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Z:\GLOSAS\Glosa Dirplan informe 2025\12 DICIEMBRE\1. Envío\3. Articulado\Art 14.19\"/>
    </mc:Choice>
  </mc:AlternateContent>
  <bookViews>
    <workbookView xWindow="0" yWindow="0" windowWidth="28800" windowHeight="11415"/>
  </bookViews>
  <sheets>
    <sheet name="base" sheetId="1" r:id="rId1"/>
  </sheets>
  <externalReferences>
    <externalReference r:id="rId2"/>
  </externalReferences>
  <definedNames>
    <definedName name="_xlnm._FilterDatabase" localSheetId="0" hidden="1">base!$A$5:$M$3470</definedName>
    <definedName name="_xlnm.Print_Area" localSheetId="0">base!$A$3:$K$3470</definedName>
    <definedName name="_xlnm.Print_Titles" localSheetId="0">base!$5:$5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09" i="1" l="1"/>
  <c r="M110" i="1"/>
  <c r="M111" i="1"/>
  <c r="M112" i="1"/>
  <c r="M113" i="1"/>
  <c r="M114" i="1"/>
  <c r="M115" i="1"/>
  <c r="M116" i="1"/>
  <c r="M117" i="1"/>
  <c r="M119" i="1"/>
  <c r="M122" i="1"/>
  <c r="M123" i="1"/>
  <c r="M124" i="1"/>
  <c r="M125" i="1"/>
  <c r="M129" i="1"/>
  <c r="M131" i="1"/>
  <c r="M135" i="1"/>
  <c r="M137" i="1"/>
  <c r="M139" i="1"/>
  <c r="M145" i="1"/>
  <c r="M146" i="1"/>
  <c r="M147" i="1"/>
  <c r="M164" i="1"/>
  <c r="M165" i="1"/>
  <c r="M167" i="1"/>
  <c r="M172" i="1"/>
  <c r="M173" i="1"/>
  <c r="M174" i="1"/>
  <c r="M188" i="1"/>
  <c r="M191" i="1"/>
  <c r="M192" i="1"/>
  <c r="M193" i="1"/>
  <c r="M197" i="1"/>
  <c r="M198" i="1"/>
  <c r="M199" i="1"/>
  <c r="M201" i="1"/>
  <c r="M202" i="1"/>
  <c r="M203" i="1"/>
  <c r="M204" i="1"/>
  <c r="M213" i="1"/>
  <c r="M214" i="1"/>
  <c r="M215" i="1"/>
  <c r="M216" i="1"/>
  <c r="M217" i="1"/>
  <c r="M218" i="1"/>
  <c r="M219" i="1"/>
  <c r="M220" i="1"/>
  <c r="M221" i="1"/>
  <c r="M222" i="1"/>
  <c r="M223" i="1"/>
  <c r="M224" i="1"/>
  <c r="M232" i="1"/>
  <c r="M233" i="1"/>
  <c r="M234" i="1"/>
  <c r="M239" i="1"/>
  <c r="M240" i="1"/>
  <c r="M245" i="1"/>
  <c r="M246" i="1"/>
  <c r="M247" i="1"/>
  <c r="M248" i="1"/>
  <c r="M249" i="1"/>
  <c r="M250" i="1"/>
  <c r="M251" i="1"/>
  <c r="M252" i="1"/>
  <c r="M253" i="1"/>
  <c r="M254" i="1"/>
  <c r="M255" i="1"/>
  <c r="M267" i="1"/>
  <c r="M269" i="1"/>
  <c r="M270" i="1"/>
  <c r="M272" i="1"/>
  <c r="M274" i="1"/>
  <c r="M278" i="1"/>
  <c r="M281" i="1"/>
  <c r="M284" i="1"/>
  <c r="M288" i="1"/>
  <c r="M294" i="1"/>
  <c r="M295" i="1"/>
  <c r="M297" i="1"/>
  <c r="M298" i="1"/>
  <c r="M306" i="1"/>
  <c r="M307" i="1"/>
  <c r="M308" i="1"/>
  <c r="M309" i="1"/>
  <c r="M310" i="1"/>
  <c r="M311" i="1"/>
  <c r="M312" i="1"/>
  <c r="M313" i="1"/>
  <c r="M314" i="1"/>
  <c r="M315" i="1"/>
  <c r="M316" i="1"/>
  <c r="M317" i="1"/>
  <c r="M318" i="1"/>
  <c r="M320" i="1"/>
  <c r="M321" i="1"/>
  <c r="M322" i="1"/>
  <c r="M323" i="1"/>
  <c r="M324" i="1"/>
  <c r="M325" i="1"/>
  <c r="M327" i="1"/>
  <c r="M328" i="1"/>
  <c r="M329" i="1"/>
  <c r="M330" i="1"/>
  <c r="M331" i="1"/>
  <c r="M332" i="1"/>
  <c r="M335" i="1"/>
  <c r="M336" i="1"/>
  <c r="M337" i="1"/>
  <c r="M338" i="1"/>
  <c r="M339" i="1"/>
  <c r="M340" i="1"/>
  <c r="M341" i="1"/>
  <c r="M342" i="1"/>
  <c r="M343" i="1"/>
  <c r="M344" i="1"/>
  <c r="M345" i="1"/>
  <c r="M346" i="1"/>
  <c r="M347" i="1"/>
  <c r="M348" i="1"/>
  <c r="M349" i="1"/>
  <c r="M350" i="1"/>
  <c r="M352" i="1"/>
  <c r="M353" i="1"/>
  <c r="M354" i="1"/>
  <c r="M355" i="1"/>
  <c r="M356" i="1"/>
  <c r="M357" i="1"/>
  <c r="M362" i="1"/>
  <c r="M363" i="1"/>
  <c r="M367" i="1"/>
  <c r="M368" i="1"/>
  <c r="M369" i="1"/>
  <c r="M370" i="1"/>
  <c r="M371" i="1"/>
  <c r="M372" i="1"/>
  <c r="M373" i="1"/>
  <c r="M375" i="1"/>
  <c r="M376" i="1"/>
  <c r="M377" i="1"/>
  <c r="M378" i="1"/>
  <c r="M379" i="1"/>
  <c r="M380" i="1"/>
  <c r="M381" i="1"/>
  <c r="M382" i="1"/>
  <c r="M383" i="1"/>
  <c r="M384" i="1"/>
  <c r="M385" i="1"/>
  <c r="M386" i="1"/>
  <c r="M387" i="1"/>
  <c r="M388" i="1"/>
  <c r="M389" i="1"/>
  <c r="M390" i="1"/>
  <c r="M391" i="1"/>
  <c r="M392" i="1"/>
  <c r="M393" i="1"/>
  <c r="M394" i="1"/>
  <c r="M395" i="1"/>
  <c r="M396" i="1"/>
  <c r="M397" i="1"/>
  <c r="M398" i="1"/>
  <c r="M399" i="1"/>
  <c r="M400" i="1"/>
  <c r="M401" i="1"/>
  <c r="M402" i="1"/>
  <c r="M406" i="1"/>
  <c r="M407" i="1"/>
  <c r="M410" i="1"/>
  <c r="M415" i="1"/>
  <c r="M416" i="1"/>
  <c r="M417" i="1"/>
  <c r="M418" i="1"/>
  <c r="M419" i="1"/>
  <c r="M420" i="1"/>
  <c r="M421" i="1"/>
  <c r="M422" i="1"/>
  <c r="M423" i="1"/>
  <c r="M1254" i="1"/>
  <c r="M1255" i="1"/>
  <c r="M1256" i="1"/>
  <c r="M1935" i="1"/>
  <c r="M1936" i="1"/>
  <c r="M1963" i="1"/>
  <c r="M1979" i="1"/>
  <c r="M1982" i="1"/>
  <c r="M1990" i="1"/>
  <c r="M1991" i="1"/>
  <c r="M1992" i="1"/>
  <c r="M1996" i="1"/>
  <c r="M1997" i="1"/>
  <c r="M2037" i="1"/>
  <c r="M2046" i="1"/>
  <c r="M2064" i="1"/>
  <c r="M2067" i="1"/>
  <c r="M2079" i="1"/>
  <c r="M2080" i="1"/>
  <c r="M2085" i="1"/>
  <c r="M2086" i="1"/>
  <c r="M2090" i="1"/>
  <c r="M2091" i="1"/>
  <c r="M2096" i="1"/>
  <c r="M2180" i="1"/>
  <c r="M2258" i="1"/>
  <c r="M2259" i="1"/>
  <c r="M2355" i="1"/>
  <c r="M2356" i="1"/>
  <c r="M2362" i="1"/>
  <c r="M2363" i="1"/>
  <c r="M2367" i="1"/>
  <c r="M2368" i="1"/>
  <c r="M2369" i="1"/>
  <c r="M2373" i="1"/>
  <c r="M2374" i="1"/>
  <c r="M2376" i="1"/>
  <c r="M2377" i="1"/>
  <c r="M2378" i="1"/>
  <c r="M2379" i="1"/>
  <c r="M2380" i="1"/>
  <c r="M2381" i="1"/>
  <c r="M2382" i="1"/>
  <c r="M2383" i="1"/>
  <c r="M2384" i="1"/>
  <c r="M2385" i="1"/>
  <c r="M2386" i="1"/>
  <c r="M2387" i="1"/>
  <c r="M2388" i="1"/>
  <c r="M2389" i="1"/>
  <c r="M2390" i="1"/>
  <c r="M2391" i="1"/>
  <c r="M2393" i="1"/>
  <c r="M2394" i="1"/>
  <c r="M2395" i="1"/>
  <c r="M2396" i="1"/>
  <c r="M2397" i="1"/>
  <c r="M2398" i="1"/>
  <c r="M2401" i="1"/>
  <c r="M2405" i="1"/>
  <c r="M2411" i="1"/>
  <c r="M2414" i="1"/>
  <c r="M2415" i="1"/>
  <c r="M2416" i="1"/>
  <c r="M2417" i="1"/>
  <c r="M2418" i="1"/>
  <c r="M2419" i="1"/>
  <c r="M2420" i="1"/>
  <c r="M2421" i="1"/>
  <c r="M2465" i="1"/>
  <c r="M2466" i="1"/>
  <c r="M2467" i="1"/>
  <c r="M2468" i="1"/>
  <c r="M2469" i="1"/>
  <c r="M2470" i="1"/>
  <c r="M2471" i="1"/>
  <c r="M2472" i="1"/>
  <c r="M2473" i="1"/>
  <c r="M2474" i="1"/>
  <c r="M2475" i="1"/>
  <c r="M2476" i="1"/>
  <c r="M2477" i="1"/>
  <c r="M2478" i="1"/>
  <c r="M2479" i="1"/>
  <c r="M2480" i="1"/>
  <c r="M2481" i="1"/>
  <c r="M2482" i="1"/>
  <c r="M2483" i="1"/>
  <c r="M2484" i="1"/>
  <c r="M2485" i="1"/>
  <c r="M2486" i="1"/>
  <c r="M2487" i="1"/>
  <c r="M2488" i="1"/>
  <c r="M2489" i="1"/>
  <c r="M2490" i="1"/>
  <c r="M2491" i="1"/>
  <c r="M2492" i="1"/>
  <c r="M2493" i="1"/>
  <c r="M2494" i="1"/>
  <c r="M2500" i="1"/>
  <c r="M2505" i="1"/>
  <c r="M2506" i="1"/>
  <c r="M2507" i="1"/>
  <c r="M2508" i="1"/>
  <c r="M2528" i="1"/>
  <c r="M2529" i="1"/>
  <c r="M2530" i="1"/>
  <c r="M2531" i="1"/>
  <c r="M2532" i="1"/>
  <c r="M2533" i="1"/>
  <c r="M2534" i="1"/>
  <c r="M2535" i="1"/>
  <c r="M2536" i="1"/>
  <c r="M2537" i="1"/>
  <c r="M2538" i="1"/>
  <c r="M2547" i="1"/>
  <c r="M2548" i="1"/>
  <c r="M2549" i="1"/>
  <c r="M2550" i="1"/>
  <c r="M2557" i="1"/>
  <c r="M2558" i="1"/>
  <c r="M2559" i="1"/>
  <c r="M2560" i="1"/>
  <c r="M2561" i="1"/>
  <c r="M2562" i="1"/>
  <c r="M2570" i="1"/>
  <c r="M2571" i="1"/>
  <c r="M2572" i="1"/>
  <c r="M2573" i="1"/>
  <c r="M2574" i="1"/>
  <c r="M2575" i="1"/>
  <c r="M2576" i="1"/>
  <c r="M2590" i="1"/>
  <c r="M2591" i="1"/>
  <c r="M2592" i="1"/>
  <c r="M2594" i="1"/>
  <c r="M2595" i="1"/>
  <c r="M2596" i="1"/>
  <c r="M2597" i="1"/>
  <c r="M2598" i="1"/>
  <c r="M2599" i="1"/>
  <c r="M2600" i="1"/>
  <c r="M2601" i="1"/>
  <c r="M2602" i="1"/>
  <c r="M2603" i="1"/>
  <c r="M2604" i="1"/>
  <c r="M2605" i="1"/>
  <c r="M2606" i="1"/>
  <c r="M2607" i="1"/>
  <c r="M2608" i="1"/>
  <c r="M2609" i="1"/>
  <c r="M2610" i="1"/>
  <c r="M2611" i="1"/>
  <c r="M2612" i="1"/>
  <c r="M2613" i="1"/>
  <c r="M2633" i="1"/>
  <c r="M2634" i="1"/>
  <c r="M2635" i="1"/>
  <c r="M2636" i="1"/>
  <c r="M2637" i="1"/>
  <c r="M2638" i="1"/>
  <c r="M2639" i="1"/>
  <c r="M2640" i="1"/>
  <c r="M2641" i="1"/>
  <c r="M2642" i="1"/>
  <c r="M2643" i="1"/>
  <c r="M2644" i="1"/>
  <c r="M2645" i="1"/>
  <c r="M2646" i="1"/>
  <c r="M2647" i="1"/>
  <c r="M2648" i="1"/>
  <c r="M2652" i="1"/>
  <c r="M2653" i="1"/>
  <c r="M2664" i="1"/>
  <c r="M2676" i="1"/>
  <c r="M2677" i="1"/>
  <c r="M2678" i="1"/>
  <c r="M2679" i="1"/>
  <c r="M2680" i="1"/>
  <c r="M2681" i="1"/>
  <c r="M2682" i="1"/>
  <c r="M2683" i="1"/>
  <c r="M2684" i="1"/>
  <c r="M2685" i="1"/>
  <c r="M2686" i="1"/>
  <c r="M2687" i="1"/>
  <c r="M2688" i="1"/>
  <c r="M2689" i="1"/>
  <c r="M2690" i="1"/>
  <c r="M2691" i="1"/>
  <c r="M2692" i="1"/>
  <c r="M2693" i="1"/>
  <c r="M2694" i="1"/>
  <c r="M2695" i="1"/>
  <c r="M2696" i="1"/>
  <c r="M2697" i="1"/>
  <c r="M2698" i="1"/>
  <c r="M2699" i="1"/>
  <c r="M2700" i="1"/>
  <c r="M2701" i="1"/>
  <c r="M2702" i="1"/>
  <c r="M2703" i="1"/>
  <c r="M2704" i="1"/>
  <c r="M2705" i="1"/>
  <c r="M2706" i="1"/>
  <c r="M2707" i="1"/>
  <c r="M2708" i="1"/>
  <c r="M2709" i="1"/>
  <c r="M2710" i="1"/>
  <c r="M2715" i="1"/>
  <c r="M2716" i="1"/>
  <c r="M2717" i="1"/>
  <c r="M2718" i="1"/>
  <c r="M2719" i="1"/>
  <c r="M2720" i="1"/>
  <c r="M2721" i="1"/>
  <c r="M2722" i="1"/>
  <c r="M2723" i="1"/>
  <c r="M2725" i="1"/>
  <c r="M2726" i="1"/>
  <c r="M2727" i="1"/>
  <c r="M2728" i="1"/>
  <c r="M2729" i="1"/>
  <c r="M2730" i="1"/>
  <c r="M2731" i="1"/>
  <c r="M2732" i="1"/>
  <c r="M2733" i="1"/>
  <c r="M2734" i="1"/>
  <c r="M2735" i="1"/>
  <c r="M2736" i="1"/>
  <c r="M2737" i="1"/>
  <c r="M2738" i="1"/>
  <c r="M2739" i="1"/>
  <c r="M2740" i="1"/>
  <c r="M2741" i="1"/>
  <c r="M2742" i="1"/>
  <c r="M2743" i="1"/>
  <c r="M2744" i="1"/>
  <c r="M2745" i="1"/>
  <c r="M2766" i="1"/>
  <c r="M2767" i="1"/>
  <c r="M2768" i="1"/>
  <c r="M2769" i="1"/>
  <c r="M2770" i="1"/>
  <c r="M2771" i="1"/>
  <c r="M2772" i="1"/>
  <c r="M2773" i="1"/>
  <c r="M2774" i="1"/>
  <c r="M2775" i="1"/>
  <c r="M2776" i="1"/>
  <c r="M2777" i="1"/>
  <c r="M2778" i="1"/>
  <c r="M2779" i="1"/>
  <c r="M2780" i="1"/>
  <c r="M2781" i="1"/>
  <c r="M2782" i="1"/>
  <c r="M2783" i="1"/>
  <c r="M2787" i="1"/>
  <c r="M2788" i="1"/>
  <c r="M2789" i="1"/>
  <c r="M2792" i="1"/>
  <c r="M2793" i="1"/>
  <c r="M2794" i="1"/>
  <c r="M2795" i="1"/>
  <c r="M2796" i="1"/>
  <c r="M2800" i="1"/>
  <c r="M2801" i="1"/>
  <c r="M2804" i="1"/>
  <c r="M2805" i="1"/>
  <c r="M2806" i="1"/>
  <c r="M2807" i="1"/>
  <c r="M2808" i="1"/>
  <c r="M2814" i="1"/>
  <c r="M2815" i="1"/>
  <c r="M2816" i="1"/>
  <c r="M2817" i="1"/>
  <c r="M2818" i="1"/>
  <c r="M2819" i="1"/>
  <c r="M2820" i="1"/>
  <c r="M2821" i="1"/>
  <c r="M2822" i="1"/>
  <c r="M2823" i="1"/>
  <c r="M2825" i="1"/>
  <c r="M2826" i="1"/>
  <c r="M2827" i="1"/>
  <c r="M2831" i="1"/>
  <c r="M2832" i="1"/>
  <c r="M2833" i="1"/>
  <c r="M2834" i="1"/>
  <c r="M2835" i="1"/>
  <c r="M2836" i="1"/>
  <c r="M2837" i="1"/>
  <c r="M2838" i="1"/>
  <c r="M2839" i="1"/>
  <c r="M2840" i="1"/>
  <c r="M2841" i="1"/>
  <c r="M2847" i="1"/>
  <c r="M2848" i="1"/>
  <c r="M2849" i="1"/>
  <c r="M2850" i="1"/>
  <c r="M2851" i="1"/>
  <c r="M2852" i="1"/>
  <c r="M2853" i="1"/>
  <c r="M2854" i="1"/>
  <c r="M2855" i="1"/>
  <c r="M2856" i="1"/>
  <c r="M2857" i="1"/>
  <c r="M2860" i="1"/>
  <c r="M2861" i="1"/>
  <c r="M2862" i="1"/>
  <c r="M2863" i="1"/>
  <c r="M2864" i="1"/>
  <c r="M2865" i="1"/>
  <c r="M2868" i="1"/>
  <c r="M2869" i="1"/>
  <c r="M2870" i="1"/>
  <c r="M2871" i="1"/>
  <c r="M2872" i="1"/>
  <c r="M2873" i="1"/>
  <c r="M2874" i="1"/>
  <c r="M2875" i="1"/>
  <c r="M2876" i="1"/>
  <c r="M2877" i="1"/>
  <c r="M2878" i="1"/>
  <c r="M2879" i="1"/>
  <c r="M2880" i="1"/>
  <c r="M2881" i="1"/>
  <c r="M2882" i="1"/>
  <c r="M2883" i="1"/>
  <c r="M2884" i="1"/>
  <c r="M2885" i="1"/>
  <c r="M2888" i="1"/>
  <c r="M2889" i="1"/>
  <c r="M2890" i="1"/>
  <c r="M2891" i="1"/>
  <c r="M2892" i="1"/>
  <c r="M2893" i="1"/>
  <c r="M2895" i="1"/>
  <c r="M2896" i="1"/>
  <c r="M2897" i="1"/>
  <c r="M2898" i="1"/>
  <c r="M2899" i="1"/>
  <c r="M2900" i="1"/>
  <c r="M2901" i="1"/>
  <c r="M2902" i="1"/>
  <c r="M2903" i="1"/>
  <c r="M2904" i="1"/>
  <c r="M2905" i="1"/>
  <c r="M2906" i="1"/>
  <c r="M2907" i="1"/>
  <c r="M2908" i="1"/>
  <c r="M2909" i="1"/>
  <c r="M2910" i="1"/>
  <c r="M2911" i="1"/>
  <c r="M2912" i="1"/>
  <c r="M2913" i="1"/>
  <c r="M2916" i="1"/>
  <c r="M2917" i="1"/>
  <c r="M2918" i="1"/>
  <c r="M2919" i="1"/>
  <c r="M2920" i="1"/>
  <c r="M2921" i="1"/>
  <c r="M2922" i="1"/>
  <c r="M2923" i="1"/>
  <c r="M2926" i="1"/>
  <c r="M2927" i="1"/>
  <c r="M2928" i="1"/>
  <c r="M2929" i="1"/>
  <c r="M2930" i="1"/>
  <c r="M2931" i="1"/>
  <c r="M2932" i="1"/>
  <c r="M2933" i="1"/>
  <c r="M2934" i="1"/>
  <c r="M2935" i="1"/>
  <c r="M2936" i="1"/>
  <c r="M2937" i="1"/>
  <c r="M2938" i="1"/>
  <c r="M2939" i="1"/>
  <c r="M2940" i="1"/>
  <c r="M2941" i="1"/>
  <c r="M2942" i="1"/>
  <c r="M2943" i="1"/>
  <c r="M2944" i="1"/>
  <c r="M2945" i="1"/>
  <c r="M2946" i="1"/>
  <c r="M2947" i="1"/>
  <c r="M2948" i="1"/>
  <c r="M2949" i="1"/>
  <c r="M2950" i="1"/>
  <c r="M2951" i="1"/>
  <c r="M2952" i="1"/>
  <c r="M2953" i="1"/>
  <c r="M2954" i="1"/>
  <c r="M2955" i="1"/>
  <c r="M2956" i="1"/>
  <c r="M2957" i="1"/>
  <c r="M2958" i="1"/>
  <c r="M2959" i="1"/>
  <c r="M2960" i="1"/>
  <c r="M2961" i="1"/>
  <c r="M2962" i="1"/>
  <c r="M2963" i="1"/>
  <c r="M2964" i="1"/>
  <c r="M2965" i="1"/>
  <c r="M2966" i="1"/>
  <c r="M2967" i="1"/>
  <c r="M2968" i="1"/>
  <c r="M2969" i="1"/>
  <c r="M2970" i="1"/>
  <c r="M2971" i="1"/>
  <c r="M2972" i="1"/>
  <c r="M2973" i="1"/>
  <c r="M2974" i="1"/>
  <c r="M2975" i="1"/>
  <c r="M2976" i="1"/>
  <c r="M2977" i="1"/>
  <c r="M2980" i="1"/>
  <c r="M2981" i="1"/>
  <c r="M2982" i="1"/>
  <c r="M2983" i="1"/>
  <c r="M2984" i="1"/>
  <c r="M2985" i="1"/>
  <c r="M2990" i="1"/>
  <c r="M2991" i="1"/>
  <c r="M2992" i="1"/>
  <c r="M2993" i="1"/>
  <c r="M2996" i="1"/>
  <c r="M2997" i="1"/>
  <c r="M2998" i="1"/>
  <c r="M2999" i="1"/>
  <c r="M3000" i="1"/>
  <c r="M3001" i="1"/>
  <c r="M3002" i="1"/>
  <c r="M3003" i="1"/>
  <c r="M3004" i="1"/>
  <c r="M3005" i="1"/>
  <c r="M3006" i="1"/>
  <c r="M3007" i="1"/>
  <c r="M3008" i="1"/>
  <c r="M3009" i="1"/>
  <c r="M3010" i="1"/>
  <c r="M3011" i="1"/>
  <c r="M3012" i="1"/>
  <c r="M3013" i="1"/>
  <c r="M3014" i="1"/>
  <c r="M3015" i="1"/>
  <c r="M3016" i="1"/>
  <c r="M3017" i="1"/>
  <c r="M3018" i="1"/>
  <c r="M3019" i="1"/>
  <c r="M3020" i="1"/>
  <c r="M3021" i="1"/>
  <c r="M3022" i="1"/>
  <c r="M3023" i="1"/>
  <c r="M3024" i="1"/>
  <c r="M3025" i="1"/>
  <c r="M3026" i="1"/>
  <c r="M3027" i="1"/>
  <c r="M3028" i="1"/>
  <c r="M3035" i="1"/>
  <c r="M3036" i="1"/>
  <c r="M3037" i="1"/>
  <c r="M3038" i="1"/>
  <c r="M3039" i="1"/>
  <c r="M3040" i="1"/>
  <c r="M3041" i="1"/>
  <c r="M3042" i="1"/>
  <c r="M3043" i="1"/>
  <c r="M3044" i="1"/>
  <c r="M3045" i="1"/>
  <c r="M3046" i="1"/>
  <c r="M3047" i="1"/>
  <c r="M3048" i="1"/>
  <c r="M3050" i="1"/>
  <c r="M3051" i="1"/>
  <c r="M3052" i="1"/>
  <c r="M3053" i="1"/>
  <c r="M3054" i="1"/>
  <c r="M3055" i="1"/>
  <c r="M3056" i="1"/>
  <c r="M3057" i="1"/>
  <c r="M3059" i="1"/>
  <c r="M3060" i="1"/>
  <c r="M3061" i="1"/>
  <c r="M3062" i="1"/>
  <c r="M3063" i="1"/>
  <c r="M3064" i="1"/>
  <c r="M3065" i="1"/>
  <c r="M3066" i="1"/>
  <c r="M3067" i="1"/>
  <c r="M3068" i="1"/>
  <c r="M3069" i="1"/>
  <c r="M3070" i="1"/>
  <c r="M3071" i="1"/>
  <c r="M3072" i="1"/>
  <c r="M3073" i="1"/>
  <c r="M3074" i="1"/>
  <c r="M3075" i="1"/>
  <c r="M3076" i="1"/>
  <c r="M3078" i="1"/>
  <c r="M3079" i="1"/>
  <c r="M3080" i="1"/>
  <c r="M3081" i="1"/>
  <c r="M3082" i="1"/>
  <c r="M3083" i="1"/>
  <c r="M3084" i="1"/>
  <c r="M3085" i="1"/>
  <c r="M3087" i="1"/>
  <c r="M3088" i="1"/>
  <c r="M3089" i="1"/>
  <c r="M3090" i="1"/>
  <c r="M3091" i="1"/>
  <c r="M3092" i="1"/>
  <c r="M3093" i="1"/>
  <c r="M3097" i="1"/>
  <c r="M3098" i="1"/>
  <c r="M3099" i="1"/>
  <c r="M3100" i="1"/>
  <c r="M3101" i="1"/>
  <c r="M3102" i="1"/>
  <c r="M3103" i="1"/>
  <c r="M3104" i="1"/>
  <c r="M3105" i="1"/>
  <c r="M3106" i="1"/>
  <c r="M3107" i="1"/>
  <c r="M3113" i="1"/>
  <c r="M3114" i="1"/>
  <c r="M3124" i="1"/>
  <c r="M3125" i="1"/>
  <c r="M3126" i="1"/>
  <c r="M3127" i="1"/>
  <c r="M3128" i="1"/>
  <c r="M3129" i="1"/>
  <c r="M3130" i="1"/>
  <c r="M3131" i="1"/>
  <c r="M3132" i="1"/>
  <c r="M3133" i="1"/>
  <c r="M3134" i="1"/>
  <c r="M3135" i="1"/>
  <c r="M3136" i="1"/>
  <c r="M3137" i="1"/>
  <c r="M3140" i="1"/>
  <c r="M3141" i="1"/>
  <c r="M3144" i="1"/>
  <c r="M3145" i="1"/>
  <c r="M3146" i="1"/>
  <c r="M3147" i="1"/>
  <c r="M3148" i="1"/>
  <c r="M3149" i="1"/>
  <c r="M3150" i="1"/>
  <c r="M3151" i="1"/>
  <c r="M3152" i="1"/>
  <c r="M3153" i="1"/>
  <c r="M3154" i="1"/>
  <c r="M3155" i="1"/>
  <c r="M3156" i="1"/>
  <c r="M3157" i="1"/>
  <c r="M3176" i="1"/>
  <c r="M3177" i="1"/>
  <c r="M3178" i="1"/>
  <c r="M3182" i="1"/>
  <c r="M3183" i="1"/>
  <c r="M3184" i="1"/>
  <c r="L92" i="1"/>
  <c r="L93" i="1"/>
  <c r="L94" i="1"/>
  <c r="L158" i="1"/>
  <c r="L159" i="1"/>
  <c r="L160" i="1"/>
  <c r="L161" i="1"/>
  <c r="L162" i="1"/>
  <c r="L163" i="1"/>
  <c r="L457" i="1"/>
  <c r="L458" i="1"/>
  <c r="L472" i="1"/>
  <c r="L520" i="1"/>
  <c r="L647" i="1"/>
  <c r="L792" i="1"/>
  <c r="L793" i="1"/>
  <c r="L807" i="1"/>
  <c r="L809" i="1"/>
  <c r="L892" i="1"/>
  <c r="L893" i="1"/>
  <c r="L937" i="1"/>
  <c r="L1014" i="1"/>
  <c r="L1015" i="1"/>
  <c r="L1019" i="1"/>
  <c r="L1020" i="1"/>
  <c r="L1107" i="1"/>
  <c r="L1108" i="1"/>
  <c r="L1207" i="1"/>
  <c r="L1208" i="1"/>
  <c r="L1216" i="1"/>
  <c r="L1359" i="1"/>
  <c r="L1362" i="1"/>
  <c r="L1370" i="1"/>
  <c r="L1376" i="1"/>
  <c r="L1377" i="1"/>
  <c r="L1378" i="1"/>
  <c r="L1384" i="1"/>
  <c r="L1527" i="1"/>
  <c r="L1528" i="1"/>
  <c r="L1533" i="1"/>
  <c r="L1540" i="1"/>
  <c r="L1541" i="1"/>
  <c r="L1543" i="1"/>
  <c r="L1638" i="1"/>
  <c r="L1639" i="1"/>
  <c r="L1648" i="1"/>
  <c r="L1650" i="1"/>
  <c r="L1651" i="1"/>
  <c r="L1652" i="1"/>
  <c r="L1653" i="1"/>
  <c r="L1656" i="1"/>
  <c r="L1657" i="1"/>
  <c r="L1658" i="1"/>
  <c r="L1662" i="1"/>
  <c r="L1667" i="1"/>
  <c r="L1668" i="1"/>
  <c r="L1679" i="1"/>
  <c r="L1786" i="1"/>
  <c r="L1787" i="1"/>
  <c r="L1788" i="1"/>
  <c r="L1798" i="1"/>
  <c r="L1799" i="1"/>
  <c r="L1854" i="1"/>
  <c r="L1855" i="1"/>
  <c r="L1859" i="1"/>
  <c r="L1860" i="1"/>
  <c r="L1937" i="1"/>
  <c r="L1944" i="1"/>
  <c r="L1946" i="1"/>
  <c r="L1949" i="1"/>
  <c r="L1963" i="1"/>
  <c r="L1964" i="1"/>
  <c r="L1965" i="1"/>
  <c r="L1966" i="1"/>
  <c r="L1967" i="1"/>
  <c r="L1969" i="1"/>
  <c r="L1971" i="1"/>
  <c r="L1972" i="1"/>
  <c r="L1973" i="1"/>
  <c r="L1976" i="1"/>
  <c r="L1977" i="1"/>
  <c r="L1978" i="1"/>
  <c r="L1979" i="1"/>
  <c r="L1980" i="1"/>
  <c r="L1982" i="1"/>
  <c r="L1985" i="1"/>
  <c r="L1987" i="1"/>
  <c r="L1988" i="1"/>
  <c r="L1990" i="1"/>
  <c r="L1991" i="1"/>
  <c r="L1992" i="1"/>
  <c r="L1996" i="1"/>
  <c r="L1997" i="1"/>
  <c r="L2001" i="1"/>
  <c r="L2003" i="1"/>
  <c r="L2007" i="1"/>
  <c r="L2010" i="1"/>
  <c r="L2011" i="1"/>
  <c r="L2012" i="1"/>
  <c r="L2013" i="1"/>
  <c r="L2020" i="1"/>
  <c r="L2029" i="1"/>
  <c r="L2042" i="1"/>
  <c r="L2043" i="1"/>
  <c r="L2044" i="1"/>
  <c r="L2045" i="1"/>
  <c r="L2046" i="1"/>
  <c r="L2049" i="1"/>
  <c r="L2054" i="1"/>
  <c r="L2055" i="1"/>
  <c r="L2056" i="1"/>
  <c r="L2063" i="1"/>
  <c r="L2064" i="1"/>
  <c r="L2066" i="1"/>
  <c r="L2067" i="1"/>
  <c r="L2075" i="1"/>
  <c r="L2076" i="1"/>
  <c r="L2077" i="1"/>
  <c r="L2078" i="1"/>
  <c r="L2079" i="1"/>
  <c r="L2080" i="1"/>
  <c r="L2081" i="1"/>
  <c r="L2082" i="1"/>
  <c r="L2083" i="1"/>
  <c r="L2085" i="1"/>
  <c r="L2086" i="1"/>
  <c r="L2090" i="1"/>
  <c r="L2091" i="1"/>
  <c r="L2096" i="1"/>
  <c r="L2105" i="1"/>
  <c r="L2106" i="1"/>
  <c r="L2107" i="1"/>
  <c r="L2108" i="1"/>
  <c r="L2109" i="1"/>
  <c r="L2112" i="1"/>
  <c r="L2114" i="1"/>
  <c r="L2116" i="1"/>
  <c r="L2118" i="1"/>
  <c r="L2119" i="1"/>
  <c r="L2120" i="1"/>
  <c r="L2124" i="1"/>
  <c r="L2125" i="1"/>
  <c r="L2126" i="1"/>
  <c r="L2131" i="1"/>
  <c r="L2199" i="1"/>
  <c r="L2221" i="1"/>
  <c r="L2228" i="1"/>
  <c r="L2229" i="1"/>
  <c r="L2230" i="1"/>
  <c r="L2248" i="1"/>
  <c r="L2249" i="1"/>
  <c r="L2260" i="1"/>
  <c r="L2261" i="1"/>
  <c r="L2314" i="1"/>
  <c r="L2315" i="1"/>
  <c r="L2635" i="1"/>
</calcChain>
</file>

<file path=xl/sharedStrings.xml><?xml version="1.0" encoding="utf-8"?>
<sst xmlns="http://schemas.openxmlformats.org/spreadsheetml/2006/main" count="27777" uniqueCount="5423">
  <si>
    <t>REGION</t>
  </si>
  <si>
    <t>SERVICIO</t>
  </si>
  <si>
    <t>ITEM</t>
  </si>
  <si>
    <t>ASIG</t>
  </si>
  <si>
    <t>COD BIP</t>
  </si>
  <si>
    <t>NOMBRE</t>
  </si>
  <si>
    <t>PROVINCIA</t>
  </si>
  <si>
    <t>COMUNA</t>
  </si>
  <si>
    <t>02</t>
  </si>
  <si>
    <t>001</t>
  </si>
  <si>
    <t>004</t>
  </si>
  <si>
    <t>002</t>
  </si>
  <si>
    <t>01</t>
  </si>
  <si>
    <t>999</t>
  </si>
  <si>
    <t>Metropolitana de Santiago</t>
  </si>
  <si>
    <t>INTERPROVINCIAL</t>
  </si>
  <si>
    <t>INTERCOMUNAL</t>
  </si>
  <si>
    <t>ARICA</t>
  </si>
  <si>
    <t>IQUIQUE</t>
  </si>
  <si>
    <t>ANTOFAGASTA</t>
  </si>
  <si>
    <t>EL LOA</t>
  </si>
  <si>
    <t>CALAMA</t>
  </si>
  <si>
    <t>COPIAPO</t>
  </si>
  <si>
    <t>CALDERA</t>
  </si>
  <si>
    <t>ELQUI</t>
  </si>
  <si>
    <t>LA SERENA</t>
  </si>
  <si>
    <t>VALPARAISO</t>
  </si>
  <si>
    <t>SANTIAGO</t>
  </si>
  <si>
    <t>PUDAHUEL</t>
  </si>
  <si>
    <t>CONCEPCION</t>
  </si>
  <si>
    <t>ARAUCO</t>
  </si>
  <si>
    <t>BIO BIO</t>
  </si>
  <si>
    <t>LOS ANGELES</t>
  </si>
  <si>
    <t>Biobío</t>
  </si>
  <si>
    <t>CAUTIN</t>
  </si>
  <si>
    <t>MALLECO</t>
  </si>
  <si>
    <t>FREIRE</t>
  </si>
  <si>
    <t>VALDIVIA</t>
  </si>
  <si>
    <t>Los Lagos</t>
  </si>
  <si>
    <t>LLANQUIHUE</t>
  </si>
  <si>
    <t>PUERTO MONTT</t>
  </si>
  <si>
    <t>OSORNO</t>
  </si>
  <si>
    <t>PALENA</t>
  </si>
  <si>
    <t>CHAITEN</t>
  </si>
  <si>
    <t>COIHAIQUE</t>
  </si>
  <si>
    <t>MAGALLANES</t>
  </si>
  <si>
    <t>PUNTA ARENAS</t>
  </si>
  <si>
    <t>GASTO (M$)</t>
  </si>
  <si>
    <t>SALDO (M$)</t>
  </si>
  <si>
    <t>Dirección General de Concesiones de Obras Públicas</t>
  </si>
  <si>
    <t>Arica y Parinacota</t>
  </si>
  <si>
    <t>Tarapacá</t>
  </si>
  <si>
    <t>Antofagasta</t>
  </si>
  <si>
    <t>Atacama</t>
  </si>
  <si>
    <t>Coquimbo</t>
  </si>
  <si>
    <t>Valparaíso</t>
  </si>
  <si>
    <t>Maule</t>
  </si>
  <si>
    <t>La Araucanía</t>
  </si>
  <si>
    <t>Los Ríos</t>
  </si>
  <si>
    <t>Aysén del General Carlos Ibáñez del Campo</t>
  </si>
  <si>
    <t>Magallanes y de la Antártica Chilena</t>
  </si>
  <si>
    <t>Interregional</t>
  </si>
  <si>
    <t>Dirección de Vialidad</t>
  </si>
  <si>
    <t>006</t>
  </si>
  <si>
    <t>TALCAHUANO</t>
  </si>
  <si>
    <t/>
  </si>
  <si>
    <t>000</t>
  </si>
  <si>
    <t>PRESUPUESTO VIGENTE (M$)</t>
  </si>
  <si>
    <t>Ñuble</t>
  </si>
  <si>
    <t>DIGUILLÍN</t>
  </si>
  <si>
    <t>CHILLAN</t>
  </si>
  <si>
    <t>TEMUCO</t>
  </si>
  <si>
    <t>SAN FELIPE</t>
  </si>
  <si>
    <t>TIERRA AMARILLA</t>
  </si>
  <si>
    <t>LIMARI</t>
  </si>
  <si>
    <t>PETORCA</t>
  </si>
  <si>
    <t>QUILLOTA</t>
  </si>
  <si>
    <t>NOGALES</t>
  </si>
  <si>
    <t>SAN ANTONIO</t>
  </si>
  <si>
    <t>SANTO DOMINGO</t>
  </si>
  <si>
    <t>Libertador General Bernardo O'Higgins</t>
  </si>
  <si>
    <t>CACHAPOAL</t>
  </si>
  <si>
    <t>LINARES</t>
  </si>
  <si>
    <t>TALCA</t>
  </si>
  <si>
    <t>CONCEPCION, ARAUCO, BIO BIO</t>
  </si>
  <si>
    <t>AYSEN</t>
  </si>
  <si>
    <t>PUNILLA</t>
  </si>
  <si>
    <t>RANCO</t>
  </si>
  <si>
    <t>RIO BUENO</t>
  </si>
  <si>
    <t>003</t>
  </si>
  <si>
    <t>ARICA, PARINACOTA</t>
  </si>
  <si>
    <t>ARICA, CAMARONES, PUTRE, GENERAL LAGOS</t>
  </si>
  <si>
    <t>IQUIQUE, TAMARUGAL</t>
  </si>
  <si>
    <t>TAMARUGAL</t>
  </si>
  <si>
    <t>HUARA</t>
  </si>
  <si>
    <t>POZO ALMONTE</t>
  </si>
  <si>
    <t>TOCOPILLA</t>
  </si>
  <si>
    <t>SAN PEDRO DE ATACAMA</t>
  </si>
  <si>
    <t>MEJILLONES</t>
  </si>
  <si>
    <t>ELQUI, CHOAPA, LIMARI</t>
  </si>
  <si>
    <t>ELQUI, LIMARI</t>
  </si>
  <si>
    <t>COQUIMBO</t>
  </si>
  <si>
    <t>VALPARAISO, SAN ANTONIO</t>
  </si>
  <si>
    <t>QUINTERO</t>
  </si>
  <si>
    <t>LOS ANDES</t>
  </si>
  <si>
    <t>MELIPILLA</t>
  </si>
  <si>
    <t>TALAGANTE</t>
  </si>
  <si>
    <t>COLCHAGUA</t>
  </si>
  <si>
    <t>CHIMBARONGO</t>
  </si>
  <si>
    <t>CARDENAL CARO, COLCHAGUA</t>
  </si>
  <si>
    <t>CAUTIN, MALLECO</t>
  </si>
  <si>
    <t>LONQUIMAY</t>
  </si>
  <si>
    <t>VALDIVIA, RANCO</t>
  </si>
  <si>
    <t>LA UNION</t>
  </si>
  <si>
    <t>29000294-0</t>
  </si>
  <si>
    <t>ALTERNATIVAS DE ACCESO IQUIQUE (EXPROPIACIONES)</t>
  </si>
  <si>
    <t>ANTOFAGASTA, EL LOA</t>
  </si>
  <si>
    <t>29000295-0</t>
  </si>
  <si>
    <t>AUTOPISTA REGIÓN DE ANTOFAGASTA (EXPROPIACIONES)</t>
  </si>
  <si>
    <t>29000304-0</t>
  </si>
  <si>
    <t>AMPLIACIÓN AEROPUERTO CERRO MORENO ANTOFAGASTA RELICITACIÓN (SUBSIDIO)</t>
  </si>
  <si>
    <t>SIERRA GORDA, CALAMA</t>
  </si>
  <si>
    <t>29000546-0</t>
  </si>
  <si>
    <t>CONCESIÓN RUTAS DEL LOA (EXPROPIACIONES)</t>
  </si>
  <si>
    <t>COPIAPO, HUASCO</t>
  </si>
  <si>
    <t>COPIAPO, CALDERA, VALLENAR</t>
  </si>
  <si>
    <t>29000251-0</t>
  </si>
  <si>
    <t>RUTA 5 TRAMO VALLENAR - CALDERA (EXPROPIACIONES)</t>
  </si>
  <si>
    <t>29000235-0</t>
  </si>
  <si>
    <t>RUTA 5 TRAMO LOS VILOS - LA SERENA (EXPROPIACIONES)</t>
  </si>
  <si>
    <t>COQUIMBO, OVALLE</t>
  </si>
  <si>
    <t>29000450-0</t>
  </si>
  <si>
    <t>RUTA D-43 LA SERENA - OVALLE (EXPROPIACIONES)</t>
  </si>
  <si>
    <t>29000509-0</t>
  </si>
  <si>
    <t>RUTA D-43 LA SERENA - OVALLE (COMPENSACIONES)</t>
  </si>
  <si>
    <t>29000522-0</t>
  </si>
  <si>
    <t>CONCESIÓN RUTA 43 REGIÓN DE COQUIMBO (SUBSIDIO)</t>
  </si>
  <si>
    <t>CASABLANCA, SAN ANTONIO, ALGARROBO, CARTAGENA, EL QUISCO, EL TABO</t>
  </si>
  <si>
    <t>PETORCA, QUILLOTA</t>
  </si>
  <si>
    <t>ZAPALLAR, NOGALES</t>
  </si>
  <si>
    <t>LOS ANDES, QUILLOTA, SAN FELIPE, MARGA MARGA</t>
  </si>
  <si>
    <t>LOS ANDES, SAN ESTEBAN, QUILLOTA, CALERA, HIJUELAS, LA CRUZ, SAN FELIPE, CATEMU, LLAILLAY, PANQUEHUE, SANTA MARIA, LIMACHE, VILLA ALEMANA</t>
  </si>
  <si>
    <t>29000123-0</t>
  </si>
  <si>
    <t>CONCESIÓN LITORAL CENTRAL (INGRESO MÍNIMO GARANTIZADO)</t>
  </si>
  <si>
    <t>29000153-0</t>
  </si>
  <si>
    <t>CAMINO INTERNACIONAL RUTA 60 CH LOS ANDES - CON CON (SISTEMA NUEVAS INVERSIONES)</t>
  </si>
  <si>
    <t>29000231-0</t>
  </si>
  <si>
    <t>CAMINO INTERNACIONAL RUTA 60 CH LOS ANDES - CON CON (EXPROPIACIONES)</t>
  </si>
  <si>
    <t>29000275-0</t>
  </si>
  <si>
    <t>CONCESIÓN LITORAL CENTRAL (EXPROPIACIONES)</t>
  </si>
  <si>
    <t>SAN ANTONIO, ALGARROBO, CARTAGENA, EL QUISCO, EL TABO</t>
  </si>
  <si>
    <t>29000511-0</t>
  </si>
  <si>
    <t>CONSTRUCCIÓN TUNEL EL MELON POR CONCESIÓN (EXPROPIACIONES)</t>
  </si>
  <si>
    <t>29000523-0</t>
  </si>
  <si>
    <t>CONCESIÓN CAMINO NOGALES - PUCHUNCAVI, RELICITACIÓN (EXPROPIACIONES)</t>
  </si>
  <si>
    <t>29000548-0</t>
  </si>
  <si>
    <t>CONCESIÓN EMBALSE LAS PALMAS (EXPROPIACIONES)</t>
  </si>
  <si>
    <t>CERRO NAVIA, CONCHALI, HUECHURABA, MAIPU, PUDAHUEL, QUILICURA, RECOLETA, RENCA</t>
  </si>
  <si>
    <t>LA CISTERNA</t>
  </si>
  <si>
    <t>SANTIAGO, INDEPENDENCIA, LAS CONDES, PROVIDENCIA, RECOLETA, VITACURA</t>
  </si>
  <si>
    <t>HUECHURABA, LAS CONDES, PROVIDENCIA, VITACURA</t>
  </si>
  <si>
    <t>29000110-0</t>
  </si>
  <si>
    <t>CONCESIÓN AMÉRICO VESPUCIO SUR (SISTEMA NUEVAS INVERSIONES)</t>
  </si>
  <si>
    <t>29000114-0</t>
  </si>
  <si>
    <t>CONCESIÓN SISTEMA NORTE SUR (SISTEMA NUEVAS INVERSIONES)</t>
  </si>
  <si>
    <t>29000116-0</t>
  </si>
  <si>
    <t>CONCESION SISTEMA ORIENTE PONIENTE (SISTEMA NUEVAS INVERSIONES)</t>
  </si>
  <si>
    <t>29000172-0</t>
  </si>
  <si>
    <t>ANILLO INTERMEDIO EL SALTO-KENNEDY (SISTEMA NUEVAS INVERSIONES)</t>
  </si>
  <si>
    <t>29000183-0</t>
  </si>
  <si>
    <t>ESTACION DE INTERCAMBIO MODAL LA CISTERNA (INGRESO MINIMO GARANTIZADO)</t>
  </si>
  <si>
    <t>29000232-0</t>
  </si>
  <si>
    <t>ACCESO VIAL AEROPUERTO AMB (EXPROPIACIONES)</t>
  </si>
  <si>
    <t>29000234-0</t>
  </si>
  <si>
    <t>CONEXIÓN VIAL MELIPILLA - CAMINO DE LA FRUTA (EXPROPIACIONES)</t>
  </si>
  <si>
    <t>29000237-0</t>
  </si>
  <si>
    <t>SISTEMA NORTE - SUR (EXPROPIACIONES)</t>
  </si>
  <si>
    <t>29000238-0</t>
  </si>
  <si>
    <t>SISTEMA ORIENTE - PONIENTE (EXPROPIACIONES)</t>
  </si>
  <si>
    <t>29000239-0</t>
  </si>
  <si>
    <t>AMÉRICO VESPUCIO SUR (EXPROPIACIONES)</t>
  </si>
  <si>
    <t>29000240-0</t>
  </si>
  <si>
    <t>ACCESO NOR-ORIENTE A SANTIAGO (EXPROPIACIONES)</t>
  </si>
  <si>
    <t>29000269-0</t>
  </si>
  <si>
    <t>CONCESIÓN AMÉRICO VESPUCIO NOR-PONIENTE (EXPROPIACIONES)</t>
  </si>
  <si>
    <t>29000270-0</t>
  </si>
  <si>
    <t>CONCESIÓN VARIANTE VESPUCIO - EL SALTO - KENNEDY (EXPROPIACIONES)</t>
  </si>
  <si>
    <t>QUINTA NORMAL</t>
  </si>
  <si>
    <t>29000274-0</t>
  </si>
  <si>
    <t>CONCESIÓN VARIANTE MELIPILLA (EXPROPIACIONES)</t>
  </si>
  <si>
    <t>SANTIAGO, CORDILLERA, MAIPO</t>
  </si>
  <si>
    <t>29000303-0</t>
  </si>
  <si>
    <t>HUECHURABA, LA REINA, LAS CONDES, RECOLETA, VITACURA</t>
  </si>
  <si>
    <t>PROVIDENCIA</t>
  </si>
  <si>
    <t>29000498-0</t>
  </si>
  <si>
    <t>CONCESIÓN SISTEMA AMÉRICO VESPUCIO ORIENTE TRAMO EL SALTO - PRINCIPE DE GALES (EXPROPIACIONES)</t>
  </si>
  <si>
    <t>29000502-0</t>
  </si>
  <si>
    <t>CENTRO METROPOLITANO DE VEHICULOS RETIRADOS DE CIRCULACIÓN (IMG)</t>
  </si>
  <si>
    <t>MAIPU, PUDAHUEL</t>
  </si>
  <si>
    <t>LAS CONDES, LO BARNECHEA</t>
  </si>
  <si>
    <t>29000542-0</t>
  </si>
  <si>
    <t>CONCESION SISTEMA AMERICO VESPUCIO ORIENTE TRAMO EL SALTO - PRINCIPE DE GALES (COMPENSACIONES)</t>
  </si>
  <si>
    <t>29000544-0</t>
  </si>
  <si>
    <t>CONCESIÓN MEJORAMIENTO RUTA G-21 (EXPROPIACIONES)</t>
  </si>
  <si>
    <t>29000545-0</t>
  </si>
  <si>
    <t>CONCESIÓN AMÉRICO VESPUCIO ORIENTE TRAMO PRINCIPE DE GALES - LOS PRESIDENTES (EXPROPIACIONES)</t>
  </si>
  <si>
    <t>29000549-0</t>
  </si>
  <si>
    <t>CONCESIÓN CONEXIÓN VIAL RUTA 78 HASTA RUTA 68 (EXPROPIACIONES)</t>
  </si>
  <si>
    <t>MARCHIHUE, CHEPICA, CHIMBARONGO, LOLOL, NANCAGUA, PALMILLA, PERALILLO, SANTA CRUZ</t>
  </si>
  <si>
    <t>29000169-0</t>
  </si>
  <si>
    <t>CONVENTO VIEJO (SISTEMA NUEVAS INVERSIONES)</t>
  </si>
  <si>
    <t>29000276-0</t>
  </si>
  <si>
    <t>EMBALSE CONVENTO VIEJO (EXPROPIACIONES)</t>
  </si>
  <si>
    <t>29000510-0</t>
  </si>
  <si>
    <t>CONCESIÓN EMBALSE PUNILLA (EXPROPIACIONES)</t>
  </si>
  <si>
    <t>29000566-0</t>
  </si>
  <si>
    <t>CONCEPCION, PENCO, TALCAHUANO</t>
  </si>
  <si>
    <t>CONCEPCION, ARAUCO</t>
  </si>
  <si>
    <t>CORONEL, LOTA, ARAUCO, CURANILAHUE, LOS ALAMOS</t>
  </si>
  <si>
    <t>29000233-0</t>
  </si>
  <si>
    <t>RUTA 160 TRAMO CORONEL TRES PINOS (EXPROPIACIONES)</t>
  </si>
  <si>
    <t>CORONEL, LOTA, CURANILAHUE, LOS ALAMOS</t>
  </si>
  <si>
    <t>29000246-0</t>
  </si>
  <si>
    <t>ACCESO NORTE A CONCEPCIÓN (EXPROPIACIONES)</t>
  </si>
  <si>
    <t>29000268-0</t>
  </si>
  <si>
    <t>RUTA 160, TRAMO TRES PINOS - ACCESO NORTE A CORONEL (COMPENSACIONES)</t>
  </si>
  <si>
    <t>29000277-0</t>
  </si>
  <si>
    <t>CONCESIÓN RUTA INTERPORTUARIA TALCAHUANO - PENCO (EXPROPIACIONES)</t>
  </si>
  <si>
    <t>29000356-0</t>
  </si>
  <si>
    <t>AUTOPISTA CONCEPCIÓN - CABRERO (EXPROPIACIONES)</t>
  </si>
  <si>
    <t>SAN PEDRO DE LA PAZ, HUALPEN</t>
  </si>
  <si>
    <t>29000499-0</t>
  </si>
  <si>
    <t>CONCESIÓN RUTA 160, TRAMO TRES PINOS ACCESO NORTE A CORONEL (SISTEMA NUEVAS INVERSIONES)</t>
  </si>
  <si>
    <t>29000503-0</t>
  </si>
  <si>
    <t>CONCESIÓN VIAL PUENTE INDUSTRIAL, REGIÓN DEL BIOBÍO (EXPROPIACIONES)</t>
  </si>
  <si>
    <t>29000532-0</t>
  </si>
  <si>
    <t>CONCESIÓN VIAL PUENTE INDUSTRIAL (SISTEMA NUEVAS INVERSIONES)</t>
  </si>
  <si>
    <t>29000032-0</t>
  </si>
  <si>
    <t>RUTA 5 COLLIPULLI - TEMUCO (COMPENSACIONES SISTEMA NUEVAS INVERSIONES)</t>
  </si>
  <si>
    <t>TEMUCO, FREIRE, GORBEA, PADRE LAS CASAS, PITRUFQUEN, COLLIPULLI, ERCILLA, VICTORIA</t>
  </si>
  <si>
    <t>29000248-0</t>
  </si>
  <si>
    <t>RUTA 5 TRAMO COLLIPULLI - TEMUCO (EXPROPIACIONES)</t>
  </si>
  <si>
    <t>29000278-0</t>
  </si>
  <si>
    <t>NUEVO AEROPUERTO DE LA REGIÓN DE LA ARAUCANÍA (EXPROPIACIONES)</t>
  </si>
  <si>
    <t>PUERTO MONTT, CALBUCO, MAULLIN</t>
  </si>
  <si>
    <t>29000297-0</t>
  </si>
  <si>
    <t>RUTA 5 TRAMO PUERTO MONTT - PARGUA (EXPROPIACIONES)</t>
  </si>
  <si>
    <t>29000001-0</t>
  </si>
  <si>
    <t>ESTUDIOS Y ASESORÍAS DE APOYO AL PROCESO DE COMISIONES CONCILIADORES Y ARBITRALES DE LA COORDINACIÓN GENERAL DE CONCESIONES</t>
  </si>
  <si>
    <t>29000002-0</t>
  </si>
  <si>
    <t>ESTUDIOS Y ASESORÍAS PARA EXPROPIACIONES EN OBRAS DE INFRAESTRUCTURA POR EL SISTEMA DE CONCESIONES (PERITAJES Y PUBLICACIONES)</t>
  </si>
  <si>
    <t>SAN ANTONIO, SANTIAGO, MELIPILLA, TALAGANTE</t>
  </si>
  <si>
    <t>LLANQUIHUE, OSORNO, RANCO</t>
  </si>
  <si>
    <t>PUERTO MONTT, FRUTILLAR, LLANQUIHUE, PUERTO VARAS, OSORNO, PURRANQUE, RIO NEGRO, SAN PABLO, LA UNION, RIO BUENO</t>
  </si>
  <si>
    <t>VALPARAISO, MARGA MARGA, SANTIAGO, MELIPILLA</t>
  </si>
  <si>
    <t>VALPARAISO, CASABLANCA, QUILPUE, VILLA ALEMANA, MAIPU, PUDAHUEL, CURACAVI</t>
  </si>
  <si>
    <t>TALCA, LINARES, DIGUILLÍN, PUNILLA</t>
  </si>
  <si>
    <t>LOS ANDES, SANTIAGO, CHACABUCO</t>
  </si>
  <si>
    <t>LOS ANDES, CALLE LARGA, RINCONADA, HUECHURABA, QUILICURA, COLINA</t>
  </si>
  <si>
    <t>BIO BIO, MALLECO, DIGUILLÍN</t>
  </si>
  <si>
    <t>LOS ANGELES, CABRERO, MULCHEN, YUMBEL, COLLIPULLI, BULNES, CHILLAN VIEJO, PEMUCO</t>
  </si>
  <si>
    <t>CAUTIN, VALDIVIA, RANCO</t>
  </si>
  <si>
    <t>GORBEA, LONCOCHE, LANCO, LOS LAGOS, MAFIL, MARIQUINA, PAILLACO, LA UNION, RIO BUENO</t>
  </si>
  <si>
    <t>ANTOFAGASTA, CONCEPCION</t>
  </si>
  <si>
    <t>CACHAPOAL, COLCHAGUA, CURICO, SANTIAGO, CORDILLERA, MAIPO</t>
  </si>
  <si>
    <t>RANCAGUA, SAN FERNANDO, CURICO, LA GRANJA, LA PINTANA, PUENTE ALTO, SAN BERNARDO, BUIN, PAINE</t>
  </si>
  <si>
    <t>CHOAPA, PETORCA, QUILLOTA, SAN FELIPE, SANTIAGO, CHACABUCO</t>
  </si>
  <si>
    <t>LOS VILOS, LA LIGUA, PAPUDO, ZAPALLAR, CALERA, HIJUELAS, NOGALES, LLAILLAY, QUILICURA, COLINA, LAMPA, TIL TIL</t>
  </si>
  <si>
    <t>29000103-0</t>
  </si>
  <si>
    <t>CONCESIÓN INTERCONEXIÓN VIAL SANTIAGO - VALPARAÍSO - VIÑA DEL MAR (SISTEMA NUEVAS INVERSIONES)</t>
  </si>
  <si>
    <t>29000111-0</t>
  </si>
  <si>
    <t>CONCESIÓN RUTA 5 TRAMO SANTIAGO-TALCA Y ACCESO SUR (SISTEMA NUEVAS INVERSIONES)</t>
  </si>
  <si>
    <t>29000127-0</t>
  </si>
  <si>
    <t>CONCESIÓN INFRAESTRUCTURA PENITENCIARIA GRUPO II (SISTEMA NUEVAS INVERSIONES)</t>
  </si>
  <si>
    <t>SAN ANTONIO, CACHAPOAL</t>
  </si>
  <si>
    <t>SAN ANTONIO, SANTO DOMINGO, LAS CABRAS, MALLOA, PEUMO, SAN VICENTE</t>
  </si>
  <si>
    <t>29000241-0</t>
  </si>
  <si>
    <t>RUTA 78, AUTOPISTA SANTIAGO - SAN ANTONIO (EXPROPIACIONES)</t>
  </si>
  <si>
    <t>29000242-0</t>
  </si>
  <si>
    <t>RUTA 57, SANTIAGO - COLINA - LOS ANDES (EXPROPIACIONES)</t>
  </si>
  <si>
    <t>29000243-0</t>
  </si>
  <si>
    <t>INTERCONEXIÓN VIAL SANTIAGO - VALPARAÍSO - VIÑA DEL MAR (EXPROPIACIONES)</t>
  </si>
  <si>
    <t>29000244-0</t>
  </si>
  <si>
    <t>RUTA 5 TRAMO SANTIAGO - TALCA Y ACCESO SUR A SANTIAGO (EXPROPIACIONES)</t>
  </si>
  <si>
    <t>29000245-0</t>
  </si>
  <si>
    <t>RUTA 5 TRAMO TALCA - CHILLÁN (EXPROPIACIONES)</t>
  </si>
  <si>
    <t>29000247-0</t>
  </si>
  <si>
    <t>RUTA 5 TRAMO CHILLÁN - COLLIPULLI (EXPROPIACIONES)</t>
  </si>
  <si>
    <t>29000249-0</t>
  </si>
  <si>
    <t>RUTA 5 TRAMO TEMUCO - RÍO BUENO (EXPROPIACIONES)</t>
  </si>
  <si>
    <t>29000250-0</t>
  </si>
  <si>
    <t>RUTA 5 TRAMO RÍO BUENO - PUERTO MONTT (EXPROPIACIONES)</t>
  </si>
  <si>
    <t>HUASCO, ELQUI</t>
  </si>
  <si>
    <t>VALLENAR, LA SERENA, LA HIGUERA</t>
  </si>
  <si>
    <t>29000296-0</t>
  </si>
  <si>
    <t>RUTA 5 NORTE TRAMO LA SERENA - VALLENAR (EXPROPIACIONES)</t>
  </si>
  <si>
    <t>29000307-0</t>
  </si>
  <si>
    <t>HABILITACIÓN CAMINO DE LA FRUTA RUTA 66 (EXPROPIACIONES)</t>
  </si>
  <si>
    <t>29000444-0</t>
  </si>
  <si>
    <t>AUTOPISTA CONCEPCIÓN - CABRERO (COMPENSACIONES)</t>
  </si>
  <si>
    <t>BIO BIO, MALLECO</t>
  </si>
  <si>
    <t>LOS ANGELES, NEGRETE, ANGOL, RENAICO</t>
  </si>
  <si>
    <t>29000547-0</t>
  </si>
  <si>
    <t>CONCESIÓN MEJORAMIENTO RUTA NAHUELBUTA (EXPROPIACIONES)</t>
  </si>
  <si>
    <t>LOS ANGELES, ANGOL</t>
  </si>
  <si>
    <t>29000605-0</t>
  </si>
  <si>
    <t>29000625-0</t>
  </si>
  <si>
    <t>29000627-0</t>
  </si>
  <si>
    <t>29000011-0</t>
  </si>
  <si>
    <t>RUTA 5 SANTIAGO - LOS VILOS (COMPENSACIÓN SISTEMA NUEVAS INVERSIONES)</t>
  </si>
  <si>
    <t>RUTA NOGALES - PUCHUNCAVÍ (SISTEMA NUEVAS INVERSIONES - COVID)</t>
  </si>
  <si>
    <t>AMPLIACIÓN AEROPUERTO ARTURO MERINO BENITEZ (EXPROPIACIONES)</t>
  </si>
  <si>
    <t>SISTEMA AMÉRICO VESPUCIO NORTE (SISTEMA NUEVAS INVERSIONES - COVID)</t>
  </si>
  <si>
    <t>SISTEMA AMÉRICO VESPUCIO SUR (SISTEMA NUEVAS INVERSIONES - COVID)</t>
  </si>
  <si>
    <t>CONSTRUCCION EMBALSE LA PUNILLA CHILLAN (COMPENSACIONES)</t>
  </si>
  <si>
    <t>Subdirección de Servicios Sanitarios Rurales</t>
  </si>
  <si>
    <t>29000582-0</t>
  </si>
  <si>
    <t>29000524-0</t>
  </si>
  <si>
    <t>CONCESIÓN PLAZA DE LA CIUDADANÍA ( COMPENSACIONES)</t>
  </si>
  <si>
    <t>29000581-0</t>
  </si>
  <si>
    <t>TELEFERICO BICENTENARIO (EXPROPIACIONES)</t>
  </si>
  <si>
    <t>DIGUILLÍN, ITATA, PUNILLA</t>
  </si>
  <si>
    <t>29000531-0</t>
  </si>
  <si>
    <t>CONCESIÓN AEROPUERTO ARTURO MERINO BENÍTEZ (COMPENSACIONES)</t>
  </si>
  <si>
    <t>29000630-0</t>
  </si>
  <si>
    <t>RUTA 5 TRAMO VALLENAR - CALDERA (SISTEMA NUEVAS INVERSIONES)</t>
  </si>
  <si>
    <t>40007100-0</t>
  </si>
  <si>
    <t>CONSTRUCCION Y DESARROLLO DE LA RED HIDROMÉTRICA NACIONAL</t>
  </si>
  <si>
    <t>40049132-0</t>
  </si>
  <si>
    <t>40056120-0</t>
  </si>
  <si>
    <t>30480777-0</t>
  </si>
  <si>
    <t>DIAGNOSTICO HIDROLOGICO E HIDROGEOLÓGICO ISLA SANTA MARIA Y MOCHA</t>
  </si>
  <si>
    <t>SEGUNDA LICITACIÓN CAMINO NOGALES PUCHUNCAVI (COMPENSACIONES)</t>
  </si>
  <si>
    <t>CONSERVACION RED HIDROMETRICA NACIONAL 2023-2025</t>
  </si>
  <si>
    <t>CONSERVACION EMERGENCIA RED HIDROMETRICA NACIONAL</t>
  </si>
  <si>
    <t>40056767-0</t>
  </si>
  <si>
    <t>CONSERVACION EMERGENCIA JUNIO 2023 REGIÓN METROPOLITANA 2023-2024</t>
  </si>
  <si>
    <t>40056844-0</t>
  </si>
  <si>
    <t>CONSERVACION POR EMERGENCIAS RED VIAL REGION DEL LIBERTADOR BERNARDO OHIGGINS</t>
  </si>
  <si>
    <t>40055557-0</t>
  </si>
  <si>
    <t xml:space="preserve">CONSERVACION POR EMERGENCIA RED VIAL REGION DE ÑUBLE 2023-2024, ETAPA II </t>
  </si>
  <si>
    <t>40056503-0</t>
  </si>
  <si>
    <t xml:space="preserve">CONSERVACION POR EMERGENCIAS RED VIAL REGION DEL BIOBIO 2023-2024-2025. INVIERNO 2023 </t>
  </si>
  <si>
    <t>29000565-0</t>
  </si>
  <si>
    <t>AMÉRICO VESPUCIO ORIENTE TRAMO EL SALTO - PRÍNCIPE DE GALES (SUBSIDIO)</t>
  </si>
  <si>
    <t>Dirección de Arquitectura</t>
  </si>
  <si>
    <t>00000000-0</t>
  </si>
  <si>
    <t>40020264-0</t>
  </si>
  <si>
    <t>ACTUALIZACION INVENTARIO NACIONAL PATRIMONIO CULTURAL INMUEBLE, REGIÓN DE ARICA Y PARINACOTA</t>
  </si>
  <si>
    <t>20178475-0</t>
  </si>
  <si>
    <t>ACTUALIZACION INVENTARIO PATRIMONIO CULTURAL INMUEBLE, REGION DE ANTOFAGASTA</t>
  </si>
  <si>
    <t>40020660-0</t>
  </si>
  <si>
    <t>ACTUALIZACION INVENTARIO PATRIMONIO CULTURAL INMUEBLES, REGIÓN DE O'HIGGINS REGIONAL</t>
  </si>
  <si>
    <t>40039092-0</t>
  </si>
  <si>
    <t>ACTUALIZACION DEL INVENTARIO DE PATRIMONIO CULTURAL INMUEBLE REGION DE LA ARAUCANIA</t>
  </si>
  <si>
    <t>TEMUCO, CARAHUE, CUNCO, CURARREHUE, FREIRE, GALVARINO, GORBEA, LAUTARO, LONCOCHE, MELIPEUCO, NUEVA IMPERIAL, PADRE LAS CASAS, PERQUENCO, PITRUFQUEN, PUCON, SAAVEDRA, TEODORO SCHMIDT, TOLTEN, VILCUN, VILLARRICA, ANGOL, COLLIPULLI, CURACAUTIN, ERCILLA, LONQ</t>
  </si>
  <si>
    <t>40031083-0</t>
  </si>
  <si>
    <t>DIAGNOSTICO ACTUALIZACION INVENTARIO PATRIMONIO CULTURAL INMUEBLE REGION LOS LAGOS</t>
  </si>
  <si>
    <t>40029750-0</t>
  </si>
  <si>
    <t>MEJORAMIENTO PUESTA EN VALOR EX PARQUE ADUANA, ARICA</t>
  </si>
  <si>
    <t>40048448-0</t>
  </si>
  <si>
    <t>CONSERVACION MERCADO CENTRAL DE ARICA</t>
  </si>
  <si>
    <t>40053823-0</t>
  </si>
  <si>
    <t>CONSERVACION COMPLEJO FRONTERIZO CHACALLUTA, REGION DE ARICA Y PARINACOTA 2023-2024</t>
  </si>
  <si>
    <t>30132033-0</t>
  </si>
  <si>
    <t>AMPLIACIÓN EDIFICIO MOP ATACAMA</t>
  </si>
  <si>
    <t>30395227-0</t>
  </si>
  <si>
    <t>REPOSICION DIRECCIÓN PROVINCIAL VIALIDAD CHAÑARAL MOP ATACAMA</t>
  </si>
  <si>
    <t>CHAÑARAL</t>
  </si>
  <si>
    <t>40003348-0</t>
  </si>
  <si>
    <t>REPOSICION DIRECCION PROVINCIAL DE VIALIDAD HUASCO</t>
  </si>
  <si>
    <t>HUASCO</t>
  </si>
  <si>
    <t>VALLENAR</t>
  </si>
  <si>
    <t>40049554-0</t>
  </si>
  <si>
    <t>CONSERVACION 1 ETAPA UNIDAD DE CRÉDITO LA SERENA</t>
  </si>
  <si>
    <t>40049952-0</t>
  </si>
  <si>
    <t>CONSERVACION FACHADA COLEGIO JAVIERA CARRERA Y CLÍNICA DENTAL ESCOLAR</t>
  </si>
  <si>
    <t>40049954-0</t>
  </si>
  <si>
    <t>CONSERVACION HÉROES DE LA CONCEPCIÓN</t>
  </si>
  <si>
    <t>40054897-0</t>
  </si>
  <si>
    <t>40029845-0</t>
  </si>
  <si>
    <t>CONSERVACION INTEGRAL ASCENSORES CONCEPCIÓN, CORDILLERA, ESPÍRITU SANTO REGIÓN DE VALPARAÍSO</t>
  </si>
  <si>
    <t>40030440-0</t>
  </si>
  <si>
    <t>30310626-0</t>
  </si>
  <si>
    <t>CONSTRUCCIÓN CENTRO GABRIELA MISTRAL ETAPA 2</t>
  </si>
  <si>
    <t>40041259-0</t>
  </si>
  <si>
    <t>CONSERVACION INTEGRAL SALA CUNA Y JARDIN INFANTIL MOP</t>
  </si>
  <si>
    <t>005</t>
  </si>
  <si>
    <t>40054840-0</t>
  </si>
  <si>
    <t>MEJORAMIENTO PARQUE CORONEL SANTIAGO BUERAS, LO PRADO</t>
  </si>
  <si>
    <t>LO PRADO</t>
  </si>
  <si>
    <t>40054843-0</t>
  </si>
  <si>
    <t>CACHAPOAL, CARDENAL CARO, COLCHAGUA</t>
  </si>
  <si>
    <t>TALCA, CAUQUENES, CURICO, LINARES</t>
  </si>
  <si>
    <t>40049345-0</t>
  </si>
  <si>
    <t>40056226-0</t>
  </si>
  <si>
    <t>CONSERVACION INTEGRAL MURAL DE MARIA MARTNER</t>
  </si>
  <si>
    <t>30460322-0</t>
  </si>
  <si>
    <t>REPOSICION ESCUELA G-512 MOLLULCO DE TEMUCO</t>
  </si>
  <si>
    <t>LOS SAUCES</t>
  </si>
  <si>
    <t>ANGOL</t>
  </si>
  <si>
    <t>30046819-0</t>
  </si>
  <si>
    <t>REPOSICION TENENCIA DE CARABINEROS SAN JOSE DE LA MARIQUINA</t>
  </si>
  <si>
    <t>MARIQUINA</t>
  </si>
  <si>
    <t>40046324-0</t>
  </si>
  <si>
    <t>40050387-0</t>
  </si>
  <si>
    <t>HABILITACION Y RESTAURACIÓN EX CÁRCEL ISLA TEJA VALDIVIA</t>
  </si>
  <si>
    <t>CHILOE</t>
  </si>
  <si>
    <t>40047094-0</t>
  </si>
  <si>
    <t>CONSERVACION RECINTO CASCADAS MOP</t>
  </si>
  <si>
    <t>40021160-0</t>
  </si>
  <si>
    <t>RESTAURACION MONUMENTO NACIONAL PASO SAN CARLOS, COCHRANE</t>
  </si>
  <si>
    <t>AYSEN, CAPITAN PRAT</t>
  </si>
  <si>
    <t>AYSEN, COCHRANE</t>
  </si>
  <si>
    <t>40049252-0</t>
  </si>
  <si>
    <t>40049517-0</t>
  </si>
  <si>
    <t>40030197-0</t>
  </si>
  <si>
    <t>CONSERVACION INFRAESTRUCTURA DE APOYO NIVEL NACIONAL 2022-2024</t>
  </si>
  <si>
    <t>Dirección de Obras Hidráulicas</t>
  </si>
  <si>
    <t>PARINACOTA</t>
  </si>
  <si>
    <t>MAIPO</t>
  </si>
  <si>
    <t>40026218-0</t>
  </si>
  <si>
    <t>DIAGNOSTICO PLAN MAESTRO EVACUACIÓN Y DRENAJE DE AGUAS LLUVIAS PARRAL, R. DEL MAULE</t>
  </si>
  <si>
    <t>PARRAL</t>
  </si>
  <si>
    <t>40033694-0</t>
  </si>
  <si>
    <t>DIAGNOSTICO PLAN MAESTRO DE AGUAS LLUVIAS DE SAN CARLOS, REGIÓN DE ÑUBLE</t>
  </si>
  <si>
    <t>SAN CARLOS</t>
  </si>
  <si>
    <t>40026201-0</t>
  </si>
  <si>
    <t>DIAGNOSTICO PLAN MAESTRO DE RÍO ELICURA Y AFLUENTES, COMUNA DE CONTULMO REGIÓN DEL BIOBÍO</t>
  </si>
  <si>
    <t>CONTULMO</t>
  </si>
  <si>
    <t>LOS LAGOS</t>
  </si>
  <si>
    <t>30122047-0</t>
  </si>
  <si>
    <t>DIAGNOSTICO PLAN MAESTRO AGUAS LLUVIAS QUELLON</t>
  </si>
  <si>
    <t>QUELLON</t>
  </si>
  <si>
    <t>30469884-0</t>
  </si>
  <si>
    <t>DIAGNOSTICO PARA EL DESARROLLO DE UN PLAN DE QUEBRADAS</t>
  </si>
  <si>
    <t>30034659-0</t>
  </si>
  <si>
    <t>CONSTRUCCIÓN EMBALSE CHIRONTA VALLE DE LLUTA</t>
  </si>
  <si>
    <t>40035370-0</t>
  </si>
  <si>
    <t>CONSERVACION MANEJO Y CONTROL EMBALSE CHIRONTA, REGION DE ARICA Y PARINACOTA</t>
  </si>
  <si>
    <t>40047574-0</t>
  </si>
  <si>
    <t>CONSERVACION OBRAS FISCALES DE RIEGO REGION DE ARICA Y PARINACOTA 2023 - 2025</t>
  </si>
  <si>
    <t>30086036-0</t>
  </si>
  <si>
    <t>CONSTRUCCION OBRAS ALUVIONALES EN QUEBRADAS DE IQUIQUE Y ALTO HOSPICIO</t>
  </si>
  <si>
    <t>IQUIQUE, ALTO HOSPICIO</t>
  </si>
  <si>
    <t>40047422-0</t>
  </si>
  <si>
    <t>CONSERVACIÓN GLOBAL DE CAUCES NATURALES REGIÓN DE TARAPACÁ 2023 - 2025</t>
  </si>
  <si>
    <t>20183318-0</t>
  </si>
  <si>
    <t>CONSTRUCCION OBRAS DE CONTROL ALUVIONAL EN QUEBRADA CALICHE</t>
  </si>
  <si>
    <t>40047423-0</t>
  </si>
  <si>
    <t>CONSERVACIÓN GLOBAL DE CAUCES NATURALES REGIÓN DE ANTOFAGASTA 2023 - 2025</t>
  </si>
  <si>
    <t>ANTOFAGASTA, TOCOPILLA</t>
  </si>
  <si>
    <t>30394679-0</t>
  </si>
  <si>
    <t>CONSTRUCCIÓN OBRAS FLUVIALES Y MANEJO DE CAUCES EN RÍO COPIAPÓ</t>
  </si>
  <si>
    <t>30394728-0</t>
  </si>
  <si>
    <t>CONSTRUCCION OBRAS FLUVIALES Y CONTROL ALUVIONAL RÍO SALADO</t>
  </si>
  <si>
    <t>30394729-0</t>
  </si>
  <si>
    <t>30394731-0</t>
  </si>
  <si>
    <t>CONSTRUCCIÓN OBRAS FLUVIALES RÍO COPIAPÓ Y OBRAS DE CONTROL ALUVIONAL QEBRADA AFLUENTES</t>
  </si>
  <si>
    <t>ALTO DEL CARMEN</t>
  </si>
  <si>
    <t>40047425-0</t>
  </si>
  <si>
    <t>CONSERVACIÓN GLOBAL DE CAUCES NATURALES REGIÓN DE ATACAMA 2023 - 2024</t>
  </si>
  <si>
    <t>40058905-0</t>
  </si>
  <si>
    <t>CONSERVACION SISTEMAS DE RIEGO CANALES MOLINO ALVARÉZ, PEÑA COLORADA Y ARMIDITA, REG. ATACAMA</t>
  </si>
  <si>
    <t>CHOAPA</t>
  </si>
  <si>
    <t>CANELA</t>
  </si>
  <si>
    <t>LA HIGUERA</t>
  </si>
  <si>
    <t>40047578-0</t>
  </si>
  <si>
    <t>CONSERVACION OBRAS FISCALES DE RIEGO REGION DE COQUIMBO 2023 - 2025</t>
  </si>
  <si>
    <t>40058622-0</t>
  </si>
  <si>
    <t>CONSERVACION SISTEMA DE RIEGO CANAL CAMARICO, REGIÓN DE COQUIMBO  2023 -2024</t>
  </si>
  <si>
    <t>OVALLE</t>
  </si>
  <si>
    <t>30072051-0</t>
  </si>
  <si>
    <t>CONSTRUCCION UNIFICACIÓN BOCATOMAS PRIMERA SECCIÓN RÍO ACONCAGUA</t>
  </si>
  <si>
    <t>LOS ANDES, CALLE LARGA, RINCONADA</t>
  </si>
  <si>
    <t>30080451-0</t>
  </si>
  <si>
    <t>MEJORAMIENTO SIST. EV.A.LLUVIAS GRAN VALPO COLECTOR CERRO BARON</t>
  </si>
  <si>
    <t>MARGA MARGA</t>
  </si>
  <si>
    <t>LIMACHE</t>
  </si>
  <si>
    <t>40047579-0</t>
  </si>
  <si>
    <t>CONSERVACION OBRAS FISCALES DE RIEGO REGION DE VALPARAISO 2023 - 2025</t>
  </si>
  <si>
    <t>40056990-0</t>
  </si>
  <si>
    <t>CONSERVACION DE EMERGENCIA COLECTOR PRIMARIO REÑACA NORTE, COMUNA DE VIÑA DEL MAR, VALPARAISO</t>
  </si>
  <si>
    <t>CABILDO</t>
  </si>
  <si>
    <t>30105724-0</t>
  </si>
  <si>
    <t>CONSTRUCCIÓN OBRAS CONTROL ALUVIONAL Y CRECIDAS LIQUIDAS QUEB. RAMÓN</t>
  </si>
  <si>
    <t>LA REINA, LAS CONDES</t>
  </si>
  <si>
    <t>30436823-0</t>
  </si>
  <si>
    <t>CONSTRUCCION SIST. DRENAJE URBANO ZONA NORTE STGO. CANAL LOS CHOROS</t>
  </si>
  <si>
    <t>HUECHURABA</t>
  </si>
  <si>
    <t>40018779-0</t>
  </si>
  <si>
    <t>CONSTRUCCION SISTEMA DE DRENAJE ZONA SUR PONIENTE ETAPA 1, CANAL SANTA MARTA, MAIPU</t>
  </si>
  <si>
    <t>MAIPU</t>
  </si>
  <si>
    <t>40047429-0</t>
  </si>
  <si>
    <t>CONSERVACIÓN GLOBAL DE CAUCES NATURALES REGIÓN METROPOLITANA 2023 - 2025</t>
  </si>
  <si>
    <t>ESTACION CENTRAL</t>
  </si>
  <si>
    <t>40047512-0</t>
  </si>
  <si>
    <t>CONSERVACION RED PRIMARIA DE AGUAS LLUVIAS REGION METROPOLITANA 2023 - 2024</t>
  </si>
  <si>
    <t>MARIA PINTO</t>
  </si>
  <si>
    <t>PAINE</t>
  </si>
  <si>
    <t>40058587-0</t>
  </si>
  <si>
    <t>CONSERVACION SISTEMA DE RIEGO CANAL CHOLQUI, REGIÓN METROPOLITANA 2023 - 2024</t>
  </si>
  <si>
    <t>30125305-0</t>
  </si>
  <si>
    <t>MEJORAMIENTO SISTEMA DE RIEGO ESTERO CODEGUA</t>
  </si>
  <si>
    <t>CODEGUA</t>
  </si>
  <si>
    <t>40031561-0</t>
  </si>
  <si>
    <t>RENGO</t>
  </si>
  <si>
    <t>30449527-0</t>
  </si>
  <si>
    <t>CONSTRUCCION SISTEMA DE EVAC, DE A.LL. COLECTOR CHOAPA-LOA CURICO</t>
  </si>
  <si>
    <t>CURICO</t>
  </si>
  <si>
    <t>EMPEDRADO</t>
  </si>
  <si>
    <t>30125282-0</t>
  </si>
  <si>
    <t>CONSTRUCCION EMBALSE DE RIEGO EN RÍO CHILLÁN</t>
  </si>
  <si>
    <t>DIGUILLÍN, PUNILLA</t>
  </si>
  <si>
    <t>CHILLAN, PINTO, COIHUECO</t>
  </si>
  <si>
    <t>30190522-0</t>
  </si>
  <si>
    <t>CONSTRUCCIÓN SISTEMA REGADIO EMBALSE ZAPALLAR, RÍO DIGUILLÍN, ÑUBLE</t>
  </si>
  <si>
    <t>EL CARMEN</t>
  </si>
  <si>
    <t>40047585-0</t>
  </si>
  <si>
    <t>CONSERVACION OBRAS FISCALES DE RIEGO REGION DE ÑUBLE 2023 - 2025</t>
  </si>
  <si>
    <t>30044279-0</t>
  </si>
  <si>
    <t>CONSTRUCCIÓN DEFENSAS FLUVIALES RÍO ANDALIEN Y OTROS, CONCEPCIÓN</t>
  </si>
  <si>
    <t>LOTA</t>
  </si>
  <si>
    <t>30114484-0</t>
  </si>
  <si>
    <t>MEJORAMIENTO SISTEMA CANAL GAETE TALCAHUANO REGIÓN DEL BIOBÍO</t>
  </si>
  <si>
    <t>30482512-0</t>
  </si>
  <si>
    <t>CONSTRUCCION CANAL TIERRAS COLORADAS, CONCEPCION</t>
  </si>
  <si>
    <t>CORONEL</t>
  </si>
  <si>
    <t>40047435-0</t>
  </si>
  <si>
    <t>CONSERVACIÓN GLOBAL DE CAUCES NATURALES REGIÓN DE BIOBÍO 2023 - 2025</t>
  </si>
  <si>
    <t>40059157-0</t>
  </si>
  <si>
    <t xml:space="preserve">CONSERVACION GLOBAL DE CAUCES NATURALES CUENCA DEL RÍO ANDALIÉN 2024 - 2026 </t>
  </si>
  <si>
    <t>20188580-0</t>
  </si>
  <si>
    <t>CONSTRUCCION COLECTOR INTERCEPTOR AGUAS LLUVIAS SANTA ROSA, TEMUCO</t>
  </si>
  <si>
    <t>30034469-0</t>
  </si>
  <si>
    <t>MEJORAMIENTO EST.BOTROLHUE Y HABILITACION DESCARGA RIO CAUTIN, TCO.</t>
  </si>
  <si>
    <t>30063942-0</t>
  </si>
  <si>
    <t>CONSTRUCCIÓN COLECTOR INTERCEPTOR AGUAS LLUVIAS SAN MARTÍN, TEMUCO</t>
  </si>
  <si>
    <t>30099413-0</t>
  </si>
  <si>
    <t>CONSTRUCCION OBRAS FLUVIALES RÍO LUMACO - LUMACO</t>
  </si>
  <si>
    <t>LUMACO</t>
  </si>
  <si>
    <t>30101997-0</t>
  </si>
  <si>
    <t>CONSTRUCCION DEFENSAS FLUVIALES RÍO CRUCES Y ESTERO LONCOCHE, SECTOR URBANO DE LONCOCHE LONCOCHE</t>
  </si>
  <si>
    <t>LONCOCHE</t>
  </si>
  <si>
    <t>VILCUN</t>
  </si>
  <si>
    <t>40027158-0</t>
  </si>
  <si>
    <t>NUEVA IMPERIAL</t>
  </si>
  <si>
    <t>40047587-0</t>
  </si>
  <si>
    <t>CONSERVACION OBRAS FISCALES DE RIEGO REGION DE LA ARAUCANIA 2024 - 2025</t>
  </si>
  <si>
    <t>40039444-0</t>
  </si>
  <si>
    <t>CONSERVACION DE RIBERAS DE CAUCES NATURALES REGION DE LOS RÍOS 2022 - 2024</t>
  </si>
  <si>
    <t>40047438-0</t>
  </si>
  <si>
    <t>CONSERVACIÓN GLOBAL DE CAUCES NATURALES REGIÓN DE LOS RÍOS 2023 - 2025</t>
  </si>
  <si>
    <t>PUERTO VARAS</t>
  </si>
  <si>
    <t>30376622-0</t>
  </si>
  <si>
    <t>CONSTRUCCION COLECTOR RED PRIMARIA ZURITA DE ALERCE</t>
  </si>
  <si>
    <t>40010873-0</t>
  </si>
  <si>
    <t>CONSTRUCCION COLECTOR RED PRIMARIA CAJON SAN FRANCISCO Y REDES SECUNDARIAS PTO. VARAS</t>
  </si>
  <si>
    <t>40010874-0</t>
  </si>
  <si>
    <t>REPOSICION COLECTOR RED PRIMARIA DE AGUAS LLUVIAS CAJON GRAMADO COMUNA DE PUERTO VARAS</t>
  </si>
  <si>
    <t>ANCUD</t>
  </si>
  <si>
    <t>40025792-0</t>
  </si>
  <si>
    <t>CONSTRUCCION COLECTOR ALMAGRO TRONCO, COMUNA DE OSORNO</t>
  </si>
  <si>
    <t>40047439-0</t>
  </si>
  <si>
    <t>CONSERVACIÓN GLOBAL DE CAUCES NATURALES REGIÓN DE LOS LAGOS 2023 - 2025</t>
  </si>
  <si>
    <t>40047440-0</t>
  </si>
  <si>
    <t>CONSERVACIÓN GLOBAL DE CAUCES NATURALES REGIÓN DE AYSÉN 2023 - 2025</t>
  </si>
  <si>
    <t>40047520-0</t>
  </si>
  <si>
    <t>CONSERVACION RED PRIMARIA DE AGUAS LLUVIAS REGION DE AYSEN 2023 - 2025</t>
  </si>
  <si>
    <t>40047591-0</t>
  </si>
  <si>
    <t>CONSERVACION OBRAS FISCALES DE RIEGO REGION DE AYSEN 2023 - 2025</t>
  </si>
  <si>
    <t>30386473-0</t>
  </si>
  <si>
    <t>CONSTRUCCION OBRAS CONTROL SEDIMENTOLOGICO RIO LAS MINAS, S.P. ARENAS</t>
  </si>
  <si>
    <t>40019968-0</t>
  </si>
  <si>
    <t>CONSTRUCCION COLECTORES EVAC. Y DRENAJE DE AALL, SIST. EMS, CHORRILLO MAGDALENA, P. ARENAS</t>
  </si>
  <si>
    <t>PUTRE</t>
  </si>
  <si>
    <t>30083248-0</t>
  </si>
  <si>
    <t>REPOSICIÓN RUTA A - 133, SECTOR EL BUITRE - LAS MAITAS</t>
  </si>
  <si>
    <t>CAMARONES</t>
  </si>
  <si>
    <t>30239372-0</t>
  </si>
  <si>
    <t>REPOSICION RUTA 11 CH ARICA - TAMBO QUEMADO; ZAPAHUIRA PUTRE (KM 100 -127)</t>
  </si>
  <si>
    <t>40010935-0</t>
  </si>
  <si>
    <t>CONSERVACION GLOBAL MIXTA CAMINOS RED VIAL REGION DE ARICA Y PARINACOTA 2020</t>
  </si>
  <si>
    <t>40027082-0</t>
  </si>
  <si>
    <t>CONSERVACION RED VIAL REGIÓN DE ARICA Y PARINACOTA 2020 (PLAN DE RECUPERACION)</t>
  </si>
  <si>
    <t>40038462-0</t>
  </si>
  <si>
    <t>CONSERVACION GLOBAL MIXTA CAMINOS RED VIAL REGION DE ARICA Y PARINACOTA 2023-2027</t>
  </si>
  <si>
    <t>40038474-0</t>
  </si>
  <si>
    <t>CONSERVACION RED VIAL ARICA Y PARINACOTA 2023 - 2024</t>
  </si>
  <si>
    <t>POZO ALMONTE, PICA</t>
  </si>
  <si>
    <t>40031015-0</t>
  </si>
  <si>
    <t>MEJORAMIENTO CBI RUTA A-755 SECTOR PINTADOS - PICA, PROV. DEL TAMARUAL, REGIÓN DE TARAPACA</t>
  </si>
  <si>
    <t>40055976-0</t>
  </si>
  <si>
    <t>CONSERVACION RUTA 5, SECTOR OFICINA IRIS - BIF. EX OFICINA VICTORIA</t>
  </si>
  <si>
    <t>30427024-0</t>
  </si>
  <si>
    <t>MEJORAMIENTO RUTA B-385, B-367 Y B-355 HASTA PEINE, REGIÓN DE ANTOFAGASTA</t>
  </si>
  <si>
    <t>40002709-0</t>
  </si>
  <si>
    <t>CONSERVACION GLOBAL MIXTA CAMINOS RED VIAL REGION DE ANTOFAGASTA (2019-2024)</t>
  </si>
  <si>
    <t>ANTOFAGASTA, EL LOA, TOCOPILLA</t>
  </si>
  <si>
    <t>ANTOFAGASTA, MEJILLONES, SIERRA GORDA, TALTAL, CALAMA, OLLAGUE, SAN PEDRO DE ATACAMA, TOCOPILLA, MARIA ELENA</t>
  </si>
  <si>
    <t>TALTAL</t>
  </si>
  <si>
    <t>40011228-0</t>
  </si>
  <si>
    <t>CONSERVACION GLOBAL MIXTA CAMINOS RED VIAL REGION DE ANTOFAGASTA 2020</t>
  </si>
  <si>
    <t>ANTOFAGASTA, CALAMA, TOCOPILLA</t>
  </si>
  <si>
    <t>40040172-0</t>
  </si>
  <si>
    <t>CONSERVACION RED VIAL REGION DE ANTOFAGASTA 2023-2025</t>
  </si>
  <si>
    <t>COPIAPO, CHAÑARAL, HUASCO</t>
  </si>
  <si>
    <t>40011013-0</t>
  </si>
  <si>
    <t>CONSERVACION GLOBAL MIXTA CAMINOS RED VIAL REGION DE ATACAMA 2020</t>
  </si>
  <si>
    <t>40043723-0</t>
  </si>
  <si>
    <t>CONSERVACION CAMINOS BASICOS REGION DE ATACAMA 2023-2024</t>
  </si>
  <si>
    <t>20193112-0</t>
  </si>
  <si>
    <t>MEJORAMIENTO CAMINO 64D305 ALTOVALSOL - LAS ROJAS - PELICANA</t>
  </si>
  <si>
    <t>MONTE PATRIA</t>
  </si>
  <si>
    <t>SALAMANCA</t>
  </si>
  <si>
    <t>LA HIGUERA, PAIGUANO, ILLAPEL, CANELA, OVALLE, COMBARBALA</t>
  </si>
  <si>
    <t>40030673-0</t>
  </si>
  <si>
    <t>CONSERVACION GLOBAL MIXTA CAMINOS RED VIAL REGION DE COQUIMBO 2022-2026</t>
  </si>
  <si>
    <t>40035401-0</t>
  </si>
  <si>
    <t>CONSERVACION CAMINOS BASICOS REGION COQUIMBO PERIODO 2021-2023</t>
  </si>
  <si>
    <t>40055384-0</t>
  </si>
  <si>
    <t>CONSERVACION POR CAMINO BÁSICO REGIÓN DE COQUIMBO 2023-2024</t>
  </si>
  <si>
    <t>40030654-0</t>
  </si>
  <si>
    <t>CONSERVACION GLOBAL MIXTA CAMINOS RED VIAL REGION DE VALPARAISO 2022-2026.</t>
  </si>
  <si>
    <t>VALPARAISO, ISLA DE PASCUA, LOS ANDES, PETORCA, QUILLOTA, SAN ANTONIO, SAN FELIPE, MARGA MARGA</t>
  </si>
  <si>
    <t>ISLA DE PASCUA</t>
  </si>
  <si>
    <t>CHACABUCO</t>
  </si>
  <si>
    <t>LAMPA</t>
  </si>
  <si>
    <t>30069739-0</t>
  </si>
  <si>
    <t>REPOSICIÓN RUTA G-78, SECTOR MELIPILLA-CUNCUMÉN</t>
  </si>
  <si>
    <t>CORDILLERA</t>
  </si>
  <si>
    <t>PIRQUE</t>
  </si>
  <si>
    <t>CARDENAL CARO</t>
  </si>
  <si>
    <t>MARCHIHUE</t>
  </si>
  <si>
    <t>SAN FERNANDO</t>
  </si>
  <si>
    <t>LOLOL</t>
  </si>
  <si>
    <t>PLACILLA</t>
  </si>
  <si>
    <t>SANTA CRUZ</t>
  </si>
  <si>
    <t>PAREDONES</t>
  </si>
  <si>
    <t>REQUINOA</t>
  </si>
  <si>
    <t>40043726-0</t>
  </si>
  <si>
    <t>CONSERVACION CAMINOS BASICOS REGION DE 0HIGGINS 2023-2024</t>
  </si>
  <si>
    <t>CAUQUENES</t>
  </si>
  <si>
    <t>TALCA, CAUQUENES, CURICO</t>
  </si>
  <si>
    <t>TALCA, SAN RAFAEL, CAUQUENES, PELLUHUE, CURICO, VICHUQUEN</t>
  </si>
  <si>
    <t>40040107-0</t>
  </si>
  <si>
    <t>CONSERVACION RED VIAL REGION DEL MAULE 2023-2025</t>
  </si>
  <si>
    <t>40043727-0</t>
  </si>
  <si>
    <t>CONSERVACION AMINOS BASICOS REGION DEL MAULE 2023-2024</t>
  </si>
  <si>
    <t>40011094-0</t>
  </si>
  <si>
    <t>CONSERVACION GLOBAL MIXTA CAMINOS RED VIAL REGION DE ÑUBLE 2020</t>
  </si>
  <si>
    <t>ITATA</t>
  </si>
  <si>
    <t>40026112-0</t>
  </si>
  <si>
    <t>CONSERVACION DE PUENTES MENORES , DIVERSOS SECTORES, REGION DE ÑUBLE AÑOS 2022-2025.</t>
  </si>
  <si>
    <t>40043728-0</t>
  </si>
  <si>
    <t>CONSERVACION CAMINOS BASICOS REGION DE  ÑUBLE 2023-2024</t>
  </si>
  <si>
    <t>ALTO BIO BIO</t>
  </si>
  <si>
    <t>ARAUCO, BIO BIO</t>
  </si>
  <si>
    <t>30259523-0</t>
  </si>
  <si>
    <t>MEJORAMIENTO RUTA Q-806 CRUCE RUTA 5 MULCHÉN - NEGRETE, PROVINCIA BIO BIO</t>
  </si>
  <si>
    <t>MULCHEN, NEGRETE</t>
  </si>
  <si>
    <t>TIRUA</t>
  </si>
  <si>
    <t>30445322-0</t>
  </si>
  <si>
    <t>MEJORAMIENTO CAMINO BÁSICO INTERMEDIO, RUTA Q - 689 RALCO-PALMUCHO, A BIO BIO</t>
  </si>
  <si>
    <t>40002712-0</t>
  </si>
  <si>
    <t>CONSERVACION GLOBAL MIXTA CAMINOS RED VIAL REGION DEL BIO BIO (2019-2024)</t>
  </si>
  <si>
    <t>40011102-0</t>
  </si>
  <si>
    <t>CONSERVACION GLOBAL MIXTA CAMINOS RED VIAL REGION DEL BIOBIO 2020</t>
  </si>
  <si>
    <t>CORONEL, HUALQUI, HUALPEN, LEBU, CONTULMO, LOS ALAMOS, ANTUCO, CABRERO, NEGRETE, SANTA BARBARA</t>
  </si>
  <si>
    <t>40027103-0</t>
  </si>
  <si>
    <t>CONSERVACION CAMINOS BASICOS REGION DEL BIOBIO 2020(PLAN DE RECUPERACION)</t>
  </si>
  <si>
    <t>MULCHEN</t>
  </si>
  <si>
    <t>LEBU</t>
  </si>
  <si>
    <t>TOME</t>
  </si>
  <si>
    <t>40046657-0</t>
  </si>
  <si>
    <t>CONSERVACION CAMINOS COMUNIDADES INDIGENAS PROVINCIA DE ARAUCO Y BIOBIO 2023-2024</t>
  </si>
  <si>
    <t>40053478-0</t>
  </si>
  <si>
    <t>CONSERVACION POR CAMINO BASICO REGION DEL BIOBIO AÑO 2023 - 2024</t>
  </si>
  <si>
    <t>VICTORIA</t>
  </si>
  <si>
    <t>CARAHUE</t>
  </si>
  <si>
    <t>30259274-0</t>
  </si>
  <si>
    <t>CONSERVACIÓN CAMINOS BÁSICOS REGIÓN DE LA ARAUCANÍA 2014-2015</t>
  </si>
  <si>
    <t>PADRE LAS CASAS</t>
  </si>
  <si>
    <t>TOLTEN</t>
  </si>
  <si>
    <t>VILLARRICA</t>
  </si>
  <si>
    <t>40002696-0</t>
  </si>
  <si>
    <t>CONSERVACIÓN CAMINOS BÁSICOS REGIÓN DE LA ARAUCANÍA 2019-2020</t>
  </si>
  <si>
    <t>40020287-0</t>
  </si>
  <si>
    <t>CONSERVACION GLOBAL MIXTA CAMINOS RED VIAL REGION DE LA ARAUCANIA 2021</t>
  </si>
  <si>
    <t>CUNCO, FREIRE, GORBEA, LAUTARO, LONCOCHE, ANGOL, LUMACO, PUREN, TRAIGUEN, VICTORIA</t>
  </si>
  <si>
    <t>40025844-0</t>
  </si>
  <si>
    <t>MEJORAMIENTO CAMINO BÁSICO INTERMEDIO  ACCESO QUILAS BAJAS, FREIRE</t>
  </si>
  <si>
    <t>TEMUCO, CARAHUE, CUNCO, CURARREHUE, FREIRE, ANGOL, COLLIPULLI, CURACAUTIN, ERCILLA, LONQUIMAY</t>
  </si>
  <si>
    <t>40030677-0</t>
  </si>
  <si>
    <t>CONSERVACION GLOBAL MIXTA CAMINOS RED VIAL REGION DE LA ARAUCANIA 2022-2026</t>
  </si>
  <si>
    <t>40038513-0</t>
  </si>
  <si>
    <t>CONSERVACION GLOBAL MIXTA CAMINOS RED VIAL REGION DE LA ARAUCANIA 2023-2027</t>
  </si>
  <si>
    <t>40038515-0</t>
  </si>
  <si>
    <t>CONSERVACION GLOBAL DE CAMINOS REGION DE LA ARAUCANIA 2023-2025</t>
  </si>
  <si>
    <t>LAUTARO</t>
  </si>
  <si>
    <t>40046641-0</t>
  </si>
  <si>
    <t>CONSERVACION CAMINOS BASICOS PROVINCIA DE MALLECO Y CAUTIN 2023</t>
  </si>
  <si>
    <t>40049397-0</t>
  </si>
  <si>
    <t>MEJORAMIENTO CBI PUENTE QUEPE CAIVICO LOS NOTROS, VILCUN</t>
  </si>
  <si>
    <t>LAGO RANCO</t>
  </si>
  <si>
    <t>30093222-0</t>
  </si>
  <si>
    <t>MEJORAMIENTO CONEXIÓN VIAL PASADA POR CORRAL</t>
  </si>
  <si>
    <t>CORRAL</t>
  </si>
  <si>
    <t>PANGUIPULLI</t>
  </si>
  <si>
    <t>30106302-0</t>
  </si>
  <si>
    <t>MEJORAMIENTO Y CONSTRUCCIÓN RUTA CORRAL-VALDIVIA(PENÍNSULA SAN RAMÓN)</t>
  </si>
  <si>
    <t>VALDIVIA, CORRAL</t>
  </si>
  <si>
    <t>30480962-0</t>
  </si>
  <si>
    <t>CONSTRUCCION DE CICLOVIAS EN RED VIAL REGION DE LOS RIOS</t>
  </si>
  <si>
    <t>VALDIVIA, CORRAL, LANCO, LOS LAGOS, LA UNION, FUTRONO, LAGO RANCO, RIO BUENO</t>
  </si>
  <si>
    <t>40011127-0</t>
  </si>
  <si>
    <t>CONSERVACION GLOBAL MIXTA CAMINOS RED VIAL REGION DE LOS RIOS 2020</t>
  </si>
  <si>
    <t>LANCO, MARIQUINA, PAILLACO, FUTRONO, LAGO RANCO, RIO BUENO</t>
  </si>
  <si>
    <t>40021416-0</t>
  </si>
  <si>
    <t>MEJORAMIENTO CBI REGIÓN DE LOS RIOS IV PARTE</t>
  </si>
  <si>
    <t>40030691-0</t>
  </si>
  <si>
    <t>CONSERVACION GLOBAL MIXTA CAMINOS RED VIAL REGION DE LOS RIOS 2022-2026</t>
  </si>
  <si>
    <t>CORRAL, LA UNION</t>
  </si>
  <si>
    <t>COCHAMO</t>
  </si>
  <si>
    <t>PUYEHUE</t>
  </si>
  <si>
    <t>30114721-0</t>
  </si>
  <si>
    <t>CONSTRUCCIÓN BY PASS CASTRO EN CHILOÉ</t>
  </si>
  <si>
    <t>CASTRO, CHONCHI</t>
  </si>
  <si>
    <t>30131861-0</t>
  </si>
  <si>
    <t>MEJORAMIENTO RUTAS W-160; W-120. SECTOR: HUICHA - CAULIN, CHILOÉ</t>
  </si>
  <si>
    <t>30287426-0</t>
  </si>
  <si>
    <t>CONSTRUCCION CONEXION VIAL CRUCE RUTA 231 CH - ACCESO NORTE LAGO ESPOLON</t>
  </si>
  <si>
    <t>FUTALEUFU</t>
  </si>
  <si>
    <t>QUEILEN</t>
  </si>
  <si>
    <t>40002920-0</t>
  </si>
  <si>
    <t>CONSERVACION GLOBAL MIXTA CAMINOS RED VIAL REGION DE LOS LAGOS (2019-2024)</t>
  </si>
  <si>
    <t>LLANQUIHUE, CHILOE, OSORNO, PALENA</t>
  </si>
  <si>
    <t xml:space="preserve">PUERTO MONTT, CALBUCO, COCHAMO, FRESIA, FRUTILLAR, LOS MUERMOS, LLANQUIHUE, MAULLIN, PUERTO VARAS, CASTRO, ANCUD, CHONCHI, CURACO DE VELEZ, DALCAHUE, PUQUELDON, QUEILEN, QUELLON, QUEMCHI, QUINCHAO, OSORNO, PUERTO OCTAY, PURRANQUE, PUYEHUE, RIO NEGRO, SAN </t>
  </si>
  <si>
    <t>40003559-0</t>
  </si>
  <si>
    <t>AMPLIACION REPOSICION RUTA V-85. SECTOR: HUITO-CALBUCO</t>
  </si>
  <si>
    <t>CALBUCO</t>
  </si>
  <si>
    <t>40007464-0</t>
  </si>
  <si>
    <t>REPOSICIÓN PUENTE CANCURA EN RUTA U-55-V COMUNAS DE PUERTO OCTAY Y OSORNO</t>
  </si>
  <si>
    <t>OSORNO, PUERTO OCTAY</t>
  </si>
  <si>
    <t>40011156-0</t>
  </si>
  <si>
    <t>CONSERVACION GLOBAL MIXTA CAMINOS RED VIAL REGION DE LOS LAGOS 2020</t>
  </si>
  <si>
    <t>COCHAMO, CURACO DE VELEZ, QUINCHAO, RIO NEGRO, CHAITEN, FUTALEUFU, PALENA</t>
  </si>
  <si>
    <t>SAN PABLO</t>
  </si>
  <si>
    <t>40030679-0</t>
  </si>
  <si>
    <t>CONSERVACION GLOBAL MIXTA CAMINOS RED VIAL REGION DE LOS LAGOS 2022-2026</t>
  </si>
  <si>
    <t>PUERTO MONTT, DALCAHUE, RIO NEGRO, FUTALEUFU</t>
  </si>
  <si>
    <t>40035408-0</t>
  </si>
  <si>
    <t>CONSERVACION CAMINOS BASICOS REGION DE LOS LAGOS PERIODO 2021-2023</t>
  </si>
  <si>
    <t>SAN JUAN DE LA COSTA</t>
  </si>
  <si>
    <t>40040152-0</t>
  </si>
  <si>
    <t>CONSERVACION CAMINOS PLAN INDIGENA REGION DE LOS LAGOS 2023-2024</t>
  </si>
  <si>
    <t>40040155-0</t>
  </si>
  <si>
    <t>CONSERVACION RED VIAL REGION DE LOS LAGOS 2023-2025</t>
  </si>
  <si>
    <t>CAPITAN PRAT</t>
  </si>
  <si>
    <t>COCHRANE</t>
  </si>
  <si>
    <t>CISNES</t>
  </si>
  <si>
    <t>GENERAL CARRERA</t>
  </si>
  <si>
    <t>CHILE CHICO</t>
  </si>
  <si>
    <t>TORTEL</t>
  </si>
  <si>
    <t>COIHAIQUE, AYSEN, CAPITAN PRAT, GENERAL CARRERA</t>
  </si>
  <si>
    <t>40035412-0</t>
  </si>
  <si>
    <t>CONSERVACION RED VIAL REGION DE AYSEN PERIODO 2021-2023 PLAN DE RECUPERACIÓN</t>
  </si>
  <si>
    <t>40040274-0</t>
  </si>
  <si>
    <t>CONSERVACION RED VIAL REGIÓN DE AYSEN 2022-2024</t>
  </si>
  <si>
    <t>40047505-0</t>
  </si>
  <si>
    <t>CONSERVACION CAMINOS BASICOS REGIÓN DE AYSÉN 2023-2024</t>
  </si>
  <si>
    <t>ANTARTICA CHILENA</t>
  </si>
  <si>
    <t>CABO DE HORNOS</t>
  </si>
  <si>
    <t>TIERRA DEL FUEGO</t>
  </si>
  <si>
    <t>ULTIMA ESPERANZA</t>
  </si>
  <si>
    <t>NATALES</t>
  </si>
  <si>
    <t>30485466-0</t>
  </si>
  <si>
    <t>MEJORAMIENTO RUTA Y-71, PORVENIR- ONAISSIN, TRAMO II, PROVINCIA DE TIERRA DEL FUEGO</t>
  </si>
  <si>
    <t>PORVENIR</t>
  </si>
  <si>
    <t>40012484-0</t>
  </si>
  <si>
    <t>REPOSICION RUTA 9 SECTOR PUENTE TRES PASOS-CERRO CASTILLO, TORRES DEL PAINE</t>
  </si>
  <si>
    <t>40025069-0</t>
  </si>
  <si>
    <t>MEJORAMIENTO RUTAS Y-150, Y-156 E Y-160; CR. RUTA 9 - GUARD. SARMIENTO Y LAGUNA AMARGA, XIIR</t>
  </si>
  <si>
    <t>TORRES DEL PAINE</t>
  </si>
  <si>
    <t>MAGALLANES, ANTARTICA CHILENA, TIERRA DEL FUEGO, ULTIMA ESPERANZA</t>
  </si>
  <si>
    <t>PUNTA ARENAS, LAGUNA BLANCA, RIO VERDE, SAN GREGORIO, CABO DE HORNOS, ANTARTICA, PORVENIR, PRIMAVERA, TIMAUKEL, NATALES, TORRES DEL PAINE</t>
  </si>
  <si>
    <t>Conservaciones por Administración Directa - Dirección de Vialidad</t>
  </si>
  <si>
    <t>Dirección de Obras Portuarias</t>
  </si>
  <si>
    <t>40049585-0</t>
  </si>
  <si>
    <t>DIAGNOSTICO CARACTERIZACIÓN ARQUEOLÓGICA SECTORES ARENILLAS NEGRAS y QUIANE</t>
  </si>
  <si>
    <t>LOS VILOS</t>
  </si>
  <si>
    <t>40049858-0</t>
  </si>
  <si>
    <t>DIAGNOSTICO MEJORAMIENTO CALETA TOTORALILLO NORTE, LA HIGUERA</t>
  </si>
  <si>
    <t>40051050-0</t>
  </si>
  <si>
    <t>DIAGNOSTICO MEJORAMIENTO CALETA SAN AGUSTIN, LA HIGUERA</t>
  </si>
  <si>
    <t>40056106-0</t>
  </si>
  <si>
    <t>DIAGNOSTICO CONSULTA INDIGENA RAPA NUI ISLA DE PASCUA</t>
  </si>
  <si>
    <t>40059911-0</t>
  </si>
  <si>
    <t>ANALISIS GEOTECNICO Y DE MAREAS EN PUNTA LAVAPIE, ARAUCO</t>
  </si>
  <si>
    <t>40036895-0</t>
  </si>
  <si>
    <t>DIAGNOSTICO CONDICIONES NATURALES DISEÑO DE EMBARCADEROS Y BOTADEROS PÚBLICOS, VALDIVIA</t>
  </si>
  <si>
    <t>40038931-0</t>
  </si>
  <si>
    <t>DIAGNOSTICO CALETAS PESQUERAS GRUPO N° 1, REGIÓN DE LOS LAGOS</t>
  </si>
  <si>
    <t>30486360-0</t>
  </si>
  <si>
    <t>ANALISIS DINAMICA DE SEDIMENTOS CANAL DE ACCESO BAHÍA CHILOTA, PORVENIR</t>
  </si>
  <si>
    <t>40010496-0</t>
  </si>
  <si>
    <t>ANALISIS SECTOR BAHIA PUNTA CARRERA, PUNTA ARENAS</t>
  </si>
  <si>
    <t>40047950-0</t>
  </si>
  <si>
    <t>ANALISIS PARA EMPLAZAMIENTO INFRAESTRUCTURA PORTUARIA MAYOR DE PUERTO NATALES</t>
  </si>
  <si>
    <t>40020225-0</t>
  </si>
  <si>
    <t>MEJORAMIENTO MEJORAMIENTO BORDE COSTERO SECTOR EX ISLA DEL ALACRÁN (ETAPAS 3 Y 4)</t>
  </si>
  <si>
    <t>40046150-0</t>
  </si>
  <si>
    <t>MEJORAMIENTO BORDE COSTERO PLAYA ARENILLAS NEGRAS ARICA 2DA EDICIÓN</t>
  </si>
  <si>
    <t>40046188-0</t>
  </si>
  <si>
    <t>MEJORAMIENTO BORDE COSTERO  PLAYA CHINCHORRO ETAPA 1, COMUNA ARICA</t>
  </si>
  <si>
    <t>30090001-0</t>
  </si>
  <si>
    <t>REPOSICION INFRAESTRUCTURA PORTUARIA CALETA SAN MARCOS, IQUIQUE</t>
  </si>
  <si>
    <t>30211072-0</t>
  </si>
  <si>
    <t>MEJORAMIENTO PLAYA DE HUAYQUIQUE, IQUIQUE</t>
  </si>
  <si>
    <t>40021352-0</t>
  </si>
  <si>
    <t>REPOSICION INFRAESTRUCTURA PORTUARIA CALETA PISAGUA, COMUNA HUARA</t>
  </si>
  <si>
    <t>40049942-0</t>
  </si>
  <si>
    <t>CONSTRUCCION INFRAESTRUCTURA PORTUARIA CALETA LOS VERDES, IQUIQUE</t>
  </si>
  <si>
    <t>30371276-0</t>
  </si>
  <si>
    <t>MEJORAMIENTO BORDE COSTERO ANTOFAGASTA, SECTOR LOS LOS PINARES-TROCADERO</t>
  </si>
  <si>
    <t>30484435-0</t>
  </si>
  <si>
    <t>CONSTRUCCIÓN PLAYA ARTIFICIAL Y CALETA DE PESCADORES LA CHIMBA</t>
  </si>
  <si>
    <t>40027031-0</t>
  </si>
  <si>
    <t>CONSERVACION GLOBAL PLAN RECUPERACIÓN OBRAS PORTUARIAS REGIÓN DE ANTOFAGASTA</t>
  </si>
  <si>
    <t>ANTOFAGASTA, MEJILLONES, TALTAL, TOCOPILLA</t>
  </si>
  <si>
    <t>40038738-0</t>
  </si>
  <si>
    <t>CONSERVACION MUELLE CALETA PUNTA ARENAS, TOCOPILLA</t>
  </si>
  <si>
    <t>40031734-0</t>
  </si>
  <si>
    <t>REPOSICION BORDE COSTERO SECTOR SUR PLAYA GRANDE, CHAÑARAL</t>
  </si>
  <si>
    <t>40038775-0</t>
  </si>
  <si>
    <t>CONSERVACION DE BORDE COSTERO PLAYA LAS MACHAS ETAPA I Y ETAPA II, BAHIA INGLESA, CALDERA</t>
  </si>
  <si>
    <t>30426830-0</t>
  </si>
  <si>
    <t>CONSTRUCCION INFR. PESQUERA ARTESANAL CALETA PTO. OSCURO, CANELA</t>
  </si>
  <si>
    <t>30106643-0</t>
  </si>
  <si>
    <t>AMPLIACIÓN INFRAESTRUCTURA BAHÍA CUMBERLAND, JUAN FERNÁNDEZ</t>
  </si>
  <si>
    <t>JUAN FERNANDEZ</t>
  </si>
  <si>
    <t>30364023-0</t>
  </si>
  <si>
    <t>CONSTRUCCION BORDE COSTERO SECTOR LAS TORPEDERAS VALPARAISO</t>
  </si>
  <si>
    <t>40010846-0</t>
  </si>
  <si>
    <t>CONSTRUCCION BORDE COSTERO PLAYA EL TABO CENTRO, COMUNA EL TABO</t>
  </si>
  <si>
    <t>EL TABO</t>
  </si>
  <si>
    <t>40017907-0</t>
  </si>
  <si>
    <t>CONSTRUCCION INFRAESTRUCTURA PORTUARIA PARA PESCADORES EX-SUDAMERICANA. VALPARAISO</t>
  </si>
  <si>
    <t>40026617-0</t>
  </si>
  <si>
    <t>CONSTRUCCION OBRAS MARÍTIMAS Y TERRESTRES CALETA HORCÓN, PUCHUNCAVI</t>
  </si>
  <si>
    <t>PUCHUNCAVI</t>
  </si>
  <si>
    <t>CONCON</t>
  </si>
  <si>
    <t>40045806-0</t>
  </si>
  <si>
    <t>CONSERVACION OBRAS TERRESTRE  Y MARITIMAS CALETA PORTALES VALPARAISO</t>
  </si>
  <si>
    <t>40046713-0</t>
  </si>
  <si>
    <t>40046715-0</t>
  </si>
  <si>
    <t>CONSERVACION BORDE COSTERO PAPUDO Y CALETA ZAPALLAR</t>
  </si>
  <si>
    <t>PAPUDO</t>
  </si>
  <si>
    <t>40046721-0</t>
  </si>
  <si>
    <t>NAVIDAD</t>
  </si>
  <si>
    <t>40039405-0</t>
  </si>
  <si>
    <t>CONSERVACION CALETA PESCADORES DE MATANZAS, NAVIDAD</t>
  </si>
  <si>
    <t>40039409-0</t>
  </si>
  <si>
    <t>CONSERVACION INFRAESTRUCTURA PORTUARIA CALETA BUCALEMU PAREDONES</t>
  </si>
  <si>
    <t>40039412-0</t>
  </si>
  <si>
    <t>CONSERVACION INTEGRAL BORDE COSTERO BUCALEMU, COMUNA PAREDONES</t>
  </si>
  <si>
    <t>40015295-0</t>
  </si>
  <si>
    <t>MEJORAMIENTO BORDE COSTERO LLICO, COMUNA DE VICHUQUEN</t>
  </si>
  <si>
    <t>VICHUQUEN</t>
  </si>
  <si>
    <t>LICANTEN</t>
  </si>
  <si>
    <t>40038908-0</t>
  </si>
  <si>
    <t>CONSERVACION OBRAS MARITIMAS CALETA MAGUELLINES</t>
  </si>
  <si>
    <t>CONSTITUCION</t>
  </si>
  <si>
    <t>40057612-0</t>
  </si>
  <si>
    <t>PELLUHUE</t>
  </si>
  <si>
    <t>40057660-0</t>
  </si>
  <si>
    <t>CONSERVACION DE EMERGENCIA CALETA ATENAS Y TABLAESTACADO DE FONDEO RIO MAULE</t>
  </si>
  <si>
    <t>30366073-0</t>
  </si>
  <si>
    <t>CONSERVACION VIA DE NAVEGACION RIO LEBU</t>
  </si>
  <si>
    <t>30485816-0</t>
  </si>
  <si>
    <t>MEJORAMIENTO BORDE COSTERO SCHWAGER, CORONEL</t>
  </si>
  <si>
    <t>40035647-0</t>
  </si>
  <si>
    <t>MEJORAMIENTO PLAYA EL MORRO, TALCAHUANO</t>
  </si>
  <si>
    <t>40036482-0</t>
  </si>
  <si>
    <t>MEJORAMIENTO DESEMBOCADURA RÍO TUBUL,  ARAUCO</t>
  </si>
  <si>
    <t>40038619-0</t>
  </si>
  <si>
    <t>AMPLIACION EXPLANADA Y OBRAS COMPLEMENTARIAS CALETA LO ROJAS, CORONEL</t>
  </si>
  <si>
    <t>40047075-0</t>
  </si>
  <si>
    <t>CONSTRUCCION FRENTE DE ATRAQUE CALETA QUIDICO, TIRUA</t>
  </si>
  <si>
    <t>40058904-0</t>
  </si>
  <si>
    <t>CONSERVACION RAMPA Y OBRAS COMPLEMENTARIAS CALETA PUEBLO HUNDIDO, COMUNA DE LOTA</t>
  </si>
  <si>
    <t>30482320-0</t>
  </si>
  <si>
    <t>MEJORAMIENTO BORDE FLUVIAL SECTOR CENDYR NAUTICO DE CARAHUE</t>
  </si>
  <si>
    <t>30482321-0</t>
  </si>
  <si>
    <t>MEJORAMIENTO BORDE COSTERO CALETA LA BARRA</t>
  </si>
  <si>
    <t>40011984-0</t>
  </si>
  <si>
    <t>CONSERVACION GLOBAL OBRAS PORTUARIAS REGION DE LA ARAUCANIA</t>
  </si>
  <si>
    <t>CARAHUE, PUCON, SAAVEDRA, TOLTEN, VILLARRICA, LUMACO, PUREN</t>
  </si>
  <si>
    <t>40047069-0</t>
  </si>
  <si>
    <t>CONSERVACION EMBARCADERO VILLA ICALMA, PROVINCIA DE MALLECO</t>
  </si>
  <si>
    <t>40047072-0</t>
  </si>
  <si>
    <t>SAAVEDRA</t>
  </si>
  <si>
    <t>40057679-0</t>
  </si>
  <si>
    <t>CONSERVACION obras terrestres  NEHUENTUE</t>
  </si>
  <si>
    <t>40058166-0</t>
  </si>
  <si>
    <t>CONSERVACION BORDE LACUSTRE LICANRAY, COMUNA DE VILLARRICA</t>
  </si>
  <si>
    <t>30127885-0</t>
  </si>
  <si>
    <t>CONSERVACIÓN DRAGA ERNESTO PINTO LAGARRIGUE</t>
  </si>
  <si>
    <t>30458146-0</t>
  </si>
  <si>
    <t>MEJORAMIENTO COSTANERA DE PANGUIPULLI</t>
  </si>
  <si>
    <t>40011498-0</t>
  </si>
  <si>
    <t>CONSERVACION OBRAS PORTUARIAS MENORES REGION DE LOS RÍOS 2020-2023</t>
  </si>
  <si>
    <t>40014304-0</t>
  </si>
  <si>
    <t>CONSTRUCCION INFRAESTRUCTURA PARA NAVEGACIÓN TURÍSTICA RIO BUENO COMUNA DE RIO BUENO</t>
  </si>
  <si>
    <t>FUTRONO</t>
  </si>
  <si>
    <t>30295175-0</t>
  </si>
  <si>
    <t>CONSERVACION NAVES REGION DE LOS LAGOS</t>
  </si>
  <si>
    <t>30352328-0</t>
  </si>
  <si>
    <t>MEJORAMIENTO BORDE COSTERO DE QUELLÓN</t>
  </si>
  <si>
    <t>QUINCHAO</t>
  </si>
  <si>
    <t>30377073-0</t>
  </si>
  <si>
    <t>MEJORAMIENTO BORDE COSTERO SECTOR IANSA, LLANQUIHUE</t>
  </si>
  <si>
    <t>40002840-0</t>
  </si>
  <si>
    <t>MEJORAMIENTO VARADERO PUERTO PESQUERO DE QUELLÓN</t>
  </si>
  <si>
    <t>40020114-0</t>
  </si>
  <si>
    <t>AMPLIACION CALETA PESQUERA ARTESANAL DE ANAHUAC</t>
  </si>
  <si>
    <t>40032362-0</t>
  </si>
  <si>
    <t>MEJORAMIENTO RAMPA AUCHAC, QUELLON</t>
  </si>
  <si>
    <t>40038871-0</t>
  </si>
  <si>
    <t>CONSERVACION INFRAESTRUCTURAS PORTUARIAS COMUNA DE CHAITÉN</t>
  </si>
  <si>
    <t>CHAITEN, FUTALEUFU</t>
  </si>
  <si>
    <t>40038879-0</t>
  </si>
  <si>
    <t>CONSERVACION INFRAESTRUCTURA PORTUARIA COMUNA DE FRUTILLAR</t>
  </si>
  <si>
    <t>FRUTILLAR</t>
  </si>
  <si>
    <t>40002717-0</t>
  </si>
  <si>
    <t>REPOSICION INFRAESTRUCTURA PORTUARIA  EN CALETA TORTEL</t>
  </si>
  <si>
    <t>40037620-0</t>
  </si>
  <si>
    <t>CONSERVACION MUELLE PUERTO GUADAL  REGIÓN AYSÉN</t>
  </si>
  <si>
    <t>AYSEN, CAPITAN PRAT, GENERAL CARRERA</t>
  </si>
  <si>
    <t>40049411-0</t>
  </si>
  <si>
    <t>CONSERVACION NAVE EL TEHUELCHE REGION DE AYSEN</t>
  </si>
  <si>
    <t>30081565-0</t>
  </si>
  <si>
    <t>CONSTRUCCIÓN INFRAESTRUCTURA PORTUARIA BAHÍA FILDES, ANTÁRTICA CHILENA</t>
  </si>
  <si>
    <t>ANTARTICA</t>
  </si>
  <si>
    <t>30137224-0</t>
  </si>
  <si>
    <t>CONSTRUCCIÓN INFRAEST. PORTUARIA MULTIPROPÓSITO PUERTO WILLIAMS</t>
  </si>
  <si>
    <t>30305772-0</t>
  </si>
  <si>
    <t>CONSTRUCCION INFRAESTRUCTURA PORTUARIA EN PUERTO TORO, CABO DE HORNOS</t>
  </si>
  <si>
    <t>RIO VERDE</t>
  </si>
  <si>
    <t>40010502-0</t>
  </si>
  <si>
    <t>MEJORAMIENTO Y AMPLIACION CALETA PESCADORES ARTESANALES DE PUERTO NATALES</t>
  </si>
  <si>
    <t>40038791-0</t>
  </si>
  <si>
    <t>CONSERVACION PROTECCION Y DRENAJE TALUD CALETA PESQUERA BARRANCO AMARILLO, PUNTA ARENAS</t>
  </si>
  <si>
    <t>MAGALLANES, TIERRA DEL FUEGO</t>
  </si>
  <si>
    <t>40047077-0</t>
  </si>
  <si>
    <t>CONSERVACION CALETA PESQUERA ARTESANAL PUERTO WILLIAMS, COMUNA CABO DE HORNOS</t>
  </si>
  <si>
    <t>40047637-0</t>
  </si>
  <si>
    <t>MEJORAMIENTO TERMINALES DE CONECTIVIDAD BAHIA CATALINA - BAHIA CHILOTA</t>
  </si>
  <si>
    <t>PUNTA ARENAS, PORVENIR</t>
  </si>
  <si>
    <t>Dirección de Aeropuertos</t>
  </si>
  <si>
    <t>40037023-0</t>
  </si>
  <si>
    <t>INVESTIGACION Y ANÁLISIS PARA LA CERTIFICACIÓN DE PROYECTOS DE INFRAESTRUCTURA AEROPORTUARIA</t>
  </si>
  <si>
    <t>40012727-0</t>
  </si>
  <si>
    <t>MEJORAMIENTO Y REPOSICION DE PISTA  DEL AEROPUERTO DIEGO ARACENA, REGION DE  TARAPACÁ</t>
  </si>
  <si>
    <t>COLCHANE</t>
  </si>
  <si>
    <t>40059746-0</t>
  </si>
  <si>
    <t xml:space="preserve">CONSERVACION PUNTOS DE POSADA REGIÓN DE ANTOFAGASTA 2024 </t>
  </si>
  <si>
    <t>ANTOFAGASTA, MEJILLONES, SIERRA GORDA, TALTAL</t>
  </si>
  <si>
    <t>40027215-0</t>
  </si>
  <si>
    <t>NORMALIZACION AERÓDROMO LA FLORIDA</t>
  </si>
  <si>
    <t>40007451-0</t>
  </si>
  <si>
    <t>AMPLIACION Y MEJORAMIENTO AERÓDROMO VIÑA DEL MAR REGIÓN DE VALPARAÍSO</t>
  </si>
  <si>
    <t>40057558-0</t>
  </si>
  <si>
    <t>CONSERVACION RUTINARIA ÁREA DE MOVIMIENTO AERÓDROMO SANTO DOMINGO</t>
  </si>
  <si>
    <t>COLINA</t>
  </si>
  <si>
    <t>40011616-0</t>
  </si>
  <si>
    <t>CONSTRUCCION CALLES DE RODAJE AEROPUERTO ARTURO MERINO BENITEZ - REGIÓN METROPOLITANA</t>
  </si>
  <si>
    <t>40039151-0</t>
  </si>
  <si>
    <t>CONSERVACION MAYOR AEROPUERTO ARTURO MERINO BENÍTEZ 2023 - 2024</t>
  </si>
  <si>
    <t>40055447-0</t>
  </si>
  <si>
    <t>CONSERVACION MAYOR AEROPUERTO ARTURO MERINO BENITEZ, PUDAHUEL, RM</t>
  </si>
  <si>
    <t>30446422-0</t>
  </si>
  <si>
    <t>MEJORAMIENTO INTEGRAL AERÓDROMO EL BOLDO DE CAUQUENES, VII REGION</t>
  </si>
  <si>
    <t>30485932-0</t>
  </si>
  <si>
    <t>MEJORAMIENTO INTEGRAL AERODROMO DE VICTORIA REGION DE LA ARAUCANIA</t>
  </si>
  <si>
    <t>40030148-0</t>
  </si>
  <si>
    <t>NORMALIZACION ÁREA DE MOVIMIENTO AERÓDROMO LOS CONFINES DE ANGOL</t>
  </si>
  <si>
    <t>30468388-0</t>
  </si>
  <si>
    <t>DALCAHUE</t>
  </si>
  <si>
    <t>40026169-0</t>
  </si>
  <si>
    <t>NORMALIZACION AREA DE MOVIMIENTO AERODROMO DE BALMACEDA</t>
  </si>
  <si>
    <t>30100036-0</t>
  </si>
  <si>
    <t>MEJORAMIENTO ÁREA DE MOVIMIENTO AEROPUERTO PRESIDENTE IBÁÑEZ R 12</t>
  </si>
  <si>
    <t>40031610-0</t>
  </si>
  <si>
    <t>AMPLIACION Y MEJORAMIENTO AERÓDROMO TENIENTE RODOLFO MARSH MARTIN</t>
  </si>
  <si>
    <t>40036488-0</t>
  </si>
  <si>
    <t>AMPLIACION Y MEJORAMIENTO AD TENIENTE JULIO GALLARDO, PUERTO NATALES</t>
  </si>
  <si>
    <t>40046670-0</t>
  </si>
  <si>
    <t>CONSERVACION CIERRE PERIMETRAL ADMO. GAMA ZAÑARTU DE P. WILLIAMS</t>
  </si>
  <si>
    <t>40047542-0</t>
  </si>
  <si>
    <t>NORMALIZACION ÁREA DE MOVIMIENTO AEROPUERTO PRESIDENTE CARLOS IBÁÑEZ DEL CAMPO</t>
  </si>
  <si>
    <t>Conservaciones por Administración Directa - Dirección de Aeropuertos</t>
  </si>
  <si>
    <t>Dirección de Planeamiento</t>
  </si>
  <si>
    <t>40045971-0</t>
  </si>
  <si>
    <t>DIAGNOSTICO PLAN DE INVERSION PUBLICA EN SANEAMIENTO RURAL PARA SISTEMAS UNIFICADOS</t>
  </si>
  <si>
    <t>40020289-0</t>
  </si>
  <si>
    <t>MEJORAMIENTO INTEGRAL SISTEMA SSR SAN MIGUEL DE AZAPA, COMUNA DE ARICA</t>
  </si>
  <si>
    <t>40028428-0</t>
  </si>
  <si>
    <t>MEJORAMIENTO INTEGRAL SISTEMA SSR LAS MAITAS, COMUNA DE ARICA</t>
  </si>
  <si>
    <t>40028433-0</t>
  </si>
  <si>
    <t>MEJORAMIENTO INTEGRAL SISTEMA SANITARIO RURAL DE TIGNAMAR REGIÓN XV</t>
  </si>
  <si>
    <t>40028434-0</t>
  </si>
  <si>
    <t>MEJORAMIENTO INTEGRAL SISTEMA SSR CODPA, COMUNA DE CAMARONES</t>
  </si>
  <si>
    <t>40028448-0</t>
  </si>
  <si>
    <t>CONSTRUCCION SISTEMA SSR PAGO GÓMEZ NORTE, COMUNA DE ARICA</t>
  </si>
  <si>
    <t>40022764-0</t>
  </si>
  <si>
    <t>REPOSICION SISTEMA DE SERVICIO SANITARIO RURAL MIQUILJAWA, COMUNA DE COLCHANE</t>
  </si>
  <si>
    <t>40056233-0</t>
  </si>
  <si>
    <t xml:space="preserve">CONSERVACION SSR SAN FÉLIX, REGIÓN DE ATACAMA </t>
  </si>
  <si>
    <t>30478246-0</t>
  </si>
  <si>
    <t>MEJORAMIENTO SISTEMA APR COQUIMBITO ALTOVALSOL, COMUNA DE LA SERENA</t>
  </si>
  <si>
    <t>40021121-0</t>
  </si>
  <si>
    <t>CONSTRUCCION SISTEMA APR EL OLIVO, COMUNA DE OVALLE</t>
  </si>
  <si>
    <t>40027919-0</t>
  </si>
  <si>
    <t>MEJORAMIENTO SISTEMAS APR, REGION COQUIMBO, GLOSA 05 APR (PREFACT.,FACT.,DISEÑO)</t>
  </si>
  <si>
    <t>40057531-0</t>
  </si>
  <si>
    <t>CONSERVACIÓN SSR PUNTA AZUL, COMUNA DE VICUÑA</t>
  </si>
  <si>
    <t>40057651-0</t>
  </si>
  <si>
    <t>CONSERVACIÓN SSR LOS NOGALES, COMUNA DE OVALLE</t>
  </si>
  <si>
    <t>40057652-0</t>
  </si>
  <si>
    <t>CONSERVACIÓN SSR LAS CAÑAS II, COMUNA DE ILLAPEL</t>
  </si>
  <si>
    <t>ILLAPEL</t>
  </si>
  <si>
    <t>30459832-0</t>
  </si>
  <si>
    <t>MEJORAMIENTO SISTEMA SANITARIO RURAL SAN LORENZO COMUNA DE CABILDO</t>
  </si>
  <si>
    <t>30472935-0</t>
  </si>
  <si>
    <t>MEJORAMIENTO AGUA POTABLE SSR LOS ALMENDROS COMUNA DE QUILLOTA.</t>
  </si>
  <si>
    <t>40033797-0</t>
  </si>
  <si>
    <t>MEJORAMIENTO SISTEMA DE AGUA POTABLE SSR LAS CABRAS COMUNA DE SANTA MARÍA</t>
  </si>
  <si>
    <t>SANTA MARIA</t>
  </si>
  <si>
    <t>40037946-0</t>
  </si>
  <si>
    <t>CONSERVACION SEQUÍA 2022 - 2023 REGIÓN DE VALPARAÍSO</t>
  </si>
  <si>
    <t>40057626-0</t>
  </si>
  <si>
    <t>MEJORAMIENTO SERVICIO SANITARIO RURAL LLANOS NORTE, COMUNA DE SAN ESTEBAN</t>
  </si>
  <si>
    <t>SAN ESTEBAN</t>
  </si>
  <si>
    <t>40022913-0</t>
  </si>
  <si>
    <t>CONSTRUCCION DEL SERVICIO APR EL RESPLANDOR, COMUNA DE LAMPA</t>
  </si>
  <si>
    <t>40024575-0</t>
  </si>
  <si>
    <t>AMPLIACION Y MEJORAMIENTO APR MAITENES DE ULMÉN COMUNA MELIPILLA</t>
  </si>
  <si>
    <t>40027401-0</t>
  </si>
  <si>
    <t>AMPLIACION Y MEJORAMIENTO DEL SAPR EL LABRADOR, TALAGANTE</t>
  </si>
  <si>
    <t>40027523-0</t>
  </si>
  <si>
    <t>MEJORAMIENTO Y AMPLIACION SERVICIO APR LAS CANTERAS, COLINA</t>
  </si>
  <si>
    <t>40028324-0</t>
  </si>
  <si>
    <t>MEJORAMIENTO Y AMPLIACIÓN APR NUEVO PORVENIR DE LA COMUNA DE LAMPA</t>
  </si>
  <si>
    <t>40029230-0</t>
  </si>
  <si>
    <t>MEJORAMIENTO DEL SERVICIO APR MIRAFLORES, COMUNA CURACAVI</t>
  </si>
  <si>
    <t>40031792-0</t>
  </si>
  <si>
    <t>CONSTRUCCION DEL SERVICIO DE APR QUINCANQUE COMUNA DE SAN PEDRO</t>
  </si>
  <si>
    <t>SAN PEDRO</t>
  </si>
  <si>
    <t>40036018-0</t>
  </si>
  <si>
    <t>MEJORAMIENTO Y AMPLIACION DEL SISTEMA DE APR MARIA PINTO</t>
  </si>
  <si>
    <t>40036376-0</t>
  </si>
  <si>
    <t>AMPLIACION Y MEJORAMIENTO SISTEMA APR ESTACION POLPAICO</t>
  </si>
  <si>
    <t>TIL TIL</t>
  </si>
  <si>
    <t>40036961-0</t>
  </si>
  <si>
    <t>MEJORAMIENTO Y AMPLIACION DEL SISTEMA DE APR LAS ROSAS, DE LA COMUNA DE CURACAVI</t>
  </si>
  <si>
    <t>CURACAVI</t>
  </si>
  <si>
    <t>PICHIDEGUA</t>
  </si>
  <si>
    <t>40012170-0</t>
  </si>
  <si>
    <t>MEJORAMIENTO Y AMPLIACION SISTEMA APR MEMBRILLO LOS TRICAHUES, LOLOL</t>
  </si>
  <si>
    <t>40020575-0</t>
  </si>
  <si>
    <t>40027775-0</t>
  </si>
  <si>
    <t>MEJORAMIENTO Y AMPLIACIÓN SISTEMA APR PULIN, LITUECHE</t>
  </si>
  <si>
    <t>LITUECHE</t>
  </si>
  <si>
    <t>40028345-0</t>
  </si>
  <si>
    <t>MEJORAMIENTO Y AMPLIACIÓN SISTEMA APR SAN LUIS VILLA ALEGRE, PLACILLA</t>
  </si>
  <si>
    <t>40033934-0</t>
  </si>
  <si>
    <t>MEJORAMIENTO SISTEMA AGUA POTABLE SSR HACIENDA DE LOLOL,  LOLOL</t>
  </si>
  <si>
    <t>40037100-0</t>
  </si>
  <si>
    <t>CONSERVACION SERVICIO SANITARIO RURAL SANTA INES SANTA CLARISA, LAS CABRAS</t>
  </si>
  <si>
    <t>LAS CABRAS</t>
  </si>
  <si>
    <t>40045603-0</t>
  </si>
  <si>
    <t>MEJORAMIENTO SISTEMA DE AGUA POTABLE SERVICIO SANITARIO RURAL ROMA ARRIBA, SAN FERNANDO</t>
  </si>
  <si>
    <t>40045627-0</t>
  </si>
  <si>
    <t>MEJORAMIENTO SISTEMA DE AGUA POTABLE SERVICIO SANITARIO RURAL LO DE CUEVAS, COLTAUCO</t>
  </si>
  <si>
    <t>COLTAUCO</t>
  </si>
  <si>
    <t>40055038-0</t>
  </si>
  <si>
    <t>HABILITACION NUEVA FUENTE SERVICIO DE AGUA POTABLE SSR  LLALLAUQUÉN, LAS CABRAS</t>
  </si>
  <si>
    <t>30096178-0</t>
  </si>
  <si>
    <t xml:space="preserve">MEJORAMIENTO Y AMPLIACIÓN SISTEMA APR PLACILLA HACIA LA LEONERA </t>
  </si>
  <si>
    <t>LONGAVI</t>
  </si>
  <si>
    <t>40052531-0</t>
  </si>
  <si>
    <t>MEJORAMIENTO Y AMPLIACIÓN SISTEMA APR LOS CRISTALES, LONGAVÍ</t>
  </si>
  <si>
    <t>40003295-0</t>
  </si>
  <si>
    <t>MEJORAMIENTO SIST. DE AGUA POTABLE RURAL LOC. DE TRES ESQUINAS SAN CARLOS</t>
  </si>
  <si>
    <t>40027927-0</t>
  </si>
  <si>
    <t>MEJORAMIENTO SISTEMAS APR, REGION ÑUBLE, GLOSA 05 APR (PREFACT.,FACT.,DISEÑO)</t>
  </si>
  <si>
    <t>BULNES</t>
  </si>
  <si>
    <t>40036988-0</t>
  </si>
  <si>
    <t>CONSTRUCCION SERVICIO SANITARIO RURAL EL NARANJO, COMUNA DE BULNES</t>
  </si>
  <si>
    <t>40037864-0</t>
  </si>
  <si>
    <t>CONSERVACION SEQUIA 2022-2023 REGION ÑUBLE</t>
  </si>
  <si>
    <t>40041178-0</t>
  </si>
  <si>
    <t>CONSTRUCCION SSR PUAHUN BOCA ITATA COMUNA DE TREHUACO</t>
  </si>
  <si>
    <t>TREGUACO</t>
  </si>
  <si>
    <t>40045584-0</t>
  </si>
  <si>
    <t>MEJORAMIENTO SSR CHACAYAL DE CATO, COMUNA DE COIHUECO</t>
  </si>
  <si>
    <t>COIHUECO</t>
  </si>
  <si>
    <t>40045587-0</t>
  </si>
  <si>
    <t>MEJORAMIENTO SSR BAJO LOS AMIGOS, COMUNA DE COIHUECO</t>
  </si>
  <si>
    <t>40045588-0</t>
  </si>
  <si>
    <t>MEJORAMIENTO SSR SAN MIGUEL, COMUNA DE SAN IGNACIO</t>
  </si>
  <si>
    <t>SAN IGNACIO</t>
  </si>
  <si>
    <t>40045589-0</t>
  </si>
  <si>
    <t>MEJORAMIENTO SSR BULI CASERIO - TIUQUILEMU, COMUNA DE ÑIQUEN</t>
  </si>
  <si>
    <t>COELEMU</t>
  </si>
  <si>
    <t>40020367-0</t>
  </si>
  <si>
    <t>CONSTRUCCION SERVICIO SANITARIO RURAL DE TRICAUCO - PELÚN, SANTA JUANA</t>
  </si>
  <si>
    <t>SANTA JUANA</t>
  </si>
  <si>
    <t>40023573-0</t>
  </si>
  <si>
    <t>CONSERVACIÓN SISTEMAS DE APR POR SEQUÍA, REGIÓN DEL BIOBIO</t>
  </si>
  <si>
    <t>40027929-0</t>
  </si>
  <si>
    <t>MEJORAMIENTO SISTEMAS APR, REGION BIOBIO, GLOSA 05 APR (PREFACT.,FACT.,DISEÑO)</t>
  </si>
  <si>
    <t>40044635-0</t>
  </si>
  <si>
    <t>CONSERVACION SSR PLEGARIAS, COMUNA DE CURANILAHUE, REGIÓN DEL BIOBÍO</t>
  </si>
  <si>
    <t>CURANILAHUE</t>
  </si>
  <si>
    <t>30130132-0</t>
  </si>
  <si>
    <t>INSTALACION SISTEMA AGUA POTABLE RURAL ÑERECO, LAUTARO</t>
  </si>
  <si>
    <t>30463626-0</t>
  </si>
  <si>
    <t>INSTALACION SISTEMA APR MARIMENUCO ALTO, LONQUIMAY</t>
  </si>
  <si>
    <t>40006345-0</t>
  </si>
  <si>
    <t>REPOSICION SISTEMA APR LLAULLAU y AMPLIACIÓN HACIA EL SECTOR EL PIRAO,  VILLARRICA</t>
  </si>
  <si>
    <t>40026698-0</t>
  </si>
  <si>
    <t>REPOSICION PARCIAL SAPR IMPERIALITO Y AMPLIACION HACIA LOLOCURA, NVA. IMPERIAL</t>
  </si>
  <si>
    <t>40027952-0</t>
  </si>
  <si>
    <t>40034871-0</t>
  </si>
  <si>
    <t>INSTALACION SISTEMA AGUA POTABLE RURAL HUALLIPULLI, LONQUIMAY</t>
  </si>
  <si>
    <t>40035350-0</t>
  </si>
  <si>
    <t>INSTALACION SISTEMA AGUA POTABLE RURAL MOLCO QUEPE, PADRE LAS CASAS</t>
  </si>
  <si>
    <t>40039403-0</t>
  </si>
  <si>
    <t>INSTALACION SISTEMA DE AGUA POTABLE RURAL VENTRENCO, VILCUN</t>
  </si>
  <si>
    <t>40027926-0</t>
  </si>
  <si>
    <t>MEJORAMIENTO SISTEMAS APR, REGION DE LOS RIOS, GLOSA 05 APR (PREFACT.,FACT.,DISEÑO)</t>
  </si>
  <si>
    <t>40033597-0</t>
  </si>
  <si>
    <t>AMPLIACION Y MEJORAMIENTO DEL SERVICIO DE APR DE MEHUIN, MARIQUINA</t>
  </si>
  <si>
    <t>40037193-0</t>
  </si>
  <si>
    <t>CONSTRUCCION DEL SERVICIO DE APR DE QUILLAICO QUILLÍN, LAGO RANCO</t>
  </si>
  <si>
    <t>40039315-0</t>
  </si>
  <si>
    <t>AMPLIACION Y MEJORAMIENTO DEL SERVICIO DE APR DE VIVANCO, RIO BUENO, LOS RÍOS</t>
  </si>
  <si>
    <t>40045181-0</t>
  </si>
  <si>
    <t>CONSERVACION SERVICIO DE APR DE ISLA MANCERA, CORRAL</t>
  </si>
  <si>
    <t>40046082-0</t>
  </si>
  <si>
    <t>CONSTRUCCION SERVICIO APR DE LA ISLA, LANCO</t>
  </si>
  <si>
    <t>LANCO</t>
  </si>
  <si>
    <t>40046526-0</t>
  </si>
  <si>
    <t>CONSTRUCCION SERVICIO DE APR DE MARIQUINA, FUTRONO</t>
  </si>
  <si>
    <t>40048239-0</t>
  </si>
  <si>
    <t>AMPLIACION Y MEJORAMIENTO SERVICIO APR MELEFQUEN, PANGUIPULLI</t>
  </si>
  <si>
    <t>40048250-0</t>
  </si>
  <si>
    <t>CONSTRUCCION SERVICIO DE APR DE PURRIHUIN, LA UNION</t>
  </si>
  <si>
    <t>40049005-0</t>
  </si>
  <si>
    <t>AMPLIACION Y MEJORAMIENTO SERVICIO DE APR DE SANTA ROSA, MARIQUINA</t>
  </si>
  <si>
    <t>40049773-0</t>
  </si>
  <si>
    <t>CONSTRUCCION SERVICIO APR DE FLOR DEL LAGO, LOS LAGOS</t>
  </si>
  <si>
    <t>40049780-0</t>
  </si>
  <si>
    <t>CONSTRUCCION SERVICIO APR CATRICO, LANCO</t>
  </si>
  <si>
    <t>40049805-0</t>
  </si>
  <si>
    <t>AMPLIACION Y MEJORAMIENTO SERVICIO DE APR DE TRAIGUEN, LA UNION</t>
  </si>
  <si>
    <t>40050504-0</t>
  </si>
  <si>
    <t>REPOSICION SERVICIO DE APR DE EL LLOLLY, PAILLACO</t>
  </si>
  <si>
    <t>PAILLACO</t>
  </si>
  <si>
    <t>40051838-0</t>
  </si>
  <si>
    <t>AMPLIACIÓN Y MEJORAMIENTO SERVICIO APR IGNAO, LAGO RANCO</t>
  </si>
  <si>
    <t>40052374-0</t>
  </si>
  <si>
    <t>CONSTRUCCIÓN SERVICIO APR LA LUMA, LOS LAGOS</t>
  </si>
  <si>
    <t>40054050-0</t>
  </si>
  <si>
    <t>CONSTRUCCIÓN SERVICIO DE APR DE LIPINGUE, LOS LAGOS</t>
  </si>
  <si>
    <t>40055025-0</t>
  </si>
  <si>
    <t>CONSTRUCCIÓN SERVICIO APR IMULFUDI - PILFE - TRANA, LANCO</t>
  </si>
  <si>
    <t>40025344-0</t>
  </si>
  <si>
    <t>CONSTRUCCIÓN SISTEMA APR SECTOR LOS BAJOS, FRESIA</t>
  </si>
  <si>
    <t>FRESIA</t>
  </si>
  <si>
    <t>40027928-0</t>
  </si>
  <si>
    <t>40033639-0</t>
  </si>
  <si>
    <t>REPOSICION SISTEMA SANITARIO RURAL LAS LUMAS, COMUNA DE OSORNO</t>
  </si>
  <si>
    <t>40031165-0</t>
  </si>
  <si>
    <t>REPOSICION SERVICIO SANITARIO RURAL RIO TRANQUILO, COMUNA RÍO IBAÑEZ</t>
  </si>
  <si>
    <t>40057227-0</t>
  </si>
  <si>
    <t>CONSERVACIÓN SERVICIO SANITARIO RURAL MELINKA</t>
  </si>
  <si>
    <t>GUAITECAS</t>
  </si>
  <si>
    <t>40030557-0</t>
  </si>
  <si>
    <t>CONSERVACION SISTEMA DE AGUA POTABLE RURAL PUERTO TORO, COMUNA CABO DE HORNOS</t>
  </si>
  <si>
    <t>27000007-0</t>
  </si>
  <si>
    <t>PROGRAMA DE ADMINISTRACION Y SUPERVISION DE SISTEMA DE AGUA POTABLE RURAL</t>
  </si>
  <si>
    <t>29000638-0</t>
  </si>
  <si>
    <t>Dirección General de Aguas</t>
  </si>
  <si>
    <t>40049996-0</t>
  </si>
  <si>
    <t>EXPLORACION Y PROSPECCIÓN HIDROGEOLÓGICA DE LA REGIÓN DE OHIGGINS SECTOR SECANO</t>
  </si>
  <si>
    <t>40020313-0</t>
  </si>
  <si>
    <t>ANALISIS DE RECURSOS HÍDRICOS SUBTERRÁNEOS EN LA PROVINCIA DE ÚLTIMA ESPERANZA</t>
  </si>
  <si>
    <t>40041450-0</t>
  </si>
  <si>
    <t>40054271-0</t>
  </si>
  <si>
    <t>INVESTIGACION EN METODOS ADAPTATIVOS PARA GESTION Y RESILIENCIA HIDRICA EN CHILE</t>
  </si>
  <si>
    <t>40058936-0</t>
  </si>
  <si>
    <t>DIAGNOSTICO HIDRÁULICO DE EMERGENCIA RÍO MATAQUITO LICANTÉN A DESEMBOCADURA, REGIÓN DEL MAULE</t>
  </si>
  <si>
    <t>40060126-0</t>
  </si>
  <si>
    <t xml:space="preserve">DIAGNOSTICO HIDRAULICO DE EMERGENCIA RIO LAJA, SECTOR SALTOS DEL LAJA Y PROPUESTA DE DESLINDES </t>
  </si>
  <si>
    <t>LAJA</t>
  </si>
  <si>
    <t>40060874-0</t>
  </si>
  <si>
    <t>40060525-0</t>
  </si>
  <si>
    <t>MEJORAMIENTO Y ADECUACION DE DEFENSAS FLUVIALES ESTERO GUAIQUILLO, COMUNA DE CURICO</t>
  </si>
  <si>
    <t>40060734-0</t>
  </si>
  <si>
    <t>CONSERVACION DE EMERGENCIA DE CAUCES NATURALES REGION DEL MAULE 2023 - 2025</t>
  </si>
  <si>
    <t>40047436-0</t>
  </si>
  <si>
    <t>CONSERVACIÓN GLOBAL DE CAUCES NATURALES REGIÓN DE LA ARAUCANÍA 2023 - 2025</t>
  </si>
  <si>
    <t>40043720-0</t>
  </si>
  <si>
    <t>CONSERVACION CAMINOS BASICOS REGION DE ARICA Y PARINACOTA 2023-2024</t>
  </si>
  <si>
    <t>30447930-0</t>
  </si>
  <si>
    <t>CONSERVACIÓN GLOBAL MIXTA CAMINOS RED VIAL I REGION 2017-2021</t>
  </si>
  <si>
    <t>40010985-0</t>
  </si>
  <si>
    <t>CONSERVACION GLOBAL REGION DE TARAPACA 2020</t>
  </si>
  <si>
    <t>40020281-0</t>
  </si>
  <si>
    <t>CONSERVACION GLOBAL MIXTA RED VIAL REGION DE TARAPACA 2021</t>
  </si>
  <si>
    <t>40030671-0</t>
  </si>
  <si>
    <t>CONSERVACION CONSERVACION GLOBAL MIXTA CAMINOS RED VIAL REGION DE TARAPACA 2022-2026</t>
  </si>
  <si>
    <t>FREIRINA</t>
  </si>
  <si>
    <t>40058609-0</t>
  </si>
  <si>
    <t>CONSERVACION POR CAMINOS BÁSICOS REGION DE ATACAMA 2023 -2025</t>
  </si>
  <si>
    <t>40057432-0</t>
  </si>
  <si>
    <t xml:space="preserve">CONSERVACION POR CAMINOS BASICOS REGION DE VALPARAISO 2023-2024 </t>
  </si>
  <si>
    <t>SAN JOSE DE MAIPO</t>
  </si>
  <si>
    <t>40020214-0</t>
  </si>
  <si>
    <t>CONSERVACION GLOBAL MIXTA CAMINOS RED VIAL METROPOLITANA 2021</t>
  </si>
  <si>
    <t>SANTIAGO, CORDILLERA, CHACABUCO</t>
  </si>
  <si>
    <t>SANTIAGO, CERRILLOS, PUENTE ALTO, SAN JOSE DE MAIPO, COLINA, TIL TIL</t>
  </si>
  <si>
    <t>40035373-0</t>
  </si>
  <si>
    <t>CONSERVACION RED VIAL REGION DE O HIGGINS PERIODO 2021-2023 PLAN DE RECUPERACIÓN</t>
  </si>
  <si>
    <t>30131057-0</t>
  </si>
  <si>
    <t>CONSERVACION GLOBAL MIXTA CAMINOS RED VIAL VII REGIÓN 2016-2020</t>
  </si>
  <si>
    <t>CAUQUENES, CURICO, LINARES</t>
  </si>
  <si>
    <t>40011061-0</t>
  </si>
  <si>
    <t>CONSERVACION GLOBAL MIXTA CAMINOS RED VIAL REGION DEL MAULE 2020</t>
  </si>
  <si>
    <t>40030658-0</t>
  </si>
  <si>
    <t>CONSERVACION GLOBAL MIXTA CAMINOS RED VIAL REGION DEL MAULE 2022-2026</t>
  </si>
  <si>
    <t>40049835-0</t>
  </si>
  <si>
    <t xml:space="preserve">CONSERVACION RED VIAL REGION DEL MAULE 2024-2026 </t>
  </si>
  <si>
    <t>40049910-0</t>
  </si>
  <si>
    <t>CONSERVACION CAMINOS BASICOS REGION DEL MAULE 2023-2025</t>
  </si>
  <si>
    <t>40056930-0</t>
  </si>
  <si>
    <t xml:space="preserve">CONSERVACION POR EMERGENCIAS RED VIAL REGION DEL MAULE 2023-2024 </t>
  </si>
  <si>
    <t>YUNGAY</t>
  </si>
  <si>
    <t>40054109-0</t>
  </si>
  <si>
    <t>CONSERVACION POR CAMINOS BASICOS REGION DE ÑUBLE 2023-2025</t>
  </si>
  <si>
    <t>40055542-0</t>
  </si>
  <si>
    <t>CONSERVACION GLOBAL MIXTA CAMINOS RED VIAL REG DE ÑUBLE 2023-2027</t>
  </si>
  <si>
    <t>40035384-0</t>
  </si>
  <si>
    <t>CONSERVACION RED VIAL REGION DEL BIOBIO PERIODO 2021-2023 PLAN DE RECUPERACIÓN</t>
  </si>
  <si>
    <t>40035396-0</t>
  </si>
  <si>
    <t>CONSERVACION CAMINOS BASICOS REGION DEL BIOBIO AÑOS 2021-2023</t>
  </si>
  <si>
    <t>40046675-0</t>
  </si>
  <si>
    <t>CONSERVACION RED VIAL PROVINCIA DE BIO-BIO 2023-2025</t>
  </si>
  <si>
    <t>30231672-0</t>
  </si>
  <si>
    <t>AMPLIACION RUTA S-839 (SEGUNDA FAJA AL VOLCAN) VILLARRICA</t>
  </si>
  <si>
    <t>40046649-0</t>
  </si>
  <si>
    <t>40046654-0</t>
  </si>
  <si>
    <t>CONSERVACION RED VIAL PROVINCIA DE CAUTIN 2023 - 2025</t>
  </si>
  <si>
    <t>40056901-0</t>
  </si>
  <si>
    <t xml:space="preserve">CONSERVACION POR CAMINOS BASICOS PROVINCIA DE CAUTIN 2 2023-2025 BUEN VIVIR </t>
  </si>
  <si>
    <t>30070463-0</t>
  </si>
  <si>
    <t>CONSTRUCCIÓN CIRCUNVALACIÓN VALDIVIA Y PUENTE SANTA ELVIRA</t>
  </si>
  <si>
    <t>30085173-0</t>
  </si>
  <si>
    <t>MEJORAMIENTO CAMINO IGNAO - VIVANCO - TRAPI, REGIÓN DE LOS RÍOS.</t>
  </si>
  <si>
    <t>LAGO RANCO, RIO BUENO</t>
  </si>
  <si>
    <t>30468383-0</t>
  </si>
  <si>
    <t>HABILITACIÓN PUENTE CAU CAU EN LA CIUDAD DE VALDIVIA</t>
  </si>
  <si>
    <t>VALDIVIA, CORRAL, LANCO, LOS LAGOS, MAFIL, MARIQUINA, PAILLACO, PANGUIPULLI, LA UNION, FUTRONO, LAGO RANCO, RIO BUENO</t>
  </si>
  <si>
    <t>40048145-0</t>
  </si>
  <si>
    <t>CONSERVACION POR CAMINO BASICO (CONVENIO MOP-GORE) REGION DE LOS RIOS 2023-2025</t>
  </si>
  <si>
    <t>40057630-0</t>
  </si>
  <si>
    <t>CONSERVACION POR CAMINO BASICO PROVINCIAS DE VALDIVIA Y RANCO REGION DE LOS RIOS 2023-2025</t>
  </si>
  <si>
    <t>40026957-0</t>
  </si>
  <si>
    <t>MEJORAMIENTO CONEXIÓN VIAL RUTA 5 - RUTA U-500, ACCESO NORTE OSORNO</t>
  </si>
  <si>
    <t>40043732-0</t>
  </si>
  <si>
    <t>CONSERVACION CAMINOS BASICOS REGION DE LOS LAGOS 2023-2024</t>
  </si>
  <si>
    <t>40049874-0</t>
  </si>
  <si>
    <t>CONSERVACION DE CAMINOS EN COMUNIDADES INDIGENAS REGION DE LOS LAGOS 2023-2026</t>
  </si>
  <si>
    <t>40049913-0</t>
  </si>
  <si>
    <t>CONSERVACION POR CAMINOS BASICOS REGION DE LOS LAGOS 2023-2025</t>
  </si>
  <si>
    <t>40058582-0</t>
  </si>
  <si>
    <t xml:space="preserve">CONSERVACION DE CAMINOS EN COMUNIDADES INDIGENAS-LAFQUENMAPU-REGION DE LOS LAGOS 2023-2025 </t>
  </si>
  <si>
    <t>30231173-0</t>
  </si>
  <si>
    <t>MEJORAMIENTO CAMINOS VARIOS EN COMUNA DE COYHAIQUE</t>
  </si>
  <si>
    <t>30481274-0</t>
  </si>
  <si>
    <t>CONSERVACIÓN GLOBAL MIXTA CAMINOS RED VIAL XI REGIÓN (2018 - 2022)</t>
  </si>
  <si>
    <t>40011088-0</t>
  </si>
  <si>
    <t>CONSERVACION GLOBAL MIXTA CAMINOS RED VIAL REGION DE AYSEN 2020</t>
  </si>
  <si>
    <t>40030681-0</t>
  </si>
  <si>
    <t>CONSERVACION GLOBAL MIXTA CAMINOS RED VIAL REGION DE AYSEN 2022-2026</t>
  </si>
  <si>
    <t>LAGO VERDE, CISNES, TORTEL, CHILE CHICO</t>
  </si>
  <si>
    <t>40040120-0</t>
  </si>
  <si>
    <t>40050316-0</t>
  </si>
  <si>
    <t>CONSERVACION SEGURIDAD VIAL TRAVESIAS Y ZONAS DE ESCUELA 2024-2025 REGION DE AYSEN</t>
  </si>
  <si>
    <t>30458882-0</t>
  </si>
  <si>
    <t>MEJORAMIENTO PASO FRONTERIZO R 9-253-CH,S:AVDA.ULTIMA ESPERANZA-CASAS VIEJAS</t>
  </si>
  <si>
    <t>40040121-0</t>
  </si>
  <si>
    <t>CONSERVACION RED VIAL REGION DE MAGALLANES 2023-2025</t>
  </si>
  <si>
    <t>40057477-0</t>
  </si>
  <si>
    <t xml:space="preserve">CONSERVACION RED VIAL REGION DE MAGALLANES 2023-2026 </t>
  </si>
  <si>
    <t>40059302-0</t>
  </si>
  <si>
    <t>40042767-0</t>
  </si>
  <si>
    <t>MEJORAMIENTO SISTEMA APR LAS RAMADAS DE PUNITAQUI</t>
  </si>
  <si>
    <t>PUNITAQUI</t>
  </si>
  <si>
    <t>40020297-0</t>
  </si>
  <si>
    <t>MEJORAMIENTO AGUA POTABLE SERVICIO SANITARIO RURAL LO GAMBOA, COMUNA DE LIMACHE</t>
  </si>
  <si>
    <t>40027921-0</t>
  </si>
  <si>
    <t>40033833-0</t>
  </si>
  <si>
    <t>MEJORAMIENTO SISTEMA  DE AGUA POTABLE SSR POCOCHAY COMUNA DE LA CRUZ</t>
  </si>
  <si>
    <t>LA CRUZ</t>
  </si>
  <si>
    <t>40027925-0</t>
  </si>
  <si>
    <t>MEJORAMIENTO SISTEMAS APR REGIÓN DEL MAULE, GLOSA 05 APR (PREFACT., FACT., DISEÑO)</t>
  </si>
  <si>
    <t>CABRERO</t>
  </si>
  <si>
    <t>30136983-0</t>
  </si>
  <si>
    <t>REPOSICION PARCIAL SISTEMA DE AGUA POTABLE SELVA OSCURA - VICTORIA</t>
  </si>
  <si>
    <t>40038697-0</t>
  </si>
  <si>
    <t xml:space="preserve">AMPLIACION RED DE MONITOREO DE AGUAS SUBTERRANEAS </t>
  </si>
  <si>
    <t>30453874-0</t>
  </si>
  <si>
    <t>RESTAURACION ASCENSOR VILLASECA, COMUNA DE VALPARAISO</t>
  </si>
  <si>
    <t>CONSERVACION INFRAESTRUCTURA DIRECCIÓN DE OBRAS HIDRÁULICAS 2024-2025 REGIÓN DEL MAULE</t>
  </si>
  <si>
    <t>40058837-0</t>
  </si>
  <si>
    <t xml:space="preserve">ANALISIS EVENTOS PRECIPITACIONES Y CRECIDAS RIOS JUNIO Y AGOSTO 2023 ZONA CENTRAL </t>
  </si>
  <si>
    <t>VALPARAISO, CACHAPOAL, TALCA, CONCEPCION, SANTIAGO, DIGUILLÍN</t>
  </si>
  <si>
    <t>VALPARAISO, RANCAGUA, TALCA, CONCEPCION, SANTIAGO, CHILLAN</t>
  </si>
  <si>
    <t>30126600-0</t>
  </si>
  <si>
    <t>CONSTRUCCIÓN HIDROPARQUE LA AGUADA ETAPA II, REGIÓN METROPOLITANA</t>
  </si>
  <si>
    <t>SANTIAGO, SAN JOAQUIN, SAN MIGUEL</t>
  </si>
  <si>
    <t>40047432-0</t>
  </si>
  <si>
    <t>CONSERVACION INFRAESTRUCTURA DE CAUCES NATURALES REGION DE ÑUBLE 2023 - 2024</t>
  </si>
  <si>
    <t>40027083-0</t>
  </si>
  <si>
    <t>CONSERVACION CAMINOS BASICOS REGION DE TARAPACA 2020 (PLAN DE RECUPERACION)</t>
  </si>
  <si>
    <t>40048592-0</t>
  </si>
  <si>
    <t>CONSERVACION SEGURIDAD VIAL ZONAS DE ESCUELA 2023-2024, PROV. ELQUI, LIMARÍ Y CHOAPA</t>
  </si>
  <si>
    <t>40035058-0</t>
  </si>
  <si>
    <t xml:space="preserve">CONSTRUCCION COSTANERA SUR SAN PEDRO DE LA PAZ </t>
  </si>
  <si>
    <t>SAN PEDRO DE LA PAZ</t>
  </si>
  <si>
    <t>40035399-0</t>
  </si>
  <si>
    <t>CONSERVACION RED VIAL REGION DE LA ARAUCANIA PERIODO 2021-2023 PLAN DE RECUPERACIÓN</t>
  </si>
  <si>
    <t>40046643-0</t>
  </si>
  <si>
    <t>CONSERVACION RED VIAL PROVINCIA DE MALLECO Y CAUTIN 2023 - 2025</t>
  </si>
  <si>
    <t>40057701-0</t>
  </si>
  <si>
    <t>CONSERVACION RED VIAL VARIOS CAMINOS REGION DE LOS RIOS 2023-2025</t>
  </si>
  <si>
    <t>30224327-0</t>
  </si>
  <si>
    <t>CONSERVACION RED VIAL LOS LAGOS (2015-2016-2017)</t>
  </si>
  <si>
    <t>40036741-0</t>
  </si>
  <si>
    <t>NORMALIZACION AERÓDROMO MARÍA DOLORES DE LOS ANGELES, REGIÓN DEL BIOBÍO</t>
  </si>
  <si>
    <t>PUCON</t>
  </si>
  <si>
    <t>40050638-0</t>
  </si>
  <si>
    <t>40050082-0</t>
  </si>
  <si>
    <t>40006910-0</t>
  </si>
  <si>
    <t>CONSTRUCCIÓN APR EL TACO COMUNA DE LAMPA</t>
  </si>
  <si>
    <t>40043109-0</t>
  </si>
  <si>
    <t>CONSTRUCCIÓN SISTEMA APR LO ESPINO, LAMPA</t>
  </si>
  <si>
    <t>40048673-0</t>
  </si>
  <si>
    <t>CONSTRUCCIÓN SISTEMA SANITARIO RURAL CHILE NUEVO, COMUNA DE LAMPA</t>
  </si>
  <si>
    <t>40020364-0</t>
  </si>
  <si>
    <t>CONSTRUCCION SERVICIO SANITARIO RURAL DE TUCAPEL ALTO, CAÑETE</t>
  </si>
  <si>
    <t>40008481-0</t>
  </si>
  <si>
    <t>REPOSICION SISTEMA AGUA POTABLE RURAL EL NARANJO, LONQUIMAY</t>
  </si>
  <si>
    <t>40013006-0</t>
  </si>
  <si>
    <t>AMPLIACION RED DE MONITOREO DE AGUAS SUBTERRÁNEAS, REGION DE LOS RIOS</t>
  </si>
  <si>
    <t>40044199-0</t>
  </si>
  <si>
    <t>MEJORAMIENTO PROCURADURÍA FISCAL DE COPIAPÓ</t>
  </si>
  <si>
    <t>40060619-0</t>
  </si>
  <si>
    <t>CONSTRUCCION PASARELA DE MONKUL, COMUNA DE CARAHUE</t>
  </si>
  <si>
    <t>CONSERVACION OFICINA RECINTO 3, PROVINCIAL DE VIALIDAD COYHAIQUE</t>
  </si>
  <si>
    <t>MACHALI</t>
  </si>
  <si>
    <t>40056119-0</t>
  </si>
  <si>
    <t>40057703-0</t>
  </si>
  <si>
    <t>REPOSICION DE EMERGENCIA ESPIGON Y PROTECCION COSTERA RIO MATAQUITO, SECTOR LA PESCA</t>
  </si>
  <si>
    <t>40059790-0</t>
  </si>
  <si>
    <t>CONSERVACION ESPIGON QUIVOLGO, COMUNA DE CONSTITUCION, REGION DEL MAULE</t>
  </si>
  <si>
    <t>30486089-0</t>
  </si>
  <si>
    <t>MEJORAMIENTO BORDE COSTERO PLAYA BLANCA, CORONEL - LOTA</t>
  </si>
  <si>
    <t>40038876-0</t>
  </si>
  <si>
    <t>MAULLIN</t>
  </si>
  <si>
    <t>40038793-0</t>
  </si>
  <si>
    <t>CONSERVACION INFRAESTRUCTURA PORTUARIA EN PUERTO EDEN, ULTIMA ESPERANZA</t>
  </si>
  <si>
    <t>40060517-0</t>
  </si>
  <si>
    <t>MEJORAMIENTO SERVICIO SANITARIO RURAL PACHICA Y LAONZANA - RESOLUCIÓN DOH N° 1012/2023</t>
  </si>
  <si>
    <t>40036216-0</t>
  </si>
  <si>
    <t>MEJORAMIENTO SISTEMA DE AGUA POTABLE RURAL EL PINO, HUASCO</t>
  </si>
  <si>
    <t>40060878-0</t>
  </si>
  <si>
    <t>CONSERVACIÓN SSR PUNTA NUEVA, COMUNA DE SALAMANCA (RES DOH N°1012/2023)</t>
  </si>
  <si>
    <t>40061135-0</t>
  </si>
  <si>
    <t>CONSERVACIÓN HABILITACIÓN DE FUENTES EN SSR, ELQUI (DISEÑO Y OBRA) (RES. DOH N°1012/2023)</t>
  </si>
  <si>
    <t>40061351-0</t>
  </si>
  <si>
    <t>CONSERVACIÓN HABILITACIÓN DE FUENTES EN SSR, CHOAPA (DISEÑO Y OBRA) (RES. DOH N°1012/2023)</t>
  </si>
  <si>
    <t>ILLAPEL, CANELA, LOS VILOS, SALAMANCA</t>
  </si>
  <si>
    <t>40060295-0</t>
  </si>
  <si>
    <t>CONSERVACIÓN SSR SANTA ROSA DE COLMO, EL RUNGUE Y EL OLIVO - PURUTÚN (RES DOH N°1012/2023)</t>
  </si>
  <si>
    <t>40024026-0</t>
  </si>
  <si>
    <t>MEJORAMIENTO Y AMPLIACIÓN SISTEMA APR LA DEHESA, PLACILLA</t>
  </si>
  <si>
    <t>40034551-0</t>
  </si>
  <si>
    <t>MEJORAMIENTO SISTEMA DE AGUA POTABLE SSR SAN JOAQUÍN DE LOS MAYOS, MACHALI</t>
  </si>
  <si>
    <t>40059244-0</t>
  </si>
  <si>
    <t>MEJORAMIENTO SERVICIO DE AGUA POTABLE, SERVICIO SANITARIO RURAL RAPEL, NAVIDAD</t>
  </si>
  <si>
    <t>40060145-0</t>
  </si>
  <si>
    <t>MEJORAMIENTO SSR TRES PUENTES, DE CHIMBARONGO. (RES. DOH N°1012/2023)</t>
  </si>
  <si>
    <t>40060155-0</t>
  </si>
  <si>
    <t>CONSERVACIÓN SSR ISLA DEL GUINDO - CHOMEDAHUE, COMUNA DE SANTA CRUZ. (RES. DOH N°1012/2023)</t>
  </si>
  <si>
    <t>40060157-0</t>
  </si>
  <si>
    <t>CONSERVACIÓN SSR PIMPINELA, COMUNA DE REQUÍNOA. (RES. DOH N°1012/2023)</t>
  </si>
  <si>
    <t>40060159-0</t>
  </si>
  <si>
    <t>CONSERVACIÓN SSR RINCONADA DE ALCONES, COMUNA DE MARCHIGÜE. (RES. DOH N°1012/2023)</t>
  </si>
  <si>
    <t>40059826-0</t>
  </si>
  <si>
    <t>CONSERVACIÓN SISTEMA SSR LAS ENCINAS, LINARES, REGIÓN DEL MAULE (RESOLUCIÓN DOH N°1012/2023)</t>
  </si>
  <si>
    <t>CHILLAN VIEJO</t>
  </si>
  <si>
    <t>40061378-0</t>
  </si>
  <si>
    <t>CONSERVACIÓN SSR SANTA CRUZ DE CUCA, COMUNA DE CHILLÁN (RES DOH N°1012/2023)</t>
  </si>
  <si>
    <t>40061381-0</t>
  </si>
  <si>
    <t>CONSERVACIÓN SSR PTAS CAMPANARIO, COMUNA DE YUNGAY (RES DOH N°1012/2023)</t>
  </si>
  <si>
    <t>40061383-0</t>
  </si>
  <si>
    <t>CONSERVACIÓN SSR PTAS RANGUELMO, COMUNA DE COELEMU (RES DOH N°1012/2023)</t>
  </si>
  <si>
    <t>40061384-0</t>
  </si>
  <si>
    <t>CONSERVACIÓN SSR PTAS VILLA ILLINOIS, COMUNA DE SAN CARLOS (RES DOH N°1012/2023)</t>
  </si>
  <si>
    <t>40061385-0</t>
  </si>
  <si>
    <t>CONSERVACIÓN SSR SAN MIGUEL DE ITATA, COMUNA DE YUNGAY (RES DOH N°1012/2023)</t>
  </si>
  <si>
    <t>40036437-0</t>
  </si>
  <si>
    <t>MEJORAMIENTO Y AMPL. SERV. SANIT. RURAL DE HUALLEREHUE, COMUNA DE SANTA JUANA RESOLN°1012</t>
  </si>
  <si>
    <t>30082374-0</t>
  </si>
  <si>
    <t>INSTALACION SISTEMA DE AGUA POTABLE RURAL PEDREGOSO, FREIRE</t>
  </si>
  <si>
    <t>40051415-0</t>
  </si>
  <si>
    <t>HABILITACIÓN DE SONDAJE SISTEMA DE AGUA POTABLE RURAL RAYENCO AFUNALHUE, VILLARRICA</t>
  </si>
  <si>
    <t>40049008-0</t>
  </si>
  <si>
    <t>CONSTRUCCIÓN SERVICIO DE APR DE VISTA HERMOSA, FUTRONO</t>
  </si>
  <si>
    <t>40033646-0</t>
  </si>
  <si>
    <t>AMPLIACIÓN SSR DE AGUA POTABLE COQUIAO, COMUNA DE ANCUD</t>
  </si>
  <si>
    <t>40054071-0</t>
  </si>
  <si>
    <t>MEJORAMIENTO SERVICIO SANITARIO RURAL BAHÍA MURTA, COMUNA DE RÍO IBAÑEZ, RES N°1012/2023</t>
  </si>
  <si>
    <t>40059706-0</t>
  </si>
  <si>
    <t>ANALISIS INVESTIGACIÓN PARA UN SISTEMA PREDICTIVO DE CAUDALES Y PRECIPITACIONES EN CUENCAS DE LA ZONA CENTRO-SUR DEL PAÍS .</t>
  </si>
  <si>
    <t>40061668-0</t>
  </si>
  <si>
    <t>CONSERVACION DE EMERGENCIA RED HIDROMÉTRICA NACIONAL II</t>
  </si>
  <si>
    <t>CONSERVACIÓN FACHADA COLEGIO GERMÁN RIESCO</t>
  </si>
  <si>
    <t>CONSERVACION DEPENDENCIAS DOH MOP REGIÓN DE VALPARAÍSO</t>
  </si>
  <si>
    <t>HABILITACION ESPACIO PUBLICO NUDO BAQUEDANO</t>
  </si>
  <si>
    <t>CONSERVACION OFICINAS DELEGACIÓN PRESIDENCIAL, LOS RÍOS</t>
  </si>
  <si>
    <t>20159135-0</t>
  </si>
  <si>
    <t>CONSTRUCCIÓN SISTEMA DE RIEGO EMBALSE EMPEDRADO</t>
  </si>
  <si>
    <t>40049918-0</t>
  </si>
  <si>
    <t>CONSERVACION POR CAMINOS BASICOS REGION DE ARICA Y PARINACOTA 2024 - 2025</t>
  </si>
  <si>
    <t>40049828-0</t>
  </si>
  <si>
    <t>CONSERVACION RED VIAL REGION DE TARAPACA 2024-2025</t>
  </si>
  <si>
    <t>40049903-0</t>
  </si>
  <si>
    <t>CONSERVACION POR CÁMINOS BÁSICOS REGIÓN DE ANTOFAGASTA 2024-2025</t>
  </si>
  <si>
    <t>40057594-0</t>
  </si>
  <si>
    <t xml:space="preserve">CONSERVACION SEGURIDAD VIAL PASADAS ZONAS POBLADAS - TRAVESIAS 2024-2025 REG. VALPARAISO </t>
  </si>
  <si>
    <t>30063344-0</t>
  </si>
  <si>
    <t>REPOSICIÓN PAVIMENTO RUTA J-60, SECTOR RAUCO-CRUCE RUTA COSTERA</t>
  </si>
  <si>
    <t>30099436-0</t>
  </si>
  <si>
    <t>CONSTRUCCIÓN BORDE COSTERO ENTRE EL DURAZNO - CUEVA EL PIRATA, QUINTERO</t>
  </si>
  <si>
    <t>40057710-0</t>
  </si>
  <si>
    <t>40058096-0</t>
  </si>
  <si>
    <t>40059941-0</t>
  </si>
  <si>
    <t xml:space="preserve">ACTUALIZACION PLANES MAESTROS RED PRIMARIA </t>
  </si>
  <si>
    <t>40057181-0</t>
  </si>
  <si>
    <t>AMPLIACION PLATAFORMAS COMERCIAL Y GENERAL AERÓDROMO EL LOA COMUNA DE CALAMA</t>
  </si>
  <si>
    <t>40058171-0</t>
  </si>
  <si>
    <t>NORMALIZACION AERÓDROMO EL LOA REGIÓN DE ANTOFAGASTA</t>
  </si>
  <si>
    <t>40051102-0</t>
  </si>
  <si>
    <t>40009164-0</t>
  </si>
  <si>
    <t>AMPLIACIÓN Y MEJORAMIENTO AREA TERMINAL AERODROMO PICHOY, VALDIVIA</t>
  </si>
  <si>
    <t>40053810-0</t>
  </si>
  <si>
    <t>ANALISIS CONECTIVIDAD Y JERARQUIZACION VIAL, REGION  DE O'HIGGINS REGIONAL</t>
  </si>
  <si>
    <t>40050416-0</t>
  </si>
  <si>
    <t>CONSTRUCCION Y MODERNIZACION RED DE MONITOREO DE POZOS AGUAS SUBTERRANEAS RM</t>
  </si>
  <si>
    <t>SANTIAGO, CORDILLERA, CHACABUCO, MAIPO, MELIPILLA, TALAGANTE</t>
  </si>
  <si>
    <t>40060082-0</t>
  </si>
  <si>
    <t xml:space="preserve">CONSERVACION EDIFICIO EX CONGRESO NACIONAL PISO 3 </t>
  </si>
  <si>
    <t>30394079-0</t>
  </si>
  <si>
    <t>CONSTRUCCION CENTRO ANTARTICO INTERNACIONAL, XII REGIÓN</t>
  </si>
  <si>
    <t>30072036-0</t>
  </si>
  <si>
    <t>CONSTRUCCIÓN REGADÍO CUNCUMÉN, COMUNA DE SAN ANTONIO</t>
  </si>
  <si>
    <t>40049992-0</t>
  </si>
  <si>
    <t>CONSERVACION RUTINARIA AEROPUERTO DIEGO ARACENA 2024</t>
  </si>
  <si>
    <t>40060758-0</t>
  </si>
  <si>
    <t>NINHUE</t>
  </si>
  <si>
    <t>40054069-0</t>
  </si>
  <si>
    <t xml:space="preserve">CONSERVACION MAYOR ÁREA DE MOVIMIENTO -AERÓDROMO PICHOY </t>
  </si>
  <si>
    <t>40060017-0</t>
  </si>
  <si>
    <t xml:space="preserve">REPOSICION RED PPH PARA EMERGENCIA EN ZONAS AISLADAS REGIÓN DE MAGALLANES </t>
  </si>
  <si>
    <t>40049170-0</t>
  </si>
  <si>
    <t>MEJORAMIENTO SISTEMA SSR CARAMUCHO COMUNA DE IQUIQUE</t>
  </si>
  <si>
    <t>40050253-0</t>
  </si>
  <si>
    <t>CONSERVACION DE MATRICES SISTEMA DE AGUA POTABLE RURAL LASANA</t>
  </si>
  <si>
    <t>40047913-0</t>
  </si>
  <si>
    <t>CONSERVACION SSR BASICO DE PUNTA NEGRA, COMUNA DE ALTO DEL CARMEN</t>
  </si>
  <si>
    <t>40061765-0</t>
  </si>
  <si>
    <t xml:space="preserve">MEJORAMIENTO INTEGRAL SSR LIMARI, COMUNA DE OVALLE (RES. DOH N°1012/2023) </t>
  </si>
  <si>
    <t>40062363-0</t>
  </si>
  <si>
    <t xml:space="preserve">CONSERVACION SSR CHALINGA, COMUNA DE OVALLE (RES. DOH N°1012/2023) </t>
  </si>
  <si>
    <t>40062282-0</t>
  </si>
  <si>
    <t>AMPLIACION Y MEJORAMIENTO SSR SAN ALFONSO SAN JOSE DE MAIPO</t>
  </si>
  <si>
    <t>40036414-0</t>
  </si>
  <si>
    <t>MEJORAMIENTO Y AMPLIACIÓN SSR CHARUA COMUNA DE CABRERO</t>
  </si>
  <si>
    <t>40060141-0</t>
  </si>
  <si>
    <t>MEJORAMIENTO SERVICIO SANITARIO RURAL SANTA FÉ Y SANTA LAURA, LOS ANGELES; LOS CANELOS, ANTUCO Y SAN RAMÓN - RANQUILHUE, TIRUA</t>
  </si>
  <si>
    <t>TIRUA, ANTUCO</t>
  </si>
  <si>
    <t>40062296-0</t>
  </si>
  <si>
    <t>CONSERVACION COLECTORES DE AGUAS SERVIDAS SERVICIO SANITARIO RURAL LARAQUETE, COMUNA DE ARAUCO</t>
  </si>
  <si>
    <t>40052620-0</t>
  </si>
  <si>
    <t>CONSTRUCCION SSSR PITRIUCO COMUNA DE LAGO RANCO</t>
  </si>
  <si>
    <t>40060067-0</t>
  </si>
  <si>
    <t>CONSERVACION SSR TRUMAO COMUNA DE LA UNIÓN</t>
  </si>
  <si>
    <t>40060259-0</t>
  </si>
  <si>
    <t>CONSERVACION SSR HUAPE COMUNA DE CORRAL</t>
  </si>
  <si>
    <t>40060264-0</t>
  </si>
  <si>
    <t>CONSERVACION SSR LA PARRILLA COMUNA DE RIO BUENO</t>
  </si>
  <si>
    <t>40060270-0</t>
  </si>
  <si>
    <t>CONSERVACION SSR TRES ESPINOS COMUNA DE VALDIVIA</t>
  </si>
  <si>
    <t>40060645-0</t>
  </si>
  <si>
    <t>CONSERVACION SSR HUILLINCO COMUNA DE LA UNION</t>
  </si>
  <si>
    <t>CONSERVACION RECINTOS FISCALES ETAPA 1, COYHAIQUE</t>
  </si>
  <si>
    <t>40063766-0</t>
  </si>
  <si>
    <t>40038741-0</t>
  </si>
  <si>
    <t>CONSTRUCCION INFRAESTRUCTURA PORTUARIA CALETA BUENA, TOCOPILLA</t>
  </si>
  <si>
    <t>30486471-0</t>
  </si>
  <si>
    <t>REPOSICION DE LA PLAYA EN LOS VILOS, COMUNA DE LOS VILOS</t>
  </si>
  <si>
    <t>30465533-0</t>
  </si>
  <si>
    <t>CONSTRUCCION EMBARCADERO MATTA SECTOR LAS ÁNIMAS COMUNA DE VALDIVIA</t>
  </si>
  <si>
    <t>40038844-0</t>
  </si>
  <si>
    <t>CONSERVACION INFRAESTRUCTURA PORTUARIA MAULLIN</t>
  </si>
  <si>
    <t>40058872-0</t>
  </si>
  <si>
    <t>40054060-0</t>
  </si>
  <si>
    <t xml:space="preserve">CONSERVACION VIALIDADES INTERIORES AEROPUERTO CHACALLUTA </t>
  </si>
  <si>
    <t>40049989-0</t>
  </si>
  <si>
    <t>40061567-0</t>
  </si>
  <si>
    <t xml:space="preserve">CONSTRUCCION PUNTO DE POSADA DE HELICOPTEROS MONTE PATRIA </t>
  </si>
  <si>
    <t>40038558-0</t>
  </si>
  <si>
    <t>SAN ANTONIO, SAN FELIPE</t>
  </si>
  <si>
    <t>SANTO DOMINGO, SAN FELIPE</t>
  </si>
  <si>
    <t>40050462-0</t>
  </si>
  <si>
    <t xml:space="preserve">CONSERVACION RUTINARIA AEROPUERTO ARTURO MERINO BENÍTEZ AÑO 2024 - 2025, REGION METROPOLITANA </t>
  </si>
  <si>
    <t>40050469-0</t>
  </si>
  <si>
    <t>40064071-0</t>
  </si>
  <si>
    <t>40053829-0</t>
  </si>
  <si>
    <t>ANALISIS DE TRANSPORTE DE CARGA DE LA REGION DE VALPARAISO REGIONAL</t>
  </si>
  <si>
    <t>40050137-0</t>
  </si>
  <si>
    <t>ANALISIS CATASTRO DAA SUPERFICIALES Y SUBTERRÁNEAS ARICA Y PARINACOTA</t>
  </si>
  <si>
    <t>40060670-0</t>
  </si>
  <si>
    <t xml:space="preserve">CONSERVACION EMERGENCIA RED VIAL REGION DE VALPARAISO 2024-2025 </t>
  </si>
  <si>
    <t>40027820-0</t>
  </si>
  <si>
    <t>CONSERVACION DE LA RED VIAL REGION DE LOS LAGOS 2020-2021</t>
  </si>
  <si>
    <t>40049936-0</t>
  </si>
  <si>
    <t>DIAGNOSTICO CALETAS PESQUERAS ARTESANALES REGIÓN DE TARAPACÁ</t>
  </si>
  <si>
    <t>40040546-0</t>
  </si>
  <si>
    <t>30068774-0</t>
  </si>
  <si>
    <t>CONSTRUCCION INFRAESTRUCTURA PORTUARIA CALETA BARRANQUILLA. CALDERA</t>
  </si>
  <si>
    <t>40049847-0</t>
  </si>
  <si>
    <t>CONSERVACION INFRAESTRUCTURA PESQUERA ARTESANAL CALETA SIERRA REGION DE COQUIMBO</t>
  </si>
  <si>
    <t>40049848-0</t>
  </si>
  <si>
    <t>CONSERVACION INFRAESTRUCTURA PESQUERA ARTESANAL CALETA HUENTELAUQUEN</t>
  </si>
  <si>
    <t>40049850-0</t>
  </si>
  <si>
    <t>MEJORAMIENTO EMBARQUE Y DESEMBARQUE EN CALETA CORRALES, LA HIGUERA</t>
  </si>
  <si>
    <t>40046708-0</t>
  </si>
  <si>
    <t>40065404-0</t>
  </si>
  <si>
    <t>CONSERVACION SAN PEDRO, COMUNA DE CONCON</t>
  </si>
  <si>
    <t>40050370-0</t>
  </si>
  <si>
    <t>CONSERVACION RAMPA PUNTA CORONEL Y BORDE COSTERO PARGUA COMUNA DE CALBUCO</t>
  </si>
  <si>
    <t>40050376-0</t>
  </si>
  <si>
    <t>CONSERVACION PROTECCIÓN COSTERA BARRIO INDUSTRIAL COMUNA DE QUELLÓN</t>
  </si>
  <si>
    <t>40056410-0</t>
  </si>
  <si>
    <t xml:space="preserve">CONSERVACION MUELLE LAGO VARGAS </t>
  </si>
  <si>
    <t>40030667-0</t>
  </si>
  <si>
    <t>CONSERVACION AERÓDROMO LEQUECAHUE DE TIRÚA, REGIÓN DEL BIOBÍO</t>
  </si>
  <si>
    <t>40051190-0</t>
  </si>
  <si>
    <t>CONSERVACION AERODROMO CARRIEL SUR, REGION DEL BIOBIO</t>
  </si>
  <si>
    <t>40060499-0</t>
  </si>
  <si>
    <t xml:space="preserve">CONSERVACION PISTA AERÓDROMO TTE. MARSH DE LA ANTÁRTICA </t>
  </si>
  <si>
    <t>DIAGNOSTICO Y ANÁLISIS DE DEMANDA AÉREA AERÓDROMO GENERAL BERNARDO OHIGGINS</t>
  </si>
  <si>
    <t>CONSERVACION MAYOR AREA DE MOVIMIENTO AEROPUERTO DIEGO ARACENA DE IQUIQUE 2024-2025</t>
  </si>
  <si>
    <t>CONSERVACION AERODROMO PEDRO VILLARROEL, COMBARBALÁ, REGIÓN DE COQUIMBO</t>
  </si>
  <si>
    <t>CONSERVACION AERÓDROMO VICTOR LAFON, SAN FELIPE</t>
  </si>
  <si>
    <t>CONSERVACION RUTINARIA AERÓDROMO DE PELDEHUE AÑO 2024, COLINA, REGIÓN METROPOLITANA</t>
  </si>
  <si>
    <t>CONSERVACION GLOBAL PEQUEÑOS AERODROMOS 2024, REGIÓN DE LA ARAUCANÍA</t>
  </si>
  <si>
    <t>AMPLIACION ÁREA DE MOVIMIENTO PEQUEÑO AERÓDROMO ALTO PALENA</t>
  </si>
  <si>
    <t>CONSERVACION GLOBAL PEQUEÑOS AERÓDROMOS LLANQUIHUE 2024</t>
  </si>
  <si>
    <t>CONSERVACION MENOR PLATAFORMA AERÓDROMO TTE. GALLARDO DE NATALES</t>
  </si>
  <si>
    <t>40056421-0</t>
  </si>
  <si>
    <t xml:space="preserve">AMPLIACION Y MEJORAMIENTO AEROPUERTO ARTURO MERINO BENÍTEZ </t>
  </si>
  <si>
    <t>40060177-0</t>
  </si>
  <si>
    <t>CONSERVACION SSR RANGUE LOS HORNOS, COMUNA DE PAINE</t>
  </si>
  <si>
    <t>29000577-0</t>
  </si>
  <si>
    <t>SEGUNDA CONCESIÓN RUTA 66 CAMINO DE LA FRUTA (COMPENSACIONES)</t>
  </si>
  <si>
    <t>SAN ANTONIO, CACHAPOAL, MELIPILLA</t>
  </si>
  <si>
    <t>SAN ANTONIO, SANTO DOMINGO, LAS CABRAS, MALLOA, PEUMO, SAN VICENTE, SAN PEDRO</t>
  </si>
  <si>
    <t>40062264-0</t>
  </si>
  <si>
    <t xml:space="preserve">CONSERVACION SISTEMA DE RIEGO CANAL AZAPA, REGIÓN DE ARICA Y PARINACOTA 2024 - 2025 </t>
  </si>
  <si>
    <t>40066380-0</t>
  </si>
  <si>
    <t xml:space="preserve">CONSERVACION DE EMERGENCIA DE CAUCES NATURALES REGION DE VALPARAISO 2024- 2025 </t>
  </si>
  <si>
    <t>QUILPUE</t>
  </si>
  <si>
    <t>40066401-0</t>
  </si>
  <si>
    <t xml:space="preserve">CONSERVACION DE EMERGENCIA COLECTOR CALLE NUEVE, VIÑA DEL MAR, 2024-2025 </t>
  </si>
  <si>
    <t>40067315-0</t>
  </si>
  <si>
    <t xml:space="preserve">CONSERVACION EMERGENCIAS DE CAUCES NATURALES REGION METROPOLITANA 2024 - 2026 </t>
  </si>
  <si>
    <t>SANTIAGO, CHACABUCO, MAIPO, MELIPILLA, TALAGANTE</t>
  </si>
  <si>
    <t>40062260-0</t>
  </si>
  <si>
    <t>CONSERVACION DE EMERGENCIA ESTERO NILAHUE SECTOR EL MAQUI OHIGGINS</t>
  </si>
  <si>
    <t>40065721-0</t>
  </si>
  <si>
    <t xml:space="preserve">CONSERVACION SISTEMA DE RIEGO CANAL MELADO REGIÓN DEL MAULE 2024-2025 </t>
  </si>
  <si>
    <t>40015379-0</t>
  </si>
  <si>
    <t>MEJORAMIENTO DEL CANAL EGAÑA DE TOME</t>
  </si>
  <si>
    <t>40063421-0</t>
  </si>
  <si>
    <t xml:space="preserve">CONSERVACION CANAL PRICE, COMUNA DE HUALPÉN, REGIÓN DEL BIOBÍO </t>
  </si>
  <si>
    <t>HUALPEN</t>
  </si>
  <si>
    <t>40063554-0</t>
  </si>
  <si>
    <t xml:space="preserve">CONSERVACION ESTERO DICHATO Y COLLEN, COMUNA DE TOMÉ, REGIÓN DEL BIOBÍO </t>
  </si>
  <si>
    <t>40057995-0</t>
  </si>
  <si>
    <t>CONSERVACION RED PRIMARIA DE AGUAS LLUVIAS REGION DE LOS RIOS 2024 - 2026</t>
  </si>
  <si>
    <t>CONSERVACION CAMINOS EN COMUNIDADES INDÍGENAS PROVINCIAS DE MALLECO Y CAUTIN 2023</t>
  </si>
  <si>
    <t>40047644-0</t>
  </si>
  <si>
    <t>HABILITACION BORDE COSTERO PLAYA ARENILLAS NEGRAS,SECTOR NORTE</t>
  </si>
  <si>
    <t>40066030-0</t>
  </si>
  <si>
    <t>CONSERVACION BORDE COSTERO PLAYA CHINCHORRO, ETAPA 2</t>
  </si>
  <si>
    <t>30469789-0</t>
  </si>
  <si>
    <t>CONSTRUCCION PASEO BORDE COSTERO SECTOR PRIMERAS PIEDRAS</t>
  </si>
  <si>
    <t>40038127-0</t>
  </si>
  <si>
    <t>CONSERVACION BORDE COSTERO ANTOFAGASTA, BALNEARIO-PLAYA EL CABLE</t>
  </si>
  <si>
    <t>CONSTRUCCION INFRAESTRUCTURA PORTUARIA CALETA HORNITOS, MEJILLONES</t>
  </si>
  <si>
    <t>30062899-0</t>
  </si>
  <si>
    <t>REPOSICION INFRAESTRUCTURA PORTUARIA CALETA CHAÑARAL DE ACEITUNO, FREIRINA</t>
  </si>
  <si>
    <t>40000540-0</t>
  </si>
  <si>
    <t>CONSTRUCCION INFRAESTRUCTURA PORTUARIA CALETA TOTORAL BAJO, COPIAPO</t>
  </si>
  <si>
    <t>40038552-0</t>
  </si>
  <si>
    <t>CONSTRUCCION ENROCADO DE PROTECCION CALETA CHUNGUNGO, LA HIGUERA</t>
  </si>
  <si>
    <t>40049851-0</t>
  </si>
  <si>
    <t>40049853-0</t>
  </si>
  <si>
    <t>CONSTRUCCION OBRAS MARITIMAS CALETA TALCA, COMUNA DE OVALLE.</t>
  </si>
  <si>
    <t>40060365-0</t>
  </si>
  <si>
    <t>CONSERVACION CALETA PESQUERA ARTESANAL COQUIMBO</t>
  </si>
  <si>
    <t>CONSERVACION CALETAS PESQUERAS RAPA NUI</t>
  </si>
  <si>
    <t>CONSERVACION INFRAESTRUCTURA PORTUARIA CALETA PUERTECITO, ETAPA 2 SAN ANTONIO</t>
  </si>
  <si>
    <t>40065017-0</t>
  </si>
  <si>
    <t>CONSERVACION BORDE COSTERO HORCÓN</t>
  </si>
  <si>
    <t>40057852-0</t>
  </si>
  <si>
    <t>CONSTRUCCION PROTECCION DE RIBERA LA BOCA DE RAPEL Y MUELLE TURISTICO, NAVIDAD</t>
  </si>
  <si>
    <t>40050867-0</t>
  </si>
  <si>
    <t>CONSTRUCCION ESPIGÓN MARÍTIMO CALETA PELLINES. CONSTITUCIÓN.</t>
  </si>
  <si>
    <t>REPOSICION Y MEJORAMIENTO DE EMERGENCIA PASARELA PEATONAL ORIENTE BC CURANIPE, PELLUHUE.</t>
  </si>
  <si>
    <t>40056121-0</t>
  </si>
  <si>
    <t>REPOSICION DE TRES MUELLES FLOTANTES RIO MAULE, CONSTITUCION</t>
  </si>
  <si>
    <t>CONSERVACIÓN EMERGENCIA INFRAESTRUCTURA DE APOYO CALETA LLICO</t>
  </si>
  <si>
    <t>MEJORAMIENTO SISTEMA DESEMBARQUE CALETA MAGUILLINES, CONSTITUCIÓN</t>
  </si>
  <si>
    <t>40050000-0</t>
  </si>
  <si>
    <t>MEJORAMIENTO CALETA ALTO DEL REY BOCA SUR</t>
  </si>
  <si>
    <t>40060496-0</t>
  </si>
  <si>
    <t>CONSERVACION BORDE COSTERO LA POZA, TALCAHUANO</t>
  </si>
  <si>
    <t>40060498-0</t>
  </si>
  <si>
    <t>CONSERVACION CALETA COLIUMO, TOME</t>
  </si>
  <si>
    <t>CONSERVACIÓN EMBARCADERO PUERTO DOMINGUEZ PROVINCIA DE CAUTÍN</t>
  </si>
  <si>
    <t>40014308-0</t>
  </si>
  <si>
    <t>CONSTRUCCION BORDE FLUVIAL SECTOR COCULE, COMUNA DE LA UNIÓN</t>
  </si>
  <si>
    <t>40057600-0</t>
  </si>
  <si>
    <t>CONSERVACION TERMINAL DE PASAJEROS DE NIEBLA Y SECTORES COSTEROS, REGION DE LOS RIOS</t>
  </si>
  <si>
    <t>CONSERVACION TRANSBORDADOR PUERTO FUY, LAGO PIREHUEICO, REGIÓN DE LOS RÍOS</t>
  </si>
  <si>
    <t>40065048-0</t>
  </si>
  <si>
    <t>CONSERVACION DE EMERGENCIA MUELLE DE CONECTIVIDAD QUITAQUI, COMUNA DE VALDIVIA</t>
  </si>
  <si>
    <t>40067881-0</t>
  </si>
  <si>
    <t>CONSERVACION DE EMERGENCIA HABILITACION RAMPAS Y REFUGIOS EN TERMINALES PORTUARIOS NIEBLA</t>
  </si>
  <si>
    <t>40067884-0</t>
  </si>
  <si>
    <t>CONSERVACION DE EMERGENCIA HABILITACION BORDE LACUSTRE HUEQUECURA, COMUNA DE FUTRONO</t>
  </si>
  <si>
    <t>30404274-0</t>
  </si>
  <si>
    <t>NORMALIZACION INFRAESTRUCTURA PORTUARIA RIO BUENO PROVINCIA
OSORNO</t>
  </si>
  <si>
    <t>40029760-0</t>
  </si>
  <si>
    <t>CONSTRUCCION CALETA DE PESCADORES DE QUENUIR, MAULLIN</t>
  </si>
  <si>
    <t>REPOSICION RAMPA ISLA ALAO, COMUNA DE QUINCHAO</t>
  </si>
  <si>
    <t>40038882-0</t>
  </si>
  <si>
    <t>CONSERVACION INFRAESTRUCTURAS PORTUARIAS COMUNA DE COCHAMO</t>
  </si>
  <si>
    <t>40043864-0</t>
  </si>
  <si>
    <t>MEJORAMIENTO INTEGRAL CALETA PESQUERA BAHIA MANSA, SAN JUAN DE LA COSTA</t>
  </si>
  <si>
    <t>40050375-0</t>
  </si>
  <si>
    <t>CONSERVACION RAMPAS EL PASAJE - COYUMBUE COMUNA DE DALCAHUE Y CURACO DE VELEZ</t>
  </si>
  <si>
    <t>40050382-0</t>
  </si>
  <si>
    <t>CONSERVACION RAMPA COÑAB COMUNA DE QUINCHAO, CONSERVACION MENOR A 5.000 U.T.M.</t>
  </si>
  <si>
    <t>40050417-0</t>
  </si>
  <si>
    <t>CONSERVACION CALETA LA VEGA COMUNA DE CALBUCO</t>
  </si>
  <si>
    <t>40060119-0</t>
  </si>
  <si>
    <t>CONSERVACION INFRAESTRUCTURA PORTUARIA ISLA ACUI, COMUNA DE QUEILEN</t>
  </si>
  <si>
    <t>40059546-0</t>
  </si>
  <si>
    <t>CONSERVACION VARADERO AGUAS MUERTAS COMUNA DE AYSEN</t>
  </si>
  <si>
    <t>40059552-0</t>
  </si>
  <si>
    <t xml:space="preserve">CONSERVACION TERMINAL PORTUARIO DE CONECTIVIDAD DE PUERTO RAUL MARIN BALMACEDA </t>
  </si>
  <si>
    <t>40063148-0</t>
  </si>
  <si>
    <t xml:space="preserve">CONSERVACION Y LIMPIEZA RÍO HUASCO, SECTOR URBANO COMUNA DE VALLENAR </t>
  </si>
  <si>
    <t>30396475-0</t>
  </si>
  <si>
    <t>CONSERVACION OBRAS MANEJO DE CAUCES RIOS LEUFUCADE Y CRUCES EN LANCO</t>
  </si>
  <si>
    <t>40025956-0</t>
  </si>
  <si>
    <t>CONSERVACIÓN DE RIBERAS REGIÓN DE LOS RÍOS 2020 - 2023 - RECUP</t>
  </si>
  <si>
    <t>VALDIVIA, LOS LAGOS, MAFIL, MARIQUINA</t>
  </si>
  <si>
    <t>40019295-0</t>
  </si>
  <si>
    <t>CONSTRUCCION CONECTIVIDAD INTEGRAL COQUIMBO - SAN JUAN</t>
  </si>
  <si>
    <t>PAIGUANO, MONTE PATRIA, RIO HURTADO</t>
  </si>
  <si>
    <t>40019931-0</t>
  </si>
  <si>
    <t>REPOSICION PUENTE CACHAPOAL EN RUTA 5 TRAVESIA,  COMUNAS DE RANCAGUA Y OLIVAR</t>
  </si>
  <si>
    <t>RANCAGUA, OLIVAR</t>
  </si>
  <si>
    <t>40060375-0</t>
  </si>
  <si>
    <t xml:space="preserve">CONSERVACION RED VIAL ADMINISTRACION DIRECTA REGION DE ARICA Y PARINACOTA 2025 </t>
  </si>
  <si>
    <t>40060405-0</t>
  </si>
  <si>
    <t xml:space="preserve">CONSERVACION RED VIAL ADMINISTRACION DIRECTA REGION DE TARAPACA 2025 </t>
  </si>
  <si>
    <t>40060382-0</t>
  </si>
  <si>
    <t xml:space="preserve">CONSERVACION RED VIAL ADMINISTRACION DIRECTA REGION DE ANTOFAGASTA 2025 </t>
  </si>
  <si>
    <t>40060424-0</t>
  </si>
  <si>
    <t xml:space="preserve">CONSERVACION RED VIAL ADMINISTRACION DIRECTA REGION DE ATACAMA 2025 </t>
  </si>
  <si>
    <t>40060400-0</t>
  </si>
  <si>
    <t xml:space="preserve">CONSERVACION RED VIAL ADMINISTRACION DIRECTA REGION DE COQUIMBO 2025 </t>
  </si>
  <si>
    <t>40060423-0</t>
  </si>
  <si>
    <t xml:space="preserve">CONSERVACION RED VIAL ADMINISTRACION DIRECTA REGION DE VALPARAISO 2025 </t>
  </si>
  <si>
    <t>40060387-0</t>
  </si>
  <si>
    <t xml:space="preserve">CONSERVACION RED VIAL ADMINISTRACION DIRECTA REGION METROPOLITANA 2025 </t>
  </si>
  <si>
    <t>40060359-0</t>
  </si>
  <si>
    <t xml:space="preserve">CONSERVACION RED VIAL ADMINISTRACION DIRECTA REGION DE O´HIGGINS 2025 </t>
  </si>
  <si>
    <t>40060370-0</t>
  </si>
  <si>
    <t xml:space="preserve">CONSERVACION RED VIAL ADMINISTRACION DIRECTA REGION DEL MAULE 2025 </t>
  </si>
  <si>
    <t>40060402-0</t>
  </si>
  <si>
    <t xml:space="preserve">CONSERVACION RED VIAL ADMINISTRACION DIRECTA REGION DE ÑUBLE 2025 </t>
  </si>
  <si>
    <t>40060354-0</t>
  </si>
  <si>
    <t xml:space="preserve">CONSERVACION RED VIAL ADMINISTRACION DIRECTA REGION DEL BIOBIO 2025 </t>
  </si>
  <si>
    <t>40060357-0</t>
  </si>
  <si>
    <t xml:space="preserve">CONSERVACION RED VIAL ADMINISTRACION DIRECTA REGION DE LA ARAUCANÍA 2025 </t>
  </si>
  <si>
    <t>40060346-0</t>
  </si>
  <si>
    <t>CONSERVACION RED VIAL ADMINISTRACION DIRECTA REGION DE LOS RIOS 2025</t>
  </si>
  <si>
    <t>40060442-0</t>
  </si>
  <si>
    <t xml:space="preserve">CONSERVACION RED VIAL ADMINISTRACION DIRECTA REGION DE LOS LAGOS 2025 </t>
  </si>
  <si>
    <t>40060453-0</t>
  </si>
  <si>
    <t xml:space="preserve">CONSERVACION RED VIAL ADMINISTRACION DIRECTA REGION DE AYSÉN 2025 </t>
  </si>
  <si>
    <t>40060408-0</t>
  </si>
  <si>
    <t xml:space="preserve">CONSERVACION RED VIAL ADMINISTRACION DIRECTA REGION DE MAGALLANES 2025 </t>
  </si>
  <si>
    <t>40009191-0</t>
  </si>
  <si>
    <t>CONSTRUCCION RAMPAS CONECTIVIDAD CANAL FITZ ROY, RIO VERDE</t>
  </si>
  <si>
    <t>40060203-0</t>
  </si>
  <si>
    <t>40062267-0</t>
  </si>
  <si>
    <t xml:space="preserve">CONSERVACION RUTINARIA CERCOS PERIMETRALES, AEROPUERTO CHACALLUTA </t>
  </si>
  <si>
    <t>40049976-0</t>
  </si>
  <si>
    <t xml:space="preserve">CONSTRUCCION PUNTO DE POSADA CHANAVAYITA </t>
  </si>
  <si>
    <t>40060441-0</t>
  </si>
  <si>
    <t xml:space="preserve">CONSERVACION PISTA DE EMERGENCIA POZO ALMONTE </t>
  </si>
  <si>
    <t>40064720-0</t>
  </si>
  <si>
    <t xml:space="preserve">CONSTRUCCION PUNTO DE POSADA SAN MARCOS </t>
  </si>
  <si>
    <t>40064722-0</t>
  </si>
  <si>
    <t xml:space="preserve">CONSTRUCCION PUNTO DE POSADA EL LOA </t>
  </si>
  <si>
    <t>40060343-0</t>
  </si>
  <si>
    <t>40067807-0</t>
  </si>
  <si>
    <t xml:space="preserve">CONSERVACION PUNTOS DE POSADA REGIÓN DE ANTOFAGASTA 2024 - 2025 </t>
  </si>
  <si>
    <t>40060705-0</t>
  </si>
  <si>
    <t xml:space="preserve">CONSERVACION RUTINARIA ÁREA DE MOVIMIENTO AERÓDROMO DE VALLENAR, AÑO 2025 </t>
  </si>
  <si>
    <t>40060771-0</t>
  </si>
  <si>
    <t xml:space="preserve">CONSERVACION PUNTO DE POSADA ALTO DEL CARMEN, REGIÓN DE ATACAMA </t>
  </si>
  <si>
    <t>40065608-0</t>
  </si>
  <si>
    <t>CONSTRUCCION PUNTO DE POSADA DE HELICOPTEROS COIRON</t>
  </si>
  <si>
    <t>40066493-0</t>
  </si>
  <si>
    <t>40054128-0</t>
  </si>
  <si>
    <t xml:space="preserve">CONSERVACION CAMINO ACCESO AERÓDROMO ROBINSON CRUSOE 2024-2025 </t>
  </si>
  <si>
    <t>40061138-0</t>
  </si>
  <si>
    <t>40060994-0</t>
  </si>
  <si>
    <t>CONSERVACION RUTINARIA AEROPUERTO EL TEPUAL 2024-2025 REGIÓN DE LOS LAGOS</t>
  </si>
  <si>
    <t>40066393-0</t>
  </si>
  <si>
    <t>40068154-0</t>
  </si>
  <si>
    <t xml:space="preserve">CONSTRUCCION PUNTO DE POSADA PARA HELICOPTERO ENTRE LAGOS, PUYEHUE </t>
  </si>
  <si>
    <t>40060166-0</t>
  </si>
  <si>
    <t xml:space="preserve">CONSERVACION RUTINARIA AEROD. LAGUNA SAN RAFAEL, REGION DE AYSEN </t>
  </si>
  <si>
    <t>40060185-0</t>
  </si>
  <si>
    <t>40067778-0</t>
  </si>
  <si>
    <t>CONSTRUCCION PUNTO POSADA CALETA TORTEL, REGIÓN DE AYSÉN REGIÓN DE AYSÉN</t>
  </si>
  <si>
    <t>40061155-0</t>
  </si>
  <si>
    <t xml:space="preserve">CONSERVACION POR ADMINISTRACION DIRECTA - ISLA DE PASCUA 2025 </t>
  </si>
  <si>
    <t>40061017-0</t>
  </si>
  <si>
    <t>CONSERVACION POR ADMINISTRACION DIRECTA, AERODROMOS MACROZONA CENTRO</t>
  </si>
  <si>
    <t>40061507-0</t>
  </si>
  <si>
    <t xml:space="preserve">CONSERVACION POR ADMINISTRACION DIRECTA MACROZONA CENTRO SUR 2025 </t>
  </si>
  <si>
    <t>40061021-0</t>
  </si>
  <si>
    <t xml:space="preserve">CONSERVACION POR ADMINISTRACIÓN DIRECTA RED AEROPORTUARIA REGIÓN DE LOS LAGOS 2025 - 2027 </t>
  </si>
  <si>
    <t>40063103-0</t>
  </si>
  <si>
    <t>CONSERVACION POR ADMINISTRACIÓN DIRECTA RED AEROPORTUARIA REGIÓN DE AYSÉN</t>
  </si>
  <si>
    <t>AYSEN, CISNES, GUAITECAS</t>
  </si>
  <si>
    <t>40063104-0</t>
  </si>
  <si>
    <t xml:space="preserve">CONSERVACION POR ADMINISTRACIÓN DIRECTA RED AEROPORTUARIA REGIÓN DE MAGALLANES 2025 </t>
  </si>
  <si>
    <t>PUNTA ARENAS, LAGUNA BLANCA, RIO VERDE, SAN GREGORIO</t>
  </si>
  <si>
    <t>40058538-0</t>
  </si>
  <si>
    <t>MEJORAMIENTO SERVICIO DE AGUA POTABLE SERVICIO SANITARIO RURAL EL TOCO, PICHIDEGUA</t>
  </si>
  <si>
    <t>40060051-0</t>
  </si>
  <si>
    <t>CONSERVACIÓN SSR CUTEMU LA QUEBRADA, DE PAREDONES. (RES. DOH N°1012/2023)</t>
  </si>
  <si>
    <t>29000651-0</t>
  </si>
  <si>
    <t>29000271-0</t>
  </si>
  <si>
    <t>ESTACIÓN DE INTERCAMBIO MODAL QUINTA NORMAL (EXPROPIACIONES)</t>
  </si>
  <si>
    <t>29000272-0</t>
  </si>
  <si>
    <t>ESTACIÓN DE INTERCAMBIO MODAL LA CISTERNA (EXPROPIACIONES)</t>
  </si>
  <si>
    <t>29000273-0</t>
  </si>
  <si>
    <t>ESTACIONES DE TRANSBORDO PARA TRANSANTIAGO (EXPROPIACIONES)</t>
  </si>
  <si>
    <t>29000653-0</t>
  </si>
  <si>
    <t>29000649-0</t>
  </si>
  <si>
    <t>29000647-0</t>
  </si>
  <si>
    <t>40009216-0</t>
  </si>
  <si>
    <t>EXPLORACIÓN DE LA CAPACIDAD DE EXPLOTACIÓN AGUAS SUBTERRÁNEAS EN SECTOR PROUCTIVO BIOBÍO</t>
  </si>
  <si>
    <t>40059636-0</t>
  </si>
  <si>
    <t>AMPLIACION RED HIDROMÉTRICA, CONTEXTO EMERGENCIA Y CAMBIO CLIMÁTICO REGIÓN DEL BIOBÍO .</t>
  </si>
  <si>
    <t>Gestión Hídrica y Organizaciones-DGA</t>
  </si>
  <si>
    <t>Subtítulo 31 Iniciativas de Inversión año 2025</t>
  </si>
  <si>
    <t>30453829-0</t>
  </si>
  <si>
    <t>RESTAURACIÓN ASCENSOR ARTILLERÍA, COMUNA DE VALPARAÍSO</t>
  </si>
  <si>
    <t>30478299-0</t>
  </si>
  <si>
    <t xml:space="preserve">REPOSICION REPOSICIÓN NUEVA TELETÓN, VALPARAÍSO </t>
  </si>
  <si>
    <t>40030424-0</t>
  </si>
  <si>
    <t>CONSERVACION CONSERVACIÓN PALACIO DE LA MONEDA 2022-2024</t>
  </si>
  <si>
    <t>40061364-0</t>
  </si>
  <si>
    <t xml:space="preserve">CONSERVACION PALACIO DE LA MONEDA </t>
  </si>
  <si>
    <t>40068114-0</t>
  </si>
  <si>
    <t>CONSERVACION MEMORIAL DETENIDOS DESAPARECIDOS Y EJECUTADOS POLITICOS, CEM. GRAL SANTIAGO</t>
  </si>
  <si>
    <t>RECOLETA</t>
  </si>
  <si>
    <t>40019008-0</t>
  </si>
  <si>
    <t>REPOSICION EDIFICIO MOP REGIÓN DE LA ARAUCANÍA</t>
  </si>
  <si>
    <t>40059148-0</t>
  </si>
  <si>
    <t>CONSERVACION OFICINAS EDIFICIO PRINCIPAL DIRECCIÓN REGIONAL DE OBRAS HIDRÁULICAS ARAUCANÍA</t>
  </si>
  <si>
    <t>30309972-0</t>
  </si>
  <si>
    <t>AMPLIACIÓN SEGUNDA ETAPA EDIFICIO MOP, VALDIVIA</t>
  </si>
  <si>
    <t>40063562-0</t>
  </si>
  <si>
    <t>MEJORAMIENTO MONUMENTO AL VIENTO PUNTA ARENAS</t>
  </si>
  <si>
    <t>LAGUNA BLANCA</t>
  </si>
  <si>
    <t>30483536-0</t>
  </si>
  <si>
    <t>DIAGNOSTICO PLAN MAESTRO AGUAS LLUVIA SAN FELIPE, COMUNA DE SAN FELIPE</t>
  </si>
  <si>
    <t>40000148-0</t>
  </si>
  <si>
    <t>ANALISIS FIJACION DE DESLINDES RIOS ACONCAGUA, LIGUA Y PETORCA</t>
  </si>
  <si>
    <t>LOS ANDES, PETORCA, QUILLOTA, SAN FELIPE</t>
  </si>
  <si>
    <t>LOS ANDES, LA LIGUA, PETORCA, QUILLOTA, CALERA, SAN FELIPE, LLAILLAY, PUTAENDO</t>
  </si>
  <si>
    <t>40031139-0</t>
  </si>
  <si>
    <t>DIAGNOSTICO PLAN MAESTRO EVAC. Y DRENAJE A. LLUVIAS DE BUIN Y PAINE</t>
  </si>
  <si>
    <t>BUIN, PAINE</t>
  </si>
  <si>
    <t>40010741-0</t>
  </si>
  <si>
    <t>DIAGNOSTICO Y PLAN MANEJO EXTRACCION DE ARIDOS RIO TINGUIRIRICA Y CACHAPOAL</t>
  </si>
  <si>
    <t>40063140-0</t>
  </si>
  <si>
    <t>DIAGNOSTICO OBRAS DE CONTROL DE CRECIDAS, DE PROTEC. Y MANEJO DE RIESGO EN EL RÍO ANCOA</t>
  </si>
  <si>
    <t>30450772-0</t>
  </si>
  <si>
    <t>DIAGNOSTICO PLAN MAESTRO DE AGUAS LLUVIAS, CIUDAD DE LOS LAGOS</t>
  </si>
  <si>
    <t>40047421-0</t>
  </si>
  <si>
    <t>CONSERVACIÓN GLOBAL DE CAUCES NATURALES REGIÓN DE ARICA Y PARINACOTA 2023 - 2025</t>
  </si>
  <si>
    <t>40057987-0</t>
  </si>
  <si>
    <t xml:space="preserve">CONSERVACION GLOBAL DEL CAUCES NATURALES REGION DE ARICA Y PARINACOTA 2024 - 2025 </t>
  </si>
  <si>
    <t>40057989-0</t>
  </si>
  <si>
    <t xml:space="preserve">CONSERVACION OBRAS FISCALES DE RIEGO REGION DE TARAPACA 2024-2025 </t>
  </si>
  <si>
    <t>40058584-0</t>
  </si>
  <si>
    <t>CONSERVACION GLOBAL DE CAUCES NAT. SIBAYA Y ACHACAGUA, HUARA, REGION DE TARAPACA 2023-2024</t>
  </si>
  <si>
    <t>40063840-0</t>
  </si>
  <si>
    <t>CONSERVACION GLOBAL DE CAUCES NATURALES RIO CAMIÑA, REGION DE TARAPACÁ 2024-2025 REGIÓN DE TARAPACÁ</t>
  </si>
  <si>
    <t>20115998-0</t>
  </si>
  <si>
    <t>CONSTRUCCION OBRAS ALUVIALES EN QUEBRADA UNIVERSIDAD ANTOFAGASTA</t>
  </si>
  <si>
    <t>40047567-0</t>
  </si>
  <si>
    <t>CONSERVACIÓN GLOBAL ALUVIONAL REGIÓN DE ANTOFAGASTA 2023 - 2025</t>
  </si>
  <si>
    <t>ANTOFAGASTA, TALTAL, TOCOPILLA</t>
  </si>
  <si>
    <t>40050990-0</t>
  </si>
  <si>
    <t>CONSTRUCCION OBRAS DE CONTROL ALUVIONAL EN QUEBRADA BONILLA ANTOFAGASTA</t>
  </si>
  <si>
    <t>40059245-0</t>
  </si>
  <si>
    <t xml:space="preserve">CONSERVACION SISTEMA DE RIEGO EMBALSE CONCHI, REGIÓN DE ANTOFAGASTA 2024-2025 </t>
  </si>
  <si>
    <t>40063116-0</t>
  </si>
  <si>
    <t>CALAMA, OLLAGUE, SAN PEDRO DE ATACAMA</t>
  </si>
  <si>
    <t>40047509-0</t>
  </si>
  <si>
    <t>CONSERVACION RED PRIMARIA DE AGUAS LLUVIAS REGION DE ATACAMA 2023 - 2024</t>
  </si>
  <si>
    <t>40067789-0</t>
  </si>
  <si>
    <t xml:space="preserve">CONSERVACION SISTEMA DE RIEGO CANAL GALLO Y FERRADA, REGIÓN DE ATACAMA </t>
  </si>
  <si>
    <t>40067897-0</t>
  </si>
  <si>
    <t xml:space="preserve">CONSERVACION SISTEMAS DE RIEGO DEL RÍO COPIAPO, REGIÓN DE ATACAMA 2024-2025 </t>
  </si>
  <si>
    <t>40039931-0</t>
  </si>
  <si>
    <t>CONSERVACION MANEJO Y CONTROL EMBALSE EL BATO RÍO ILLAPEL, REGIÓN DE COQUIMBO</t>
  </si>
  <si>
    <t>40047427-0</t>
  </si>
  <si>
    <t>CONSERVACIÓN GLOBAL DE CAUCES NATURALES REGIÓN DE COQUIMBO 2023 - 2025</t>
  </si>
  <si>
    <t>40047510-0</t>
  </si>
  <si>
    <t>CONSERVACIÓN RED PRIMARIA DE AGUAS LLUVIAS REGIÓN DE COQUIMBO 2024</t>
  </si>
  <si>
    <t>40058670-0</t>
  </si>
  <si>
    <t>CONSERVACION SISTEMA DE RIEGO CANAL BELLAVISTA, REGIÓN DE COQUIMBO 2023 - 2024</t>
  </si>
  <si>
    <t>LA SERENA, COQUIMBO</t>
  </si>
  <si>
    <t>40060598-0</t>
  </si>
  <si>
    <t>CONSERVACION SISTEMA DE RIEGO CANAL MATRIZ COGOTI, REGIÓN DE COQUIMBO</t>
  </si>
  <si>
    <t>COMBARBALA</t>
  </si>
  <si>
    <t>40066357-0</t>
  </si>
  <si>
    <t xml:space="preserve">CONSERVACION SISTEMA DE RIEGO CANAL VILLALÓN, REGIÓN DE COQUIMBO 2024-2025 </t>
  </si>
  <si>
    <t>LA LIGUA</t>
  </si>
  <si>
    <t>40047428-0</t>
  </si>
  <si>
    <t>CONSERVACIÓN GLOBAL DE CAUCES NATURALES REGIÓN DE VALPARAÍSO 2023 - 2025</t>
  </si>
  <si>
    <t>40047511-0</t>
  </si>
  <si>
    <t>CONSERVACION RED PRIMARIA DE AGUAS LLUVIAS REGION DE VALPARAISO 2023 - 2024</t>
  </si>
  <si>
    <t>40056036-0</t>
  </si>
  <si>
    <t>CONSERVACION DE EMERGENCIA EMBALSE LOS AROMOS, REGIÓN DE VALPARAÍSO 2023-2024</t>
  </si>
  <si>
    <t>40058731-0</t>
  </si>
  <si>
    <t>CONSERVACION SISTEMA DE RIEGO CANAL LA PETACA, REGION DE VALPARAISO 2023 - 2024</t>
  </si>
  <si>
    <t>CALLE LARGA</t>
  </si>
  <si>
    <t>40061147-0</t>
  </si>
  <si>
    <t>CONSERVACION RED PRIMARIA AGUAS LLUVIAS REGIÓN DE VALPARAÍSO 2024-2025</t>
  </si>
  <si>
    <t>30133852-0</t>
  </si>
  <si>
    <t>CONSTRUCCIÓN SISTEMA DE DRENAJE URBANO ZONA SUR PONIENTE DE SANTIAGO</t>
  </si>
  <si>
    <t>30485825-0</t>
  </si>
  <si>
    <t>CONSERVACION DE RIBERAS DE CAUCES NATURALES REG. METROPOLITANA (2018-2022)</t>
  </si>
  <si>
    <t>40013144-0</t>
  </si>
  <si>
    <t>CONSTRUCCION SISTEMA DE EVACUACIÓN DE AGUAS LLUVIAS COMUNA DE LA FLORIDA, SANTIAGO, RM</t>
  </si>
  <si>
    <t>LA FLORIDA</t>
  </si>
  <si>
    <t>40058322-0</t>
  </si>
  <si>
    <t>CONSERVACION DE EMERGENCIA DE CAUCES NATURALES REGION METROPOLITANA 2023 - 2024</t>
  </si>
  <si>
    <t>SAN BERNARDO, BUIN, CALERA DE TANGO, PAINE</t>
  </si>
  <si>
    <t>40058552-0</t>
  </si>
  <si>
    <t>CONSERVACION SISTEMA DE RIEGO TRANQUE MANANTIALES, REGION METROPOLITANA 2023 - 2024</t>
  </si>
  <si>
    <t>40058618-0</t>
  </si>
  <si>
    <t>CONSERVACION SISTEMA DE RIEGO CANAL MALLARAUCO, REGIÓN METROPOLITANA 2023 - 2024</t>
  </si>
  <si>
    <t>40064914-0</t>
  </si>
  <si>
    <t xml:space="preserve">CONSERVACION SISTEMA DE RIEGO CANAL EL VINCULO, REGIÓN METROPOLITANA 2024 - 2025 </t>
  </si>
  <si>
    <t>40067125-0</t>
  </si>
  <si>
    <t>CONSERVACION DE EMERGENCIA COLECTOR PRIMARIO CANAL 01-CANAL SANTA CORINA, REGIÓN METROPOLITANA</t>
  </si>
  <si>
    <t>40067963-0</t>
  </si>
  <si>
    <t xml:space="preserve">CONSERVACION SISTEMA DE RIEGO CANAL LA ISLA, REGIÓN METROPOLITANA 2024-2025 </t>
  </si>
  <si>
    <t>40068093-0</t>
  </si>
  <si>
    <t xml:space="preserve">CONSERVACION SISTEMA DE RIEGO TRANQUE SANTA INÉS, REGIÓN METROPOLITANA </t>
  </si>
  <si>
    <t>30103268-0</t>
  </si>
  <si>
    <t>MEJORAMIENTO DEL SISTEMA DE RIEGO DEL RIO CLARO DE RENGO</t>
  </si>
  <si>
    <t>30133205-0</t>
  </si>
  <si>
    <t>CONSTRUCCION DEFENSAS RIO CACHAPOAL, SECTORES MONTE LORENZO E IDAHUE</t>
  </si>
  <si>
    <t>SAN VICENTE</t>
  </si>
  <si>
    <t>RANCAGUA</t>
  </si>
  <si>
    <t>40047430-0</t>
  </si>
  <si>
    <t>CONSERVACIÓN GLOBAL DE CAUCES NATURALES REGIÓN DE O'HIGGINS 2023 - 2025</t>
  </si>
  <si>
    <t>40047513-0</t>
  </si>
  <si>
    <t>CONSERVACION RED PRIMARIA DE AGUAS LLUVIAS REGION DE OHIGGINS 2023 - 2024</t>
  </si>
  <si>
    <t>40057542-0</t>
  </si>
  <si>
    <t>CONSERVACION DE EMERGENCIA DE CAUCES NATURALES REGION DE OHIGGINS 2023 - 2024</t>
  </si>
  <si>
    <t>GRANEROS</t>
  </si>
  <si>
    <t>40067819-0</t>
  </si>
  <si>
    <t xml:space="preserve">CONSERVACION SISTEMA DE RIEGO TRANQUE MILLAHUE, REGIÓN DE OHIGGINS 2024-2025 </t>
  </si>
  <si>
    <t>30108094-0</t>
  </si>
  <si>
    <t>30124712-0</t>
  </si>
  <si>
    <t>LONGAVI, PARRAL, RETIRO</t>
  </si>
  <si>
    <t>40005310-0</t>
  </si>
  <si>
    <t>CONSERVACION MANEJO Y CONTROL EMBALSE ANCOA, LINARES</t>
  </si>
  <si>
    <t>40047431-0</t>
  </si>
  <si>
    <t>CONSERVACIÓN GLOBAL DE CAUCES NATURALES REGIÓN DEL MAULE 2023 - 2024</t>
  </si>
  <si>
    <t>40047514-0</t>
  </si>
  <si>
    <t>CONSERVACION RED PRIMARIA DE AGUAS LLUVIAS REGION DE DEL MAULE 2023 - 2024</t>
  </si>
  <si>
    <t>40047583-0</t>
  </si>
  <si>
    <t>CONSERVACION OBRAS FISCALES DE RIEGO REGION DEL MAULE 2023 - 2025</t>
  </si>
  <si>
    <t>40057543-0</t>
  </si>
  <si>
    <t>CONSERVACION DE EMERGENCIA DE CAUCES NATURALES REGION DEL MAULE 2023 - 2024</t>
  </si>
  <si>
    <t>PENCAHUE</t>
  </si>
  <si>
    <t>40058621-0</t>
  </si>
  <si>
    <t>CONSERVACION SISTEMA DE RIEGO CANAL MAULE NORTE, REGIÓN DEL MAULE  2023 -2024</t>
  </si>
  <si>
    <t>SAN CLEMENTE</t>
  </si>
  <si>
    <t>40060722-0</t>
  </si>
  <si>
    <t>CONSERVACION SIFÓN LONCOMILLA, CANAL MELOZAL, REGIÓN DEL MAULE</t>
  </si>
  <si>
    <t>LINARES, SAN JAVIER, VILLA ALEGRE</t>
  </si>
  <si>
    <t>40066046-0</t>
  </si>
  <si>
    <t>CONSERVACION CONSERVACIÓN DE EMERGENCIA DIVERSOS ESTEROS Y RÍOS, REGION DEL MAULE REGION DEL MAULE</t>
  </si>
  <si>
    <t>40047515-0</t>
  </si>
  <si>
    <t>CONSERVACION RED PRIMARIA DE AGUAS LLUVIAS REGIÓN DE ÑUBLE 2023 - 2024</t>
  </si>
  <si>
    <t>40057546-0</t>
  </si>
  <si>
    <t>CONSERVACION DE EMERGENCIA DE CAUCES NATURALES REGION DE ÑUBLE 2023 - 2024</t>
  </si>
  <si>
    <t>40060879-0</t>
  </si>
  <si>
    <t>CONSERVACION EMERGENCIA DE CAUCES NATURALES REGION DE ÑUBLE 2023 - 2025</t>
  </si>
  <si>
    <t>30120090-0</t>
  </si>
  <si>
    <t>CONSTRUCCION SISTEMA DE AGUAS LLUVIAS QUILQUE, LOS ANGELES, VIII REGIÓN</t>
  </si>
  <si>
    <t>40002958-0</t>
  </si>
  <si>
    <t>CONSERVACIÓN DE RIEGO FISCALES VIII REGIÓN AÑOS 2018 - 2020</t>
  </si>
  <si>
    <t>40047516-0</t>
  </si>
  <si>
    <t>CONSERVACION RED PRIMARIA DE AGUAS LLUVIAS REGION DEL BIO BIO  2023 - 2024</t>
  </si>
  <si>
    <t>40047586-0</t>
  </si>
  <si>
    <t>CONSERVACION OBRAS FISCALES DE RIEGO REGION DEL BIOBÍO 2023 - 2024</t>
  </si>
  <si>
    <t>40047650-0</t>
  </si>
  <si>
    <t>CONSTRUCCION SISTEMA DE AGUAS LLUVIAS SECTOR BOCA SUR, SAN PEDRO DE LA PAZ</t>
  </si>
  <si>
    <t>40056989-0</t>
  </si>
  <si>
    <t>CONSERVACION DE EMERGENCIA COLECTOR LONCO COMUNA DE CHIGUAYANTE, REGION DEL BIOBIO</t>
  </si>
  <si>
    <t>CHIGUAYANTE</t>
  </si>
  <si>
    <t>40057544-0</t>
  </si>
  <si>
    <t>CONSERVACION DE EMERGENCIA DE CAUCES NATURALES REGION DEL BIO BIO 2023 - 2024</t>
  </si>
  <si>
    <t>40060708-0</t>
  </si>
  <si>
    <t xml:space="preserve">CONSERVACION GLOBAL DE CAUCES NATURALES REGIÓN DEL BIOBIO 2025 - 2026 </t>
  </si>
  <si>
    <t>40060710-0</t>
  </si>
  <si>
    <t xml:space="preserve">CONSERVACION RED PRIMARIA DE AGUAS LLUVIAS REGIÓN DEL BIOBIO 2025-2027 </t>
  </si>
  <si>
    <t>40063638-0</t>
  </si>
  <si>
    <t xml:space="preserve">CONSERVACION ESTERO LAS ANIMAS, COMUNA DE HUALQUI, REGIÓN DEL BIOBÍO </t>
  </si>
  <si>
    <t>HUALQUI</t>
  </si>
  <si>
    <t>40064860-0</t>
  </si>
  <si>
    <t xml:space="preserve">CONSERVACION COLECTOR DE AGUAS LLUVIA SECTOR POLVORÍN Y EL PROGRESO, LOTA, REGIÓN DEL BIOBÍO </t>
  </si>
  <si>
    <t>40067898-0</t>
  </si>
  <si>
    <t xml:space="preserve">CONSERVACION DE EMERGENCIA DE CAUCES NATURALES REGIÓN DEL BIOBÍO 2024-2026 </t>
  </si>
  <si>
    <t>40067901-0</t>
  </si>
  <si>
    <t xml:space="preserve">CONSERVACION DE EMERGENCIA RED PRIMARIA DE AGUAS LLUVIAS REGIÓN DEL BIOBÍO 2024-2025 </t>
  </si>
  <si>
    <t>40068671-0</t>
  </si>
  <si>
    <t xml:space="preserve">CONSERVACION RED PRIMARIA DE AGUAS LLUVIAS VILLA HUASCAR Y EL RECODO, REGIÓN DEL BIOBIO </t>
  </si>
  <si>
    <t>30002745-0</t>
  </si>
  <si>
    <t>CONSTRUCCION SISTEMA DE REGADIO LAS VERTIENTES - PUA, REGION DE LA ARAUCANIA</t>
  </si>
  <si>
    <t>LAUTARO, PERQUENCO, VICTORIA</t>
  </si>
  <si>
    <t>40025997-0</t>
  </si>
  <si>
    <t>CONSERVACION OBRAS DE RIEGO FISCALES REGION DE LA ARAUCANIA 2020 - 2023 - RECUP</t>
  </si>
  <si>
    <t>40047390-0</t>
  </si>
  <si>
    <t>CONSERVACION SISTEMA DE RIEGO CANAL 21 DE MAYO, COMUNA DE VILCUN, REGION DE LA ARAUCANIA</t>
  </si>
  <si>
    <t>40047517-0</t>
  </si>
  <si>
    <t>CONSERVACIÓN RED PRIMARIA DE AGUAS LLUVIAS REGIÓN DE LA ARAUCANÍA 2024 - 2025</t>
  </si>
  <si>
    <t>40060716-0</t>
  </si>
  <si>
    <t>CONSERVACION SISTEMA DE RIEGO CANAL PILÉN CHICO REGIÓN DE LA ARAUCANÍA 2024- 2025</t>
  </si>
  <si>
    <t>CHOLCHOL, TEMUCO, CARAHUE, CUNCO, CURARREHUE, FREIRE, GALVARINO, GORBEA, LAUTARO, LONCOCHE, MELIPEUCO, NUEVA IMPERIAL, PADRE LAS CASAS, PERQUENCO, PITRUFQUEN, PUCON, SAAVEDRA, TEODORO SCHMIDT, TOLTEN, VILCUN, VILLARRICA, ANGOL, COLLIPULLI, CURACAUTIN, ERC</t>
  </si>
  <si>
    <t>40064630-0</t>
  </si>
  <si>
    <t xml:space="preserve">CONSERVACION SISTEMA DE RIEGO CANAL BOQUIHUE, REGIÓN DE LA ARAUCANÍA 2024- 2025 </t>
  </si>
  <si>
    <t>COLLIPULLI</t>
  </si>
  <si>
    <t>40047518-0</t>
  </si>
  <si>
    <t>CONSERVACION RED PRIMARIA DE AGUAS LLUVIAS REGION DE LOS RÍOS  2023 - 2024</t>
  </si>
  <si>
    <t>40064050-0</t>
  </si>
  <si>
    <t xml:space="preserve">CONSERVACION RED PRIMARIA DE AGUAS LLUVIAS REGIÓN DE LOS RIOS AÑO 2025-2027 </t>
  </si>
  <si>
    <t>30131955-0</t>
  </si>
  <si>
    <t>CONSTRUCCION OBRAS DE CONTROL ALUVIONAL PARQUE VICENTE PEREZ ROSALES, PUERTO VARAS</t>
  </si>
  <si>
    <t>40036789-0</t>
  </si>
  <si>
    <t>REPOSICION Y AMPLIACION COLECTORES SECTOR ORIENTE ESTERO GARZA, COMUNA DE PUERTO MONTT</t>
  </si>
  <si>
    <t>40036790-0</t>
  </si>
  <si>
    <t>MEJORAMIENTO RED PRIMARIA DE AGUAS LLUVIAS SECTOR PONIENTE ESTERO GARZAS, COM DE PUERTO MONTT</t>
  </si>
  <si>
    <t>40049755-0</t>
  </si>
  <si>
    <t>CONSTRUCCION COLECTOR AGUAS LLUVIAS PUDETO 1, COMUNA DE ANCUD</t>
  </si>
  <si>
    <t>40049756-0</t>
  </si>
  <si>
    <t>REPOSICION Y CONSTRUCCIÓN RED PRIMARIA DE SISTEMA QUEBRADA HONDA Y MIRADOR COMUNA DE PUERTO VARAS</t>
  </si>
  <si>
    <t>40064691-0</t>
  </si>
  <si>
    <t xml:space="preserve">CONSERVACION RED PRIMARIA CAUCE QUEBRADA HONDA, CALLE VICENTE PÉREZ ROSALES, PUERTO VARAS </t>
  </si>
  <si>
    <t>40064775-0</t>
  </si>
  <si>
    <t xml:space="preserve">CONSERVACION ATRAVIESO RED PRIMARIA CANAL LAUTARO, CALLE PEDRO MONTT, OSORNO, LOS LAGOS </t>
  </si>
  <si>
    <t>40066298-0</t>
  </si>
  <si>
    <t xml:space="preserve">CONSERVACION RED PRIMARIA DE AGUAS LLUVIAS PUERTO MONTT REGIÓN DE LOS LAGOS 2024-2025 </t>
  </si>
  <si>
    <t>40067476-0</t>
  </si>
  <si>
    <t>CONSERVACION RED PRIMARIA DE AGUAS LLUVIAS CIUDAD DE ALERCE, REGIÓN DE LOS LAGOS</t>
  </si>
  <si>
    <t>40068480-0</t>
  </si>
  <si>
    <t>CONSERVACION RED PRIMARIA DE AGUAS LLUVIAS CIUDAD DE PUERTO VARAS, REGION DE LOS LAGOS</t>
  </si>
  <si>
    <t>40064355-0</t>
  </si>
  <si>
    <t>CONSERVACION GLOBAL DE CAUCES NATURALES REGIÓN DE AYSEN 2024-2025</t>
  </si>
  <si>
    <t>40047441-0</t>
  </si>
  <si>
    <t>CONSERVACIÓN GLOBAL DE CAUCES NATURALES REGIÓN DE MAGALLANES 2023 - 2025</t>
  </si>
  <si>
    <t>40047521-0</t>
  </si>
  <si>
    <t>CONSERVACIÓN RED PRIMARIA DE AGUAS LLUVIAS REGIÓN DE MAGALLANES 2024 - 2025</t>
  </si>
  <si>
    <t>40047627-0</t>
  </si>
  <si>
    <t>MEJORAMIENTO CANAL PROLONGACIÓN COMUNA PUNTA ARENAS</t>
  </si>
  <si>
    <t>40043105-0</t>
  </si>
  <si>
    <t>DIAGNOSTICO SEGURIDAD VIAL VARIAS RUTAS DE LA RED VIAL DE LA REGION DE LA ARAUCANIA</t>
  </si>
  <si>
    <t>40054385-0</t>
  </si>
  <si>
    <t xml:space="preserve">DIAGNOSTICO Y ANALISIS SISTEMA DE MONITOREO EN TIEMPO REAL DE PUENTES, REGION DE LA ARAUCANIA </t>
  </si>
  <si>
    <t>40054530-0</t>
  </si>
  <si>
    <t>DIAGNOSTICO EVALUACION ESTRUCTURAL DE PUENTES MODULARES</t>
  </si>
  <si>
    <t>40011260-0</t>
  </si>
  <si>
    <t>DIAGNOSTICO PUENTES E IMPLEMENTACION SISTEMA GESTIÓN PARA CONSERV. ETAPA II</t>
  </si>
  <si>
    <t>40015705-0</t>
  </si>
  <si>
    <t>DIAGNOSTICO ESPECIFICACIONES TECNICAS M. C. (V-5) ACTUALIZACION POR DESEMPEÑO</t>
  </si>
  <si>
    <t>40024372-0</t>
  </si>
  <si>
    <t>ANALISIS ACTUALIZACION VOLUMEN 1 MANUAL DE CARRETERAS</t>
  </si>
  <si>
    <t>40024373-0</t>
  </si>
  <si>
    <t>ACTUALIZACION LEVANTAMIENTO DE CENSO DE TRANSITO DE LA RED VIAL</t>
  </si>
  <si>
    <t>40024381-0</t>
  </si>
  <si>
    <t>DIAGNOSTICO AUSCULTACION AUTOMATIZADA DE PAVIMENTOS</t>
  </si>
  <si>
    <t>40032572-0</t>
  </si>
  <si>
    <t>DIAGNOSTICO SEG VIAL VARIAS RUTAS  DE LAS REG TARAPACA, ANTOFAGASTA Y ATACAMA.</t>
  </si>
  <si>
    <t>40032573-0</t>
  </si>
  <si>
    <t>DIAGNOSTICO DEL SISTEMA DE CONTENCION DE PUENTES DE LA RED VIAL ETAPA 1. REGION V</t>
  </si>
  <si>
    <t>40043117-0</t>
  </si>
  <si>
    <t>ACTUALIZACION DE PUNTOS CENSALES DE TRÁNSITO Y SU ASIGNACIÓN A LA RED VIAL</t>
  </si>
  <si>
    <t>40043135-0</t>
  </si>
  <si>
    <t>DIAGNOSTICO E IMPLEMENTACION NUEVO SISTEMA DE INFORMACION PARA LA GESTION VIAL</t>
  </si>
  <si>
    <t>40043145-0</t>
  </si>
  <si>
    <t>DIAGNOSTICO ESTIMACION Y REDUCCION HUELLA CARBONO EN OBRAS VIALES V y VI REG.</t>
  </si>
  <si>
    <t>40043828-0</t>
  </si>
  <si>
    <t>ACTUALIZACION METODOLOGIAS GESTION Y DET ESTADO CNOS PAV, NO PAV Y SOL BASICAS</t>
  </si>
  <si>
    <t>40048171-0</t>
  </si>
  <si>
    <t>ANALISIS Y ACTUALIZACION RUTA INTERLAGOS</t>
  </si>
  <si>
    <t>40050091-0</t>
  </si>
  <si>
    <t>ACTUALIZACION CONDICIÓN ESTRUCTURAL VARIOS CAMINOS RED VIAL NACIONAL</t>
  </si>
  <si>
    <t>30077061-0</t>
  </si>
  <si>
    <t>REPOSICIÓN RUTA 11 CH, SECTOR: ARICA TAMBO QUEMADO KM 170 AL 192</t>
  </si>
  <si>
    <t>30083427-0</t>
  </si>
  <si>
    <t>HABILITACIÓN SENDA DE PENETRACIÓN CARITAYA - MUYURI</t>
  </si>
  <si>
    <t>30132075-0</t>
  </si>
  <si>
    <t>REPOSICIÓN RUTA 11-CH; ARICA TAMBO QUEMADO SECTOR: CUESTA CARDONE ZAPAHUIRA</t>
  </si>
  <si>
    <t>ARICA, PUTRE</t>
  </si>
  <si>
    <t>30132117-0</t>
  </si>
  <si>
    <t>REPOSICION RUTA 11-CH, ARICA - TAMBO QUEMADO SECTOR: ROSARIO - GUANTA</t>
  </si>
  <si>
    <t>30241272-0</t>
  </si>
  <si>
    <t>MEJORAMIENTO RUTA A-27, SECTOR KM 32 AL KM 40,2, XV REGIÓN</t>
  </si>
  <si>
    <t>30244022-0</t>
  </si>
  <si>
    <t>MEJORAMIENTO RUTA 11 CH ARICA TAMBO QUEMADO; CRUCE RUTA 5 - ROSARIO, KM 0-18</t>
  </si>
  <si>
    <t>30300972-0</t>
  </si>
  <si>
    <t>CONSTRUCCION BY PASS Y REPOSICIÓN RED VIAL ANDINA, SECTOR: CRUCE 11 CH - KM 12</t>
  </si>
  <si>
    <t>30364289-0</t>
  </si>
  <si>
    <t>MEJORAMIENTO RUTA A-143, SECTOR CRUCE RUTA 11 CH - CRUCE RUTA A-191</t>
  </si>
  <si>
    <t>30364290-0</t>
  </si>
  <si>
    <t>MEJORAMIENTO RUTA A-191, SECTOR CRUCE RUTA A-143 - CRUCE RUTA A-27</t>
  </si>
  <si>
    <t>30459183-0</t>
  </si>
  <si>
    <t>AMPLIACIÓN RUTA 5, SECTOR: BIFURCACIÓN AEROPUERTO- COMPLEJO CHACALLUTA</t>
  </si>
  <si>
    <t>PUTRE, GENERAL LAGOS</t>
  </si>
  <si>
    <t>40027285-0</t>
  </si>
  <si>
    <t>MEJORAMIENTO RUTA  A - 27 , SECTOR :SAN MIGUEL DE AZAPA - KM 32</t>
  </si>
  <si>
    <t>40033187-0</t>
  </si>
  <si>
    <t>MEJORAMIENTO RUTA A-93 SECTOR CRUCE RUTA 11 CH-LIMITE PARQUE NACIONAL LAUCA, XV REGION</t>
  </si>
  <si>
    <t>30080833-0</t>
  </si>
  <si>
    <t>MEJORAMIENTO ACCESIBILIDAD Y CONECTIVIDAD EN LA CIUDAD DE IQUIQUE</t>
  </si>
  <si>
    <t>30106619-0</t>
  </si>
  <si>
    <t>REPOSICIÓN RUTA 15-CH, SECTOR: APACHETA CASIRI - QUEBRADA CASOXALLA POR SECTORES, HUARA</t>
  </si>
  <si>
    <t>30398852-0</t>
  </si>
  <si>
    <t>MEJORAMIENTO RUTA 1 SECTOR EL LOA-CUESTA GUANILLOS, REG DE TARAPACÁ</t>
  </si>
  <si>
    <t>30404773-0</t>
  </si>
  <si>
    <t>MEJORAMIENTO RUTA A-653 S: CR. A-65 -BY PASS CUESTA DUPLIJSA</t>
  </si>
  <si>
    <t>30458378-0</t>
  </si>
  <si>
    <t>MEJORAMIENTO RUTA 15 CH; SECTOR: HUARA - ACCESO TARAPACA; REGIÓN TARAPACA</t>
  </si>
  <si>
    <t>30458426-0</t>
  </si>
  <si>
    <t>MEJORAMIENTO RUTA 15-CH; SALTO USMAGAMA -ALTO CHUSMIZA, R. TARAPACA</t>
  </si>
  <si>
    <t>40003986-0</t>
  </si>
  <si>
    <t>MEJORAMIENTO RUTA A-750, SECTOR: CRUCE RUTA 1 - CRUCE RUTA A-760, REGION DE TARAPACA</t>
  </si>
  <si>
    <t>40011757-0</t>
  </si>
  <si>
    <t>CONSERVACION RUTA 5,. SECTOR HUARA-NEGREIROS</t>
  </si>
  <si>
    <t>POZO ALMONTE, HUARA</t>
  </si>
  <si>
    <t>40020521-0</t>
  </si>
  <si>
    <t>MEJORAMIENTO RUTA 1 SECTOR PATACHE-PATILLO</t>
  </si>
  <si>
    <t>40020525-0</t>
  </si>
  <si>
    <t>CONSERVACION DE SEGURIDAD VIAL, REGIÓN DE TARAPACÁ PERIODO 2024 - 2025</t>
  </si>
  <si>
    <t>40030506-0</t>
  </si>
  <si>
    <t>MEJORAMIENTO CONEXIÓN VIAL RUTA 1 - RUTA 16 EN IQUIQUE</t>
  </si>
  <si>
    <t>40031013-0</t>
  </si>
  <si>
    <t>CONSERVACION RUTA A-387 REGIÓN DE TARAPACÁ</t>
  </si>
  <si>
    <t>40035382-0</t>
  </si>
  <si>
    <t>CONSERVACION CAMINOS BASICOS REGION TARAPACA PERIODO 2021-2023</t>
  </si>
  <si>
    <t>40035397-0</t>
  </si>
  <si>
    <t>CONSERVACION RED VIAL REGION TARAPACA PERIODO 2021-2023 PLAN DE RECUPERACIÓN</t>
  </si>
  <si>
    <t>40047506-0</t>
  </si>
  <si>
    <t>CONSERVACION RED VIAL REGIÓN DE TARAPACÁ 2023-2025</t>
  </si>
  <si>
    <t>40050066-0</t>
  </si>
  <si>
    <t>MEJORAMIENTO RUTA 1 SECTOR GUANILLO, COMUNA  IQUIQUE,  REGION DE TARAPACA</t>
  </si>
  <si>
    <t>40056185-0</t>
  </si>
  <si>
    <t>CONSERVACION POR CAMINO BÁSICO R. DE TARAPACÁ 2023-2026</t>
  </si>
  <si>
    <t>30069291-0</t>
  </si>
  <si>
    <t>REPOSICIÓN MEJOR. RUTA B-15-A, OLLAGUE - LÍMITE REGIONAL - COLLAHUASI (CMT)</t>
  </si>
  <si>
    <t>OLLAGUE</t>
  </si>
  <si>
    <t>30123640-0</t>
  </si>
  <si>
    <t>MEJORAMIENTO CIRCUNVALACIÓN CALAMA S: YALQUINCHA - POBL TUCNAR HUASI</t>
  </si>
  <si>
    <t>30131282-0</t>
  </si>
  <si>
    <t>MEJORAMIENTO RUTA 1 SECTOR: MICHILLA - CALETA BUENA</t>
  </si>
  <si>
    <t>MEJILLONES, TOCOPILLA</t>
  </si>
  <si>
    <t>30131463-0</t>
  </si>
  <si>
    <t>REPOSICION RUTA 1 SECTOR: TOCOPILLA - CALETA URCO</t>
  </si>
  <si>
    <t>30458834-0</t>
  </si>
  <si>
    <t>REPOSICIÓN PAVIMENTO RUTA 5 S: CARMEN ALTO-LIMITE PROVINCIAL</t>
  </si>
  <si>
    <t>SIERRA GORDA</t>
  </si>
  <si>
    <t>30483144-0</t>
  </si>
  <si>
    <t>MEJORAMIENTO RUTA 24 SECTOR : CUESTA MONTECRISTO - CHUQUICAMATA</t>
  </si>
  <si>
    <t>30483148-0</t>
  </si>
  <si>
    <t>MEJORAMIENTO PASO FRONTERIZO RUTA 21-CH SECTOR: CEBOLLAR - OLLAGUE</t>
  </si>
  <si>
    <t>CALAMA, OLLAGUE</t>
  </si>
  <si>
    <t>30483353-0</t>
  </si>
  <si>
    <t>MEJORAMIENTO RUTA B-243 S:CR 27-CH-PASO HITO CAJON REGION DE ANTOFAGASTA</t>
  </si>
  <si>
    <t>40004072-0</t>
  </si>
  <si>
    <t>MEJORAMIENTO RUTA COSTERA S: TALTAL - CALETA CIFUNCHO</t>
  </si>
  <si>
    <t>40004174-0</t>
  </si>
  <si>
    <t xml:space="preserve">MEJORAMIENTO PASO FRONTERIZO OLLAGUE, RUTA 21 CH, SECTOR :CHIU CHIU ASCOTAN </t>
  </si>
  <si>
    <t>40004194-0</t>
  </si>
  <si>
    <t>MEJORAMIENTO RUTA 1 SECTOR: PASO MALO CALETA URCO</t>
  </si>
  <si>
    <t>40004256-0</t>
  </si>
  <si>
    <t>MEJORAMIENTO RUTA 1 SECTOR: PASADA POR TALTAL</t>
  </si>
  <si>
    <t>40004311-0</t>
  </si>
  <si>
    <t>MEJORAMIENTO PASO FRONTERIZO SICO, RUTA 23-CH, SECTOR: SOCAIRE - SALAR CAPUR</t>
  </si>
  <si>
    <t>40011764-0</t>
  </si>
  <si>
    <t>CONSTRUCCION CONEXION AGUA VERDE-ALTAMIRA-LIMITE REGIONAL ATACAMA</t>
  </si>
  <si>
    <t>40031002-0</t>
  </si>
  <si>
    <t>MEJORAMIENTO RUTA 23-CH SECTOR: TOCONAO - SOCAIRE</t>
  </si>
  <si>
    <t>40031012-0</t>
  </si>
  <si>
    <t>REPOSICION RUTA 5 SECTOR CRUCERO - IBERIA EN REGIÓN DE ANTOFAGASTA</t>
  </si>
  <si>
    <t>MARIA ELENA</t>
  </si>
  <si>
    <t>40033971-0</t>
  </si>
  <si>
    <t>MEJORAMIENTO RUTA 1 SECTOR: RUTA 5 A TALTAL</t>
  </si>
  <si>
    <t>40034120-0</t>
  </si>
  <si>
    <t>MEJORAMIENTO RUTA B 16 ACCESO SUR  MEJILLONES II REGION</t>
  </si>
  <si>
    <t>40038277-0</t>
  </si>
  <si>
    <t>MEJORAMIENTO RUTA B-39 SECTOR : BAQUEDANO - MINERA GABY, REGION DE ANTOFAGASTA</t>
  </si>
  <si>
    <t>40039401-0</t>
  </si>
  <si>
    <t>REPOSICION RUTA 29 SECTOR:CRUCERO-CUESTA MONTECRISTO</t>
  </si>
  <si>
    <t>EL LOA, TOCOPILLA</t>
  </si>
  <si>
    <t>CALAMA, MARIA ELENA</t>
  </si>
  <si>
    <t>40039622-0</t>
  </si>
  <si>
    <t>MEJORAMIENTO RUTA 1, SECTOR: CALETA URCO-ADUANA,  TRAMOS I Y II, REGIÓN DE ANTOFAGASTA</t>
  </si>
  <si>
    <t>40043821-0</t>
  </si>
  <si>
    <t>MEJORAMIENTO RUTA 27-CH SECTOR: SAN PEDRO DE ATACAMA-PASO JAMA</t>
  </si>
  <si>
    <t>40049829-0</t>
  </si>
  <si>
    <t xml:space="preserve">CONSERVACION RED VIAL REGION DE ANTOFAGASTA 2024-2026 </t>
  </si>
  <si>
    <t>40049879-0</t>
  </si>
  <si>
    <t>MEJORAMIENTO RUTA B-710, SECTOR PAPOSO ¿ VARILLAS, PROVINCIA DE ANTOFAGASTA.</t>
  </si>
  <si>
    <t>40054926-0</t>
  </si>
  <si>
    <t>AMPLIACION ALUMBRADO PUBLICO EJE CIRCUNVALACION, COMUNA DE CALAMA,</t>
  </si>
  <si>
    <t>40056260-0</t>
  </si>
  <si>
    <t>MEJORAMIENTO RUTA B-262 ACCESO NORTE - MEJILLONES II REGIÓN</t>
  </si>
  <si>
    <t>40056277-0</t>
  </si>
  <si>
    <t>MEJORAMIENTO RUTAS B-180 Y B-168 ACCESOS A MARIA ELENA. PROV TOCOPILLA, REGION ANTOFAGASTA</t>
  </si>
  <si>
    <t>40058856-0</t>
  </si>
  <si>
    <t xml:space="preserve">CONSERVACION CAMINOS BASICO REGION DE ANTOFAGASTA 2023-2025 </t>
  </si>
  <si>
    <t>30081108-0</t>
  </si>
  <si>
    <t>MEJORAMIENTO RUTA C-46, VALLENAR HUASCO</t>
  </si>
  <si>
    <t>FREIRINA, HUASCO</t>
  </si>
  <si>
    <t>30124429-0</t>
  </si>
  <si>
    <t>MEJORAMIENTO RUTA C-495 SECTOR: LA FRAGUA - J. DE VALERIANO, ALTO DEL CARMEN</t>
  </si>
  <si>
    <t>30124738-0</t>
  </si>
  <si>
    <t>MEJORAMIENTO PASO FRONTERIZO PIRCAS NEGRAS S:LOS CASTAÑOS- PIRCAS N.</t>
  </si>
  <si>
    <t>30124739-0</t>
  </si>
  <si>
    <t>MEJORAMIENTO RUTA C-35 SECTOR: LOS LOROS(KM 53)-JUNTAS(KM 88)</t>
  </si>
  <si>
    <t>30131594-0</t>
  </si>
  <si>
    <t>MEJORAMIENTO RUTA C-13. SECTOR: DIEGO DE ALMAGRO - LLANTA, DIEGO DE ALMAGRO</t>
  </si>
  <si>
    <t>DIEGO DE ALMAGRO</t>
  </si>
  <si>
    <t>30134894-0</t>
  </si>
  <si>
    <t>MEJORAMIENTO AVDA COPAYAPU RUTA 31 CH, COPIAPÓ</t>
  </si>
  <si>
    <t>30224273-0</t>
  </si>
  <si>
    <t>CONSERVACION RED VIAL ATACAMA (2015-2016-2017)</t>
  </si>
  <si>
    <t>30273579-0</t>
  </si>
  <si>
    <t>CONSTRUCCION PUENTE Y ACCESO A PIEDRAS JUNTAS, ALTO DEL CARMEN</t>
  </si>
  <si>
    <t>30387092-0</t>
  </si>
  <si>
    <t>REPOSICIÓN RUTA 5 SECTOR: ENLACE TRAVESÍA - COPIAPÓ</t>
  </si>
  <si>
    <t>30388972-0</t>
  </si>
  <si>
    <t>MEJORAMIENTO PASO SAN FRANCISCO SECTOR: BIFURCACIÓN POTRERILLOS - PEDERNALES</t>
  </si>
  <si>
    <t>30457123-0</t>
  </si>
  <si>
    <t>MEJORAMIENTO VARIOS PUENTES DE LA REGIÓN DE ATACAMA</t>
  </si>
  <si>
    <t>COPIAPO, TIERRA AMARILLA</t>
  </si>
  <si>
    <t>30458877-0</t>
  </si>
  <si>
    <t>MEJORAMIENTO RUTA 31-CH SECTORES CUESTA CODOCEO Y EL SALTO</t>
  </si>
  <si>
    <t>30481760-0</t>
  </si>
  <si>
    <t>CONSTRUCCION PUENTE MAITENCILLO Y ACCESOS, FREIRINA</t>
  </si>
  <si>
    <t>40004538-0</t>
  </si>
  <si>
    <t>MEJORAMIENTO PUENTE LOS GUINDOS, FREIRINA</t>
  </si>
  <si>
    <t>VALLENAR, ALTO DEL CARMEN, FREIRINA, HUASCO</t>
  </si>
  <si>
    <t>40011110-0</t>
  </si>
  <si>
    <t>MEJORAMIENTO RUTA C-33 S: PAIPOTE-TIERRA AMARILLA</t>
  </si>
  <si>
    <t>40011741-0</t>
  </si>
  <si>
    <t>MEJORAMIENTO CAMINO BÁSICO INTERMEDIO RUTA C-462, PTE. LOS GUINDOS-LA ARENA, PROV. DE HUASCO</t>
  </si>
  <si>
    <t>40020326-0</t>
  </si>
  <si>
    <t>CONSTRUCCION PUENTE PIE DE GALLO EN RUTA C-489,  ALTO DEL CARMEN</t>
  </si>
  <si>
    <t>40034246-0</t>
  </si>
  <si>
    <t xml:space="preserve">MEJORAMIENTO RUTA C-485 S:RUTA 5 - ALTO DEL CARMEN </t>
  </si>
  <si>
    <t>40037770-0</t>
  </si>
  <si>
    <t>CONSERVACION GLOBAL MIXTO CAMINOS RED VIAL REGION DE ATACAMA 2022-2026</t>
  </si>
  <si>
    <t>CALDERA, TIERRA AMARILLA</t>
  </si>
  <si>
    <t>40047681-0</t>
  </si>
  <si>
    <t>40050111-0</t>
  </si>
  <si>
    <t>MEJORAMIENTO RUTA C-33, SECTOR: TIERRA AMARILLA - CERRILLOS, TIERRA AMARILLA</t>
  </si>
  <si>
    <t>40050114-0</t>
  </si>
  <si>
    <t xml:space="preserve">MEJORAMIENTO AVDA COPAYAPU S: PUENTE COPAYAPU-MATTA, COPIAPO </t>
  </si>
  <si>
    <t>40058775-0</t>
  </si>
  <si>
    <t>CONSERVACION RED VIAL REGION DE ATACAMA 2024-2025</t>
  </si>
  <si>
    <t>40058803-0</t>
  </si>
  <si>
    <t xml:space="preserve">CONSERVACION DE LA RED VIAL, RECICLADOS, REGIÓN DE ATACAMA AÑO 2024-2025 </t>
  </si>
  <si>
    <t>30122993-0</t>
  </si>
  <si>
    <t>CONSERVACIÓN GLOBAL MIXTA REGIÓN DE COQUIMBO AÑO 2013</t>
  </si>
  <si>
    <t>30376625-0</t>
  </si>
  <si>
    <t>MEJORAMIENTO RUTA 597, SECTOR: CARÉN-TULAHUÉN, PROVINCIA LIMARÍ, IV REGIÓN</t>
  </si>
  <si>
    <t>30423923-0</t>
  </si>
  <si>
    <t>CONSTRUCCION RUTA DE ACCESO CALETA DE HUENTELAUQUÉN, CHOAPA</t>
  </si>
  <si>
    <t>30486473-0</t>
  </si>
  <si>
    <t>REPOSICION PUENTE MARQUESA EN RUTA D-215, COMUNA VICUÑA, REGIÓN DE COQUIMBO</t>
  </si>
  <si>
    <t>40002710-0</t>
  </si>
  <si>
    <t>CONSERVACION GLOBAL MIXTA CAMINOS RED VIAL REGION DE COQUIMBO</t>
  </si>
  <si>
    <t>40003478-0</t>
  </si>
  <si>
    <t>CONSTRUCCION PUENTE SOBRE ESTERO PUNITAQUI EN RUTA D-607</t>
  </si>
  <si>
    <t>40004314-0</t>
  </si>
  <si>
    <t>MEJORAMIENTO RUTA 41-CH S: SAN ISIDRO/CALINGASTA-RIVADAVIA,COMUNA DE VICUÑA</t>
  </si>
  <si>
    <t>40011774-0</t>
  </si>
  <si>
    <t>REPOSICION PUENTE LAS ROJAS EN RUTA D-325, PROV. DEL ELQUI, REGION DE COQUIMBO</t>
  </si>
  <si>
    <t>40011784-0</t>
  </si>
  <si>
    <t>MEJORAMIENTO RUTA 47 SECTOR CUESTA CAVILOLEN, REGIÓN DE COQUIMBO</t>
  </si>
  <si>
    <t>40020258-0</t>
  </si>
  <si>
    <t>CONSERVACION GLOBAL MIXTA CAMINOS RED VIAL REGION DE COQUIMBO 2021</t>
  </si>
  <si>
    <t>40027837-0</t>
  </si>
  <si>
    <t>CONSERVACION CAMINOS BÁSICOS REGIÓN DE COQUIMBO 2020 - 2022 PLAN RECUPERACION</t>
  </si>
  <si>
    <t>40028928-0</t>
  </si>
  <si>
    <t>MEJORAMIENTO CBI RUTA D-215, SECTOR MARQUESA - TALCUNA ORIENTE, VICUÑA</t>
  </si>
  <si>
    <t>40030451-0</t>
  </si>
  <si>
    <t xml:space="preserve">MEJORAMIENTO RUTA 41 CH, SECTOR PTE. LA LAGUNA - PTE. GARGANTA DEL DIABLO, VICUÑA </t>
  </si>
  <si>
    <t>40038056-0</t>
  </si>
  <si>
    <t>REPOSICION PUENTE EL DURAZNO EN RUTA D-779, COMUNA DE COMBARBALÁ, PROVINCIA DE LIMARI</t>
  </si>
  <si>
    <t>40038081-0</t>
  </si>
  <si>
    <t>REPOSICION RUTA D-51, TRAMO 1, SECTOR CRUCE RUTA 43 - MAITENCILLO, COMUNA DE ANDACOLLO</t>
  </si>
  <si>
    <t>ANDACOLLO</t>
  </si>
  <si>
    <t>40038498-0</t>
  </si>
  <si>
    <t>CONSERVACION GLOBAL MIXTA CAMINOS RED VIAL REGION DE COQUIMBO 2023-2027</t>
  </si>
  <si>
    <t>40040178-0</t>
  </si>
  <si>
    <t>CONSERVACION RED VIAL REGION DE COQUIMBO 2023-2024</t>
  </si>
  <si>
    <t>40046622-0</t>
  </si>
  <si>
    <t>MEJORAMIENTO PASADA URBANA RUTA 41 CH POR LA COMUNA DE LA SERENA</t>
  </si>
  <si>
    <t>40049000-0</t>
  </si>
  <si>
    <t>CONSERVACION SEGURIDAD VIAL RUTA 41 CH 2023 - 2024, REGION DE COQUIMBO</t>
  </si>
  <si>
    <t>40049813-0</t>
  </si>
  <si>
    <t xml:space="preserve">MEJORAMIENTO RUTA 41 CH, SECTOR CORTINA EMBALSE LA LAGUNA - LIMITE FRONTERIZO, VICUÑA </t>
  </si>
  <si>
    <t>40049814-0</t>
  </si>
  <si>
    <t>MEJORAMIENTO PUENTE MORRILLOS D-595, COMUNA DE RIO HURTADO</t>
  </si>
  <si>
    <t>RIO HURTADO</t>
  </si>
  <si>
    <t>40049815-0</t>
  </si>
  <si>
    <t>MEJORAMIENTO CBI RUTA D-205 SECTOR SANTA GRACIA - ALMIRANTE LATORRE, PROVINCIA DE ELQUI</t>
  </si>
  <si>
    <t>40049816-0</t>
  </si>
  <si>
    <t>MEJORAMIENTO RUTA DE ACCESO A CALETAS DE PUNTA DE CHOROS, COMUNA DE LA HIGUERA</t>
  </si>
  <si>
    <t>40049817-0</t>
  </si>
  <si>
    <t>MEJORAMIENTO RUTA DE ACCESO CALETA TOTORALILLO NORTE COMUNA DE LA HIGUERA</t>
  </si>
  <si>
    <t>40049819-0</t>
  </si>
  <si>
    <t>AMPLIACION Y MEJORAMIENTO CONECTIVIDAD VIAL SECTORES: MARQUESA - VICUÑA - RIVADAVIA</t>
  </si>
  <si>
    <t>40049823-0</t>
  </si>
  <si>
    <t>MEJORAMIENTO RUTA D- 445, SECTOR VICUÑA-HURTADO, ELQUI - LIMARÍ, RUTA ANTAKARI</t>
  </si>
  <si>
    <t>40049824-0</t>
  </si>
  <si>
    <t>CONSERVACION RUTA D-539, SECTOR LOS AROMOS DE TABALÍ, OVALLE 2023-2024</t>
  </si>
  <si>
    <t>40049832-0</t>
  </si>
  <si>
    <t>CONSERVACION RED VIAL REGION DE COQUIMBO 2024-2025</t>
  </si>
  <si>
    <t>40049905-0</t>
  </si>
  <si>
    <t>CONSERVACION POR CAMINO BASICO REGION DE COQUIMBO 2024 - 2025</t>
  </si>
  <si>
    <t>40050479-0</t>
  </si>
  <si>
    <t xml:space="preserve">AMPLIACION RUTA 41 CH SECTOR: LA SERENA - LAS ROJAS TRAMO II </t>
  </si>
  <si>
    <t>40059557-0</t>
  </si>
  <si>
    <t xml:space="preserve">CONSERVACION CONSERVACION PUENTES MENORES REGION DE COQUIMBO AÑO 2024 </t>
  </si>
  <si>
    <t>40061643-0</t>
  </si>
  <si>
    <t xml:space="preserve">CONSTRUCCION Y MEJORAMIENTO PASADA URBANA RUTA D-55, S: EL PALQUI, COMUNA DE MONTEPATRIA </t>
  </si>
  <si>
    <t>20191064-0</t>
  </si>
  <si>
    <t>MEJORAMIENTO CAMINO MIRASOL - BIFURCACION QUINTAY, COMUNA DE ALGARROBO Y CASABLANCA</t>
  </si>
  <si>
    <t>CASABLANCA, ALGARROBO</t>
  </si>
  <si>
    <t>30005719-0</t>
  </si>
  <si>
    <t>MEJORAMIENTO RUTA F-30-E S: CEMENTERIO CONCON - ROTONDA CONCON</t>
  </si>
  <si>
    <t>30080632-0</t>
  </si>
  <si>
    <t>MEJORAMIENTO RUTA E-253 LONGOTOMA - ARTIFICIO, PROVINCIA DE PETORCA</t>
  </si>
  <si>
    <t>30081531-0</t>
  </si>
  <si>
    <t>MEJORAMIENTO CIRCUITO VIAL RUTA F-360 COLMO - F-366 LO ROJAS</t>
  </si>
  <si>
    <t>30106369-0</t>
  </si>
  <si>
    <t>MEJORAMIENTO RUTA F-840 LAS DICHAS - MIRASOL COM. CASABLANC A ALGARROBO</t>
  </si>
  <si>
    <t>30106452-0</t>
  </si>
  <si>
    <t>MEJORAMIENTO RUTA F-300 S:LA CALERA-PACHACAMA-OCOA PROV.QUILLOTA</t>
  </si>
  <si>
    <t>CALERA, HIJUELAS</t>
  </si>
  <si>
    <t>30107026-0</t>
  </si>
  <si>
    <t>AMPLIACIÓN RUTA F-30-E SECTOR: CRUCE RUTA F-20 - CONCÓN, PROVINCIA VALPARAÍSO</t>
  </si>
  <si>
    <t>PUCHUNCAVI, QUINTERO</t>
  </si>
  <si>
    <t>30121216-0</t>
  </si>
  <si>
    <t>REPOSICION PUENTE RAPEL EN RUTA G-80-I, COMUNA DE SANTO DOMINGO</t>
  </si>
  <si>
    <t>30123830-0</t>
  </si>
  <si>
    <t>MEJORAMIENTO RUTA F-50 LO OROZCO-QUILPUÉ ETAPA III, COMUNA CASABLANCA</t>
  </si>
  <si>
    <t>CASABLANCA</t>
  </si>
  <si>
    <t>30218272-0</t>
  </si>
  <si>
    <t>AMPLIACION RUTA 62 SECTOR QUILLOTA - CR. RUTA F-390, COM. QUILLOTA</t>
  </si>
  <si>
    <t>30370522-0</t>
  </si>
  <si>
    <t>MEJORAMIENTO CBI VARIAS RUTAS - REGIÓN DE VALPARAÍSO</t>
  </si>
  <si>
    <t>VALPARAISO, PETORCA, SAN FELIPE</t>
  </si>
  <si>
    <t>VALPARAISO, CABILDO, PETORCA, PUTAENDO</t>
  </si>
  <si>
    <t>30469338-0</t>
  </si>
  <si>
    <t>CONSTRUCCION TUNEL LA GRUPA 2, PROV. PETORCA</t>
  </si>
  <si>
    <t>30480266-0</t>
  </si>
  <si>
    <t>CONSTRUCCION BY PASS RUTA E-85, TRAMO URBANO CIUDAD DE LOS ANDES</t>
  </si>
  <si>
    <t>LOS ANDES, SAN FELIPE</t>
  </si>
  <si>
    <t>LOS ANDES, SAN ESTEBAN, SANTA MARIA</t>
  </si>
  <si>
    <t>30482391-0</t>
  </si>
  <si>
    <t>CONSTRUCCION PROYECTO INTEGRAL DE CICLOVIAS ETAPA II, REG VALPARAISO</t>
  </si>
  <si>
    <t>VALPARAISO, PETORCA</t>
  </si>
  <si>
    <t>CASABLANCA, PUCHUNCAVI, CABILDO, PETORCA, ZAPALLAR</t>
  </si>
  <si>
    <t>30483803-0</t>
  </si>
  <si>
    <t>CONSTRUCCION ENLACE EL VERGEL RUTA 60 CH (CAMINO LA PÓLVORA)</t>
  </si>
  <si>
    <t>40007060-0</t>
  </si>
  <si>
    <t>REPOSICIÓN PUENTE RABUCO EN RUTA F-300, COMUNA DE HIJUELAS</t>
  </si>
  <si>
    <t>HIJUELAS</t>
  </si>
  <si>
    <t>40011041-0</t>
  </si>
  <si>
    <t>CONSERVACION GLOBAL MIXTA CAMINOS RED VIAL REGION DE VALPARAISO 2020</t>
  </si>
  <si>
    <t>VALPARAISO, LOS ANDES, PETORCA</t>
  </si>
  <si>
    <t>VALPARAISO, CONCON, LOS ANDES, RINCONADA, LA LIGUA, ZAPALLAR</t>
  </si>
  <si>
    <t>40017172-0</t>
  </si>
  <si>
    <t>AMPLIACION PUENTE LO GALLARDO EN RUTA 66, PROVINCIA DE SAN ANTONIO</t>
  </si>
  <si>
    <t>40025778-0</t>
  </si>
  <si>
    <t>REPOSICION PUENTES MENORES PROVINCIAS DE SAN FELIPE  Y LOS ANDES</t>
  </si>
  <si>
    <t>LOS ANDES, CALLE LARGA, RINCONADA, SAN ESTEBAN, SAN FELIPE, LLAILLAY, PANQUEHUE</t>
  </si>
  <si>
    <t>40026101-0</t>
  </si>
  <si>
    <t>MEJORAMIENTO CIRCUITO VIAL RUTAS F-382 Y F-326 COMUNA QUILLOTA Y LA CRUZ.</t>
  </si>
  <si>
    <t>QUILLOTA, LA CRUZ</t>
  </si>
  <si>
    <t>40026107-0</t>
  </si>
  <si>
    <t>REPOSICION PUENTE COLMO EN RUTA F-190, COMUNA DE QUILLOTA</t>
  </si>
  <si>
    <t>VALPARAISO, QUILLOTA, MARGA MARGA</t>
  </si>
  <si>
    <t>QUINTERO, QUILLOTA, LIMACHE</t>
  </si>
  <si>
    <t>40026108-0</t>
  </si>
  <si>
    <t>CONSTRUCCION PASADA URBANA POR ALGARROBO</t>
  </si>
  <si>
    <t>ALGARROBO</t>
  </si>
  <si>
    <t>40026516-0</t>
  </si>
  <si>
    <t>MEJORAMIENTO CRUCE VIAL RUTAS G-80-I CON G-876, COMUNA DE SANTO DOMINGO</t>
  </si>
  <si>
    <t>40027071-0</t>
  </si>
  <si>
    <t>MEJORAMIENTO CRUCE VIAL RUTA E-30-F CON RUTA F-170, SECTOR LOS PESCADORES, COMUNA PUCHUNCAVI</t>
  </si>
  <si>
    <t>PUTAENDO</t>
  </si>
  <si>
    <t>40031020-0</t>
  </si>
  <si>
    <t>REPOSICION PUENTE CHAGRES EN RUTA E-661 COMUNA DE CATEMU</t>
  </si>
  <si>
    <t>CATEMU</t>
  </si>
  <si>
    <t>40036124-0</t>
  </si>
  <si>
    <t xml:space="preserve">MEJORAMIENTO RUTA F-830 CRUCE LA DRAGA- CASABLANCA, COMUNA DE CASABLANCA </t>
  </si>
  <si>
    <t>40036449-0</t>
  </si>
  <si>
    <t>MEJORAMIENTO RUTA E-30-F, SECTOR PUCHUNCAVÍ - ACCESO QUINTERO, COMUNAS PUCHUNCAVÍ Y QUINTERO</t>
  </si>
  <si>
    <t>40038706-0</t>
  </si>
  <si>
    <t>MEJORAMIENTO SECTOR ROTONDA REÑACA ALTO - ROTONDA SANTA JULIA - MIRAFLORES</t>
  </si>
  <si>
    <t>40047046-0</t>
  </si>
  <si>
    <t>MEJORAMIENTO RUTA G-966 SAN SEBASTIAN - LO ABARCA, COMUNAS EL TABO Y CARTAGENA</t>
  </si>
  <si>
    <t>CARTAGENA, EL TABO</t>
  </si>
  <si>
    <t>40049949-0</t>
  </si>
  <si>
    <t xml:space="preserve">AMPLIACION RUTA E-35   CRUCE LONGITUDINAL - LA LIGUA - CABILDO </t>
  </si>
  <si>
    <t>LA LIGUA, CABILDO</t>
  </si>
  <si>
    <t>40050021-0</t>
  </si>
  <si>
    <t>CONSERVACION GLOBAL MIXTA CAMINOS RED VIAL REGION DE VALPARAISO 2024-2029</t>
  </si>
  <si>
    <t>40050022-0</t>
  </si>
  <si>
    <t xml:space="preserve">CONSERVACION GLOBAL CAMINOS RED VIAL REGION DE VALPARAISO 2024-2026 </t>
  </si>
  <si>
    <t>40050216-0</t>
  </si>
  <si>
    <t xml:space="preserve">REPOSICION PUENTE SEMINARIO EN RUTA G-986, COMUNA EL QUISCO </t>
  </si>
  <si>
    <t>EL QUISCO</t>
  </si>
  <si>
    <t>40050245-0</t>
  </si>
  <si>
    <t>CONSTRUCCION CONEXION VIAL RUTA E-411 SECTOR PUTAENDO - RUTA 60 CH, COM. PUTAENDO Y S. FELIPE</t>
  </si>
  <si>
    <t>40050398-0</t>
  </si>
  <si>
    <t>AMPLIACION RUTA F-62 S: CR. RUTA 64 (SAN PEDRO) - CR. RUTA F-610, COM. QUILLOTA Y LIMACHE</t>
  </si>
  <si>
    <t>40056583-0</t>
  </si>
  <si>
    <t>CONSERVACION RED VIAL PROVINCIA ISLA DE PASCUA  REGION DE VALPARAISO 2023-2025</t>
  </si>
  <si>
    <t>40057409-0</t>
  </si>
  <si>
    <t>CONSERVACION RED VIAL TALUDES REGION DE VALPARAISO 2024-2026</t>
  </si>
  <si>
    <t>40059867-0</t>
  </si>
  <si>
    <t xml:space="preserve">CONSTRUCCION CICLOVIA EN RUTA G-986, SECTOR SAN SEBASTIAN - MIRASOL, COM. EL TABO - ALGARROBO </t>
  </si>
  <si>
    <t>ALGARROBO, EL TABO</t>
  </si>
  <si>
    <t>40060242-0</t>
  </si>
  <si>
    <t xml:space="preserve">CONSERVACION RED VIAL PROVINCIA DE SAN FELIPE, REGION DE VALPARAISO 2024-2025 </t>
  </si>
  <si>
    <t>40061571-0</t>
  </si>
  <si>
    <t xml:space="preserve">REPOSICION PUENTE CATAPILCO EN RUTA E-462, COMUNA DE ZAPALLAR </t>
  </si>
  <si>
    <t>ZAPALLAR</t>
  </si>
  <si>
    <t>40063098-0</t>
  </si>
  <si>
    <t xml:space="preserve">CONSTRUCCION Y/O MEJORAMIENTO PASADA URBANA DE LA RUTA G-986 POR LA COMUNA DE EL QUISCO </t>
  </si>
  <si>
    <t>30065433-0</t>
  </si>
  <si>
    <t>REPOSICIÓN PAVIMENTO RUTA G-150: PANAMERICANA- LAMPA</t>
  </si>
  <si>
    <t>30068551-0</t>
  </si>
  <si>
    <t>CONSTRUCCIÓN PUENTE VILUCO- EL VINCULO</t>
  </si>
  <si>
    <t>30081497-0</t>
  </si>
  <si>
    <t>CONSTRUCCIÓN CONEXION VIAL 1 NORTE CON RUTA G-505, COMUNA PAINE</t>
  </si>
  <si>
    <t>30091237-0</t>
  </si>
  <si>
    <t>AMPLIACIÓN CAMINO PADRE HURTADO RUTA G-45</t>
  </si>
  <si>
    <t>30130956-0</t>
  </si>
  <si>
    <t>REPOSICION Y CONSTRUCCION PUENTES Y LOSAS, PROVINCIA CHACABUCO, MELIPILLA Y TALAGANTE</t>
  </si>
  <si>
    <t>CHACABUCO, MELIPILLA, TALAGANTE</t>
  </si>
  <si>
    <t>COLINA, LAMPA, TIL TIL, MELIPILLA, ALHUE, CURACAVI, EL MONTE, ISLA DE MAIPO, PADRE HURTADO</t>
  </si>
  <si>
    <t>30250572-0</t>
  </si>
  <si>
    <t>CONSTRUCCIÓN BY PASS A LA CIUDAD DE TALAGANTE</t>
  </si>
  <si>
    <t>30457895-0</t>
  </si>
  <si>
    <t>REPOSICION PUENTES Y MEJORAMIENTO RUTA G-16: SECTOR LAMPA, TILTIL,</t>
  </si>
  <si>
    <t>LAMPA, TIL TIL</t>
  </si>
  <si>
    <t>40003861-0</t>
  </si>
  <si>
    <t>MEJORAMIENTO CONECTIVIDAD 2º ACCESO A PIRQUE</t>
  </si>
  <si>
    <t>40011380-0</t>
  </si>
  <si>
    <t>REPOSICION BASE OPERATIVA LA PATAGÜILLA DE LA DIRECCIÓN DE VIALIDAD,  CURACAVÍ</t>
  </si>
  <si>
    <t>40013556-0</t>
  </si>
  <si>
    <t>CONSTRUCCION CAMINO INTERNACIONAL, SECTOR: RUTA 5 - AVDA. EJERCITO LIBERTADOR</t>
  </si>
  <si>
    <t>CORDILLERA, MAIPO</t>
  </si>
  <si>
    <t>PUENTE ALTO, SAN BERNARDO</t>
  </si>
  <si>
    <t>40021603-0</t>
  </si>
  <si>
    <t>MEJORAMIENTO RUTA G-30 CERRILLOS - LONQUEN. SEGUNDA ETAPA TRAMO A</t>
  </si>
  <si>
    <t>40031145-0</t>
  </si>
  <si>
    <t>REPOSICION DE 3 PUENTES EN PROVINCIAS: MELIPILLA, MAIPO Y CORDILLERA, R.M</t>
  </si>
  <si>
    <t>MAIPO, MELIPILLA</t>
  </si>
  <si>
    <t>PAINE, MELIPILLA</t>
  </si>
  <si>
    <t>ISLA DE MAIPO</t>
  </si>
  <si>
    <t>40040122-0</t>
  </si>
  <si>
    <t>CONSERVACION RED VIAL REGION METROPOLITANA 2023-2025</t>
  </si>
  <si>
    <t>40049867-0</t>
  </si>
  <si>
    <t>CONSTRUCCION Y MEJORAMIENTO CONEXION VIAL LAMPA-PUDAHUEL-PEÑAFLOR-TALAGANTE-EL MONTE</t>
  </si>
  <si>
    <t>EL MONTE</t>
  </si>
  <si>
    <t>30043498-0</t>
  </si>
  <si>
    <t>MEJORAMIENTO RUTA H-45-G SECTOR: CUESTA CHADA A LÍMITE REGIONAL</t>
  </si>
  <si>
    <t>MOSTAZAL</t>
  </si>
  <si>
    <t>30083002-0</t>
  </si>
  <si>
    <t>MEJORAMIENTO PASADA URBANA POR SANTA CRUZ DIVERSAS RUTAS</t>
  </si>
  <si>
    <t>RANCAGUA, MACHALI</t>
  </si>
  <si>
    <t>30121205-0</t>
  </si>
  <si>
    <t>REPOSICION PUENTES EL MONTE Y YERBAS BUENAS, RUTA I-660 COMUNA DE MARCHIGUE</t>
  </si>
  <si>
    <t>30121431-0</t>
  </si>
  <si>
    <t>CONSTRUCCION PASO DESNIVELADO GULTRO - LO CONTI, OLIVAR</t>
  </si>
  <si>
    <t>OLIVAR</t>
  </si>
  <si>
    <t>30122160-0</t>
  </si>
  <si>
    <t>MEJORAMIENTO RUTA I-45 SECTOR PUENTE NEGRO - LA RUFINA</t>
  </si>
  <si>
    <t>30131977-0</t>
  </si>
  <si>
    <t>AMPLIACIÓN REPOSICIÓN RUTA 90 (EX I-50) SECTOR: SAN FERNANDO-CRUCE RUTA I-860</t>
  </si>
  <si>
    <t>SAN FERNANDO, CHIMBARONGO, PLACILLA</t>
  </si>
  <si>
    <t>30135536-0</t>
  </si>
  <si>
    <t>CONSTRUCCION CICLOVIAS VI ETAPA, REGION DE O'HIGGINS</t>
  </si>
  <si>
    <t>CODEGUA, COLTAUCO, LAS CABRAS, PEUMO, QUINTA DE TILCOCO</t>
  </si>
  <si>
    <t>30241072-0</t>
  </si>
  <si>
    <t>REPOSICION PUENTE QUIAHUE 1, RUTA I-572, KM 4.3, LOLOL</t>
  </si>
  <si>
    <t>30459773-0</t>
  </si>
  <si>
    <t>CONSTRUCCIÓN CONEXIÓN VIAL MACHALÍ - RUTA 5 - H-10</t>
  </si>
  <si>
    <t>30484904-0</t>
  </si>
  <si>
    <t>CONSTRUCCION CICLOVIA RUTA I-870 E I-890 SECTOR CUESTA LO GONZALEZ CHIMBARONGO</t>
  </si>
  <si>
    <t>30485128-0</t>
  </si>
  <si>
    <t>MEJORAMIENTO RUTA I-45 S: LA RUFINA - ACCESO A TERMAS DEL FLACO, PROV. COLCHAGUA</t>
  </si>
  <si>
    <t>40003014-0</t>
  </si>
  <si>
    <t>REPOSICION PUENTES POBLACION, CANAL S. CRUZ Y CHOMEDAHUE 2, RUTA I760, COMUNA DE SANTA CRUZ</t>
  </si>
  <si>
    <t>40008921-0</t>
  </si>
  <si>
    <t>REPOSICION PUENTE LA LIGUA, RUTA I-510 PAREDONES</t>
  </si>
  <si>
    <t>40011056-0</t>
  </si>
  <si>
    <t>CONSERVACION GLOBAL MIXTA CAMINOS RED VIAL REGION DE O'HIGGINS 2020</t>
  </si>
  <si>
    <t>RANCAGUA, SAN VICENTE, PICHILEMU, PAREDONES, SAN FERNANDO, SANTA CRUZ</t>
  </si>
  <si>
    <t>40012124-0</t>
  </si>
  <si>
    <t>CONSTRUCCION PASARELA RUTA 5 CRUCE GRANEROS - RAMPAS SECTOR LA CABAÑA</t>
  </si>
  <si>
    <t>40012126-0</t>
  </si>
  <si>
    <t>CONSTRUCCION PASARELA RUTA 5 SECTOR LOS LIRIOS</t>
  </si>
  <si>
    <t>40016792-0</t>
  </si>
  <si>
    <t>REPOSICION PASO SUPERIOR LOS LIRIOS PONIENTE, COMUNA DE REQUINOA</t>
  </si>
  <si>
    <t>40018404-0</t>
  </si>
  <si>
    <t>REPOSICION VARIOS PUENTES DE LA REGION DE O´HIGGINS V ETAPA</t>
  </si>
  <si>
    <t>COLTAUCO, LAS CABRAS, LA ESTRELLA, LITUECHE, NAVIDAD, CHEPICA</t>
  </si>
  <si>
    <t>40018408-0</t>
  </si>
  <si>
    <t>CONSTRUCCION PASARELAS LA PALMA CHICA Y LA PALMA GRANDE, COMUNA DE RANCAGUA</t>
  </si>
  <si>
    <t>40019930-0</t>
  </si>
  <si>
    <t>REPOSICION PUENTE LAS ARAÑAS, RUTA I-320-H, COMUNA DE PALMILLA</t>
  </si>
  <si>
    <t>PALMILLA</t>
  </si>
  <si>
    <t>40026726-0</t>
  </si>
  <si>
    <t>CONSERVACIÓN GLOBAL DE CAMINOS VI REGIÓN AÑO 2021-2023</t>
  </si>
  <si>
    <t>SAN FERNANDO, NANCAGUA, PLACILLA</t>
  </si>
  <si>
    <t>40027840-0</t>
  </si>
  <si>
    <t>CONSERVACION CAMINOS BÁSICOS REGIÓN DE O'HIGGINS 2020 -2022 PLAN RECUPERACION</t>
  </si>
  <si>
    <t>40028273-0</t>
  </si>
  <si>
    <t>REPOSICION VARIOS PUENTES DE LA REGION DE O´HIGGINS VI ETAPA</t>
  </si>
  <si>
    <t>MOSTAZAL, PICHILEMU, LITUECHE, NAVIDAD, PALMILLA</t>
  </si>
  <si>
    <t>40030551-0</t>
  </si>
  <si>
    <t>REPOSICION Y NORMALIZACION DE PUENTES GRUPO I EN REGION DE O'HIGGINS.</t>
  </si>
  <si>
    <t>40030657-0</t>
  </si>
  <si>
    <t>CONSERVACION GLOBAL MIXTA CAMINOS RED VIAL REGION DE O'HIGGINS 2022-2026</t>
  </si>
  <si>
    <t>40031614-0</t>
  </si>
  <si>
    <t>CONSTRUCCION PUENTE CLONQUI Y ACCESOS, EN RUTA H-265, COMUNA DE MACHALI</t>
  </si>
  <si>
    <t>40032185-0</t>
  </si>
  <si>
    <t>REPOSICION VARIOS PUENTES DE LA REGION DE O´HIGGINS VII ETAPA</t>
  </si>
  <si>
    <t>40032264-0</t>
  </si>
  <si>
    <t>NORMALIZACION DE SEGURIDAD VIAL EN RUTA 90 COMUNAS SAN FERNANDO CHIMBARONGO Y PLACILLA -</t>
  </si>
  <si>
    <t>40038452-0</t>
  </si>
  <si>
    <t>CONSERVACION GLOBAL MIXTA CAMINOS RED VIAL REGION DE OHIGGINS 2023-2027</t>
  </si>
  <si>
    <t>40039345-0</t>
  </si>
  <si>
    <t>REPOSICION PUENTES CADENAS 1 Y CADENAS 2, RUTA 90, COMUNA DE MARCHIGUE</t>
  </si>
  <si>
    <t>40040112-0</t>
  </si>
  <si>
    <t>CONSERVACION RED VIAL REGION DE OHIGGINS 2023-2025</t>
  </si>
  <si>
    <t>40043394-0</t>
  </si>
  <si>
    <t>MEJORAMIENTO PASADA URBANA POR MARCHIGUE, REGION DE O'HIGGINS</t>
  </si>
  <si>
    <t>40044675-0</t>
  </si>
  <si>
    <t>CONSTRUCCION PUENTE SANTA TERESA, CAMINO I-620, PUMANQUE</t>
  </si>
  <si>
    <t>PUMANQUE</t>
  </si>
  <si>
    <t>40044978-0</t>
  </si>
  <si>
    <t xml:space="preserve">CONSTRUCCION CONEXIÓN VIAL CORCOLEN - PUENTE ALTA, COMUNAS DE MALLOA Y QUINTA DE TILCOCO </t>
  </si>
  <si>
    <t>MALLOA, QUINTA DE TILCOCO</t>
  </si>
  <si>
    <t>40046668-0</t>
  </si>
  <si>
    <t>CONSERVACION PUENTE CACHAPOAL DE OHIGGINS AÑO 2023-2025</t>
  </si>
  <si>
    <t>40047677-0</t>
  </si>
  <si>
    <t>CONSERVACIÓN DE SEGURIDAD EN ZONAS DE ESCUELA 2023-2024  REGIÓN DE OHIGGINS</t>
  </si>
  <si>
    <t>40047678-0</t>
  </si>
  <si>
    <t>CONSERVACIÓN DE SEGURIDAD VIAL PASADAS ZONAS POBLADAS - TRAVESIAS 2023  REGIÓN DE OHIGGINS</t>
  </si>
  <si>
    <t>40047708-0</t>
  </si>
  <si>
    <t>CONSERVACION  DE SEGURIDAD VIAL EN RUTAS DE LA RED 2023-2024  REGION DE OHIGGINS</t>
  </si>
  <si>
    <t>40047847-0</t>
  </si>
  <si>
    <t xml:space="preserve">CONSTRUCCION DIVERSAS PASARELAS, III ETAPA, REGION DE O´HIGGINS </t>
  </si>
  <si>
    <t>40049909-0</t>
  </si>
  <si>
    <t>40054783-0</t>
  </si>
  <si>
    <t xml:space="preserve">AMPLIACION RUTA 90, SECTOR: PLACILLA-SAN GREGORIO </t>
  </si>
  <si>
    <t>40058353-0</t>
  </si>
  <si>
    <t xml:space="preserve">CONSERVACION POR EMERGENCIA RED VIAL REGION DEL LIBERTADOR BERNARDO OHIGGINS </t>
  </si>
  <si>
    <t>30062103-0</t>
  </si>
  <si>
    <t>REPOSICIÓN PAV. RUTA M-50 SECTOR: CHANCO-CONSTITUCIÓN</t>
  </si>
  <si>
    <t>TALCA, CAUQUENES</t>
  </si>
  <si>
    <t>CONSTITUCION, CHANCO</t>
  </si>
  <si>
    <t>30081316-0</t>
  </si>
  <si>
    <t>MEJORAMIENTO RUTA L-32, SECTOR PTE. MARIMAURA-CRUCE RUTA 126</t>
  </si>
  <si>
    <t>SAN JAVIER</t>
  </si>
  <si>
    <t>30081378-0</t>
  </si>
  <si>
    <t>REPOSICIÓN PAVIMENTO RUTA L-111-11, SECTOR COLBÚN - PANIMÁVIDA - LINARES</t>
  </si>
  <si>
    <t>LINARES, COLBUN</t>
  </si>
  <si>
    <t>30106685-0</t>
  </si>
  <si>
    <t>CONSTRUCCIÓN CONEXIÓN VIAL RUTA 128 Y RUTA 126, SECTOR CAUQUENES</t>
  </si>
  <si>
    <t>30107547-0</t>
  </si>
  <si>
    <t>MEJORAMIENTO RUTA J-80, SECTOR: CRUCE J-60 (HUALAÑE) - CRUCE RUTA COSTERA</t>
  </si>
  <si>
    <t>30122001-0</t>
  </si>
  <si>
    <t>CONSTRUCCIÓN RUTA PRECORDILLERANA SECTOR: RUTA L-11- RUTA L-535 Y PUENTE ACHIBUENO</t>
  </si>
  <si>
    <t>LINARES, LONGAVI</t>
  </si>
  <si>
    <t>30123520-0</t>
  </si>
  <si>
    <t>MEJORAMIENTO RUTA L-45, SECTOR EL PEÑASCO-RETEN LOS HUALLES</t>
  </si>
  <si>
    <t>30132426-0</t>
  </si>
  <si>
    <t>MEJORAMIENTO RUTAS J-40 Y J-448; SECTOR: TENO-RAUCO, PROV. CURICO</t>
  </si>
  <si>
    <t>RAUCO, TENO</t>
  </si>
  <si>
    <t>30132620-0</t>
  </si>
  <si>
    <t>MEJORAMIENTO Y REPOS. RUTA K-16; S: LONTUE-SAG. FAMILIA; PRV. CURICO</t>
  </si>
  <si>
    <t>SAGRADA FAMILIA</t>
  </si>
  <si>
    <t>30137598-0</t>
  </si>
  <si>
    <t>MEJORAMIENTO ENLACE RUTA K 610 CON RUTA 120</t>
  </si>
  <si>
    <t>30398835-0</t>
  </si>
  <si>
    <t>MEJORAMIENTO ESTABILIZACIÓN DE TALUDES RUTA 115-CH SECTOR: LA MINA - LÍMITE INTERNACIONAL.</t>
  </si>
  <si>
    <t>30399282-0</t>
  </si>
  <si>
    <t>CONSTRUCCION PUENTE RÍO PUTAGAN EN RUTA L-214 KM 2,26</t>
  </si>
  <si>
    <t>VILLA ALEGRE</t>
  </si>
  <si>
    <t>30479809-0</t>
  </si>
  <si>
    <t>CONSTRUCCION PUENTE EL COIGÜE EN RUTA L-45, KM. 25,34</t>
  </si>
  <si>
    <t>40004155-0</t>
  </si>
  <si>
    <t>MEJORAMIENTO CAMINO BASICO INTERMEDIO RUTA K-20, SECTOR GUALLECO - CARRIZAL</t>
  </si>
  <si>
    <t>CONSTITUCION, CUREPTO</t>
  </si>
  <si>
    <t>40011063-0</t>
  </si>
  <si>
    <t>CONSERVACION CAMINOS BASICOS REGION DEL MAULE 2020</t>
  </si>
  <si>
    <t>40011064-0</t>
  </si>
  <si>
    <t>CONSERVACION RED VIAL REGIÓN DEL MAULE 2020</t>
  </si>
  <si>
    <t>40011806-0</t>
  </si>
  <si>
    <t>REPOSICIÓN CINCO PUENTES MENORES, REGIÓN DEL MAULE</t>
  </si>
  <si>
    <t>SAN CLEMENTE, CAUQUENES, RAUCO, LONGAVI</t>
  </si>
  <si>
    <t>40021482-0</t>
  </si>
  <si>
    <t>REPOSICION PUENTE VILLASECA EN CAMINO ROL L-600, COMUNA DE RETIRO</t>
  </si>
  <si>
    <t>RETIRO</t>
  </si>
  <si>
    <t>40025776-0</t>
  </si>
  <si>
    <t>REPOSICION PUENTES DE MADERA AÑO 2021 DE LA REGION DEL MAULE</t>
  </si>
  <si>
    <t>PENCAHUE, CAUQUENES, CHANCO, MOLINA</t>
  </si>
  <si>
    <t>40025899-0</t>
  </si>
  <si>
    <t>CONSTRUCCION PUENTE LA RECOVA DE TROCHA ANGOSTA EN RUTA L-45, KM. 24,067, PROVINCIA LINARES</t>
  </si>
  <si>
    <t>40027077-0</t>
  </si>
  <si>
    <t>CONSERVACION CAMINOS BASICOS REGION DEL MAULE 2020 (PLAN DE RECUPERACION)</t>
  </si>
  <si>
    <t>40027080-0</t>
  </si>
  <si>
    <t>CONSERVACION RED VIAL REGION DEL MAULE 2020 (PLAN DE RECUPERACION)</t>
  </si>
  <si>
    <t>40027841-0</t>
  </si>
  <si>
    <t>CONSERVACION RED VIAL, REGION DEL MAULE 2020 -2022</t>
  </si>
  <si>
    <t>40030998-0</t>
  </si>
  <si>
    <t>CONSTRUCCION CONEXION VIAL REGION DEL MAULE, SECTOR: RIO MAULE ENTRE RUTA 5 Y RUTA COSTERA</t>
  </si>
  <si>
    <t>TALCA, LINARES</t>
  </si>
  <si>
    <t>CONSTITUCION, CUREPTO, PENCAHUE, SAN JAVIER</t>
  </si>
  <si>
    <t>40038455-0</t>
  </si>
  <si>
    <t>CONSERVACION GLOBAL MIXTA CAMINOS RED VIAL REGION DEL MAULE 2023-2027</t>
  </si>
  <si>
    <t>40039742-0</t>
  </si>
  <si>
    <t>CONSERVACION SEGURIDAD VIAL RED VIAL REGION DEL MAULE 2022-2023</t>
  </si>
  <si>
    <t>40047710-0</t>
  </si>
  <si>
    <t>CONSERVACION  DE SEGURIDAD VIAL EN RUTAS DE LA RED 2023-2024 REGION DEL MAULE</t>
  </si>
  <si>
    <t>40047711-0</t>
  </si>
  <si>
    <t>CONSERVACIÓN DE SEGURIDAD EN ZONAS DE ESCUELA 2023-2024  REGIÓN DEL MAULE</t>
  </si>
  <si>
    <t>40047848-0</t>
  </si>
  <si>
    <t>MEJORAMIENTO CAMINO BASICO INTERMEDIO RUTAS K-45 y K-235, SECTOR ASTILLERO ALTO - CRUCE K-275</t>
  </si>
  <si>
    <t>TALCA, CURICO</t>
  </si>
  <si>
    <t>PELARCO, RIO CLARO, SAN CLEMENTE, MOLINA</t>
  </si>
  <si>
    <t>40049663-0</t>
  </si>
  <si>
    <t>REPOSICION RUTA L-391, SECTOR DERRUMBE EMBALSE ANCOA, COMUNA DE LINARES</t>
  </si>
  <si>
    <t>COLBUN</t>
  </si>
  <si>
    <t>40050295-0</t>
  </si>
  <si>
    <t>CONSERVACION ZONAS DE ESCUELA REGION DEL MAULE 2024 - 2025</t>
  </si>
  <si>
    <t>40058379-0</t>
  </si>
  <si>
    <t>40058380-0</t>
  </si>
  <si>
    <t>REPOSICION PUENTE LOS VIENTOS EN RUTA ZK-426, COMUNA DE SAN CLEMENTE</t>
  </si>
  <si>
    <t>20079319-0</t>
  </si>
  <si>
    <t>REPOSICIÓN RUTA 148 SECTOR: CRUCE RUTA 5 - PUENTE QUEIME</t>
  </si>
  <si>
    <t>BULNES, QUILLON</t>
  </si>
  <si>
    <t>30099535-0</t>
  </si>
  <si>
    <t>REPOSICIÓN RUTA N-59-Q, SECTOR: CHILLÁN - YUNGAY</t>
  </si>
  <si>
    <t>BULNES, CHILLAN VIEJO, EL CARMEN, PEMUCO, SAN IGNACIO, YUNGAY</t>
  </si>
  <si>
    <t>30130385-0</t>
  </si>
  <si>
    <t>CONSTRUCCION Y MEJORAMIENTO RUTA N-114, O-14 COBQUECURA-DICHATO</t>
  </si>
  <si>
    <t>COBQUECURA, COELEMU, TREGUACO</t>
  </si>
  <si>
    <t>30451323-0</t>
  </si>
  <si>
    <t>MEJORAMIENTO RUTA N-66-O SAN IGNACIO DE PALOMARES-RAFAEL, ÑUBLE</t>
  </si>
  <si>
    <t>COELEMU, RANQUIL</t>
  </si>
  <si>
    <t>30458839-0</t>
  </si>
  <si>
    <t>REPOSICION RUTA 126: SECTOR QUIRIHUE- PUENTE ITATA</t>
  </si>
  <si>
    <t>QUIRIHUE, COELEMU, TREGUACO</t>
  </si>
  <si>
    <t>40006136-0</t>
  </si>
  <si>
    <t>CONSTRUCCION PUENTE CERRO NEGRO, COMUNA DE QUILLÓN</t>
  </si>
  <si>
    <t>QUILLON</t>
  </si>
  <si>
    <t>40008536-0</t>
  </si>
  <si>
    <t>CONSERVACION GLOBAL MIXTA CAMINOS RED VIAL REGION DE ÑUBLE(2019-2023)</t>
  </si>
  <si>
    <t>40011107-0</t>
  </si>
  <si>
    <t>REPOSICION PUENTE ZAPALLAR EN RUTA N-655, PROVINCIA DIGUILLIN</t>
  </si>
  <si>
    <t>EL CARMEN, SAN IGNACIO</t>
  </si>
  <si>
    <t>40011116-0</t>
  </si>
  <si>
    <t>CONSERVACION PUENTE ÑIPAS EN RUTA O-122 REGION DE ÑUBLE 2023</t>
  </si>
  <si>
    <t>RANQUIL</t>
  </si>
  <si>
    <t>40025508-0</t>
  </si>
  <si>
    <t>MEJORAMIENTO RUTA INTERCOMUNAL DE SECANO INTERIOR DE ÑUBLE</t>
  </si>
  <si>
    <t>NINHUE, PORTEZUELO</t>
  </si>
  <si>
    <t>40027107-0</t>
  </si>
  <si>
    <t>CONSERVACION CAMINOS BASICOS REGION DE ÑUBLE 2020 PLAN DE RECUPERACION</t>
  </si>
  <si>
    <t>PEMUCO, SAN NICOLAS</t>
  </si>
  <si>
    <t>40029641-0</t>
  </si>
  <si>
    <t>CONSERVACION GLOBAL MIXTA CAMINOS RED VIAL REGIÓN  ÑUBLE 2020</t>
  </si>
  <si>
    <t>40030688-0</t>
  </si>
  <si>
    <t>REPOSICION PUENTE ÑIPAS EN RUTA N-122, REGION DE ÑUBLE</t>
  </si>
  <si>
    <t>40030997-0</t>
  </si>
  <si>
    <t>CONSTRUCCION PASADAS URBANAS QUIRIHUE-TREHUACO-COELEMU RUTA 126</t>
  </si>
  <si>
    <t>40033699-0</t>
  </si>
  <si>
    <t>MEJORAMIENTO CAMINO BÁSICO INTERMEDIO RUTA N-677, CRUCE SAN IGNACIO - PUENTE URRUTIA</t>
  </si>
  <si>
    <t>40035393-0</t>
  </si>
  <si>
    <t>CONSERVACION CAMINOS BASICOS REGION DE ÑUBLE AÑOS 2021-2023</t>
  </si>
  <si>
    <t>40037092-0</t>
  </si>
  <si>
    <t xml:space="preserve">MEJORAMIENTO RUTA N-86, KM 5.5 A KM 13.5, SECTOR LIUCURA, COMUNA DE QUILLON </t>
  </si>
  <si>
    <t>40037937-0</t>
  </si>
  <si>
    <t>CONSERVACION PASADAS URBANAS REGIÓN DE ÑUBLE GLOSA 6</t>
  </si>
  <si>
    <t>40038179-0</t>
  </si>
  <si>
    <t>CONSERVACION RED VIAL REGIÓN DE ÑUBLE 2022-2024</t>
  </si>
  <si>
    <t>40040166-0</t>
  </si>
  <si>
    <t>CONSERVACION RED VIAL REGION DE ÑUBLE 2023-2025</t>
  </si>
  <si>
    <t>40048410-0</t>
  </si>
  <si>
    <t>40049699-0</t>
  </si>
  <si>
    <t>REPOSICION PUENTE EL ROBLE, N-48-O, COMUNAS DE QUILLON Y BULNES, REGION DE ÑUBLE</t>
  </si>
  <si>
    <t>40049919-0</t>
  </si>
  <si>
    <t>CONSERVACION POR CAMINO BÁSICO REGIÓN DE ÑUBLE 2024 -2025</t>
  </si>
  <si>
    <t>40049987-0</t>
  </si>
  <si>
    <t>AMPLIACION RUTA N-59-Q, SECTOR CHILLAN VIEJO - VARIANTE SAN IGNACIO</t>
  </si>
  <si>
    <t>40050041-0</t>
  </si>
  <si>
    <t xml:space="preserve">CONSERVACION GLOBAL MIXTA CAMINOS RED VIAL REGION DE ÑUBLE 2024-2028 </t>
  </si>
  <si>
    <t>40051980-0</t>
  </si>
  <si>
    <t xml:space="preserve">CONSTRUCCION VARIANTE INTERURBANA RUTA N-59-Q, SECTOR QUIRIQUINA - PUEBLO SECO </t>
  </si>
  <si>
    <t>40056516-0</t>
  </si>
  <si>
    <t xml:space="preserve">CONSERVACION POR EMERGENCIAS RED VIAL REGIÓN DE ÑUBLE 2023-2024 </t>
  </si>
  <si>
    <t>20090722-1</t>
  </si>
  <si>
    <t>MEJORAMIENTO RUTAS Q-75 - MULCHÉN - QUILACO</t>
  </si>
  <si>
    <t>MULCHEN, QUILACO</t>
  </si>
  <si>
    <t>30067364-0</t>
  </si>
  <si>
    <t>CONSTRUCCIÓN PUENTE EN RIO BIOBIO, SECTOR: CHIGUAYANTE-LAJA VIII REGIÓN</t>
  </si>
  <si>
    <t>HUALQUI, SANTA JUANA</t>
  </si>
  <si>
    <t>30077015-0</t>
  </si>
  <si>
    <t>MEJORAMIENTO Y CONSTRUCCIÓN CAMINO CURANILAHUE - NACIMIENTO POR BAJO LOS RIOS</t>
  </si>
  <si>
    <t>CURANILAHUE, NACIMIENTO</t>
  </si>
  <si>
    <t>30132689-0</t>
  </si>
  <si>
    <t>CONSTRUCCION INTERCONEXIÓN VIAL DICHATO, FLORIDA Y HUALQUI</t>
  </si>
  <si>
    <t>FLORIDA, HUALQUI, TOME</t>
  </si>
  <si>
    <t>30290173-0</t>
  </si>
  <si>
    <t>MEJORAMIENTO RUTA Q-45, ABANICO-PASO INTERNACIONAL PICHACHEN, ANTUCO</t>
  </si>
  <si>
    <t>ANTUCO</t>
  </si>
  <si>
    <t>30387097-0</t>
  </si>
  <si>
    <t>MEJORAMIENTO RUTA O-60 SECTOR YUMBEL - RERE, YUMBEL</t>
  </si>
  <si>
    <t>YUMBEL</t>
  </si>
  <si>
    <t>30395625-0</t>
  </si>
  <si>
    <t>MEJORAMIENTO RUTA P-721; P-722 SECTOR TIRUA - LONCOTRIPAY - LOS MAQUIS</t>
  </si>
  <si>
    <t>30458874-0</t>
  </si>
  <si>
    <t>MEJORAMIENTO RUTA P-950-R TIRÚA- RELÚN POR LA CAMPANA</t>
  </si>
  <si>
    <t>30485803-0</t>
  </si>
  <si>
    <t>HABILITACIÓN CONEXIÓN VIAL PUERTO SAN VICENTE RUTA INTERPORTUARIA</t>
  </si>
  <si>
    <t>SAN PEDRO DE LA PAZ, TALCAHUANO, HUALPEN</t>
  </si>
  <si>
    <t>40003142-0</t>
  </si>
  <si>
    <t>MEJORAMIENTO Y EXTENSION COSTANERA S: CALLE SCHAUB - RUTA O-60, CHIGUAYANTE</t>
  </si>
  <si>
    <t>40003276-0</t>
  </si>
  <si>
    <t>AMPLIACIÓN CONEXIÓN VIAL CONCEPCIÓN-CHIGUAYANTE, ETAPA 2</t>
  </si>
  <si>
    <t>CONCEPCION, CHIGUAYANTE</t>
  </si>
  <si>
    <t>40004534-0</t>
  </si>
  <si>
    <t>CONSERVACION PTE. LAJA EN RUTA N-59-Q, COMUNA DE TUCAPEL</t>
  </si>
  <si>
    <t>TUCAPEL</t>
  </si>
  <si>
    <t>40011105-0</t>
  </si>
  <si>
    <t>CONSERVACION CAMINOS PLAN INDIGENA REGION DEL BIOBIO 2020</t>
  </si>
  <si>
    <t>40011257-0</t>
  </si>
  <si>
    <t>MEJORAMIENTO RUTA 156 (RUTA DE LA MADERA) TRAMO PATAGUAL - PURGATORIO (POR SECTORES)</t>
  </si>
  <si>
    <t>CORONEL, SANTA JUANA</t>
  </si>
  <si>
    <t>40011261-0</t>
  </si>
  <si>
    <t>AMPLIACION AVENIDA LAS INDUSTRIAS EN LA CIUDAD DE LOS ANGELES</t>
  </si>
  <si>
    <t>40025518-0</t>
  </si>
  <si>
    <t>CONSTRUCCIÓN CONEXIÓN VIAL PUENTE BICENTENARIO - AVDA. CHACABUCO</t>
  </si>
  <si>
    <t>40025855-0</t>
  </si>
  <si>
    <t>REPOSICIÓN PUENTE CHICHINTAHUE, ALTO BIOBÍO</t>
  </si>
  <si>
    <t>40027042-0</t>
  </si>
  <si>
    <t>CONSTRUCCION CICLOVIA RUTA Q-503, SECTOR CRUCE LONGITUDINAL (LOS ANGELES) - EL PERAL</t>
  </si>
  <si>
    <t>40027217-0</t>
  </si>
  <si>
    <t>REPOSICION PUENTE HUEPIL EN RUTA Q-975, COMUNA DE TUCAPEL</t>
  </si>
  <si>
    <t>40027218-0</t>
  </si>
  <si>
    <t>REPOSICION PUENTE EL ARENAL EN RUTA S/R O-726, COMUNA DE HUALQUI</t>
  </si>
  <si>
    <t>40027219-0</t>
  </si>
  <si>
    <t>REPOSICION PUENTE CUPAÑO EN RUTA P-464, PROVINCIA DE ARAUCO</t>
  </si>
  <si>
    <t>40027842-0</t>
  </si>
  <si>
    <t>CONSERVACION RED VIAL REGION DEL BIO BIO 2020</t>
  </si>
  <si>
    <t>40029493-0</t>
  </si>
  <si>
    <t>CONSERVACION GLOBAL DE CAMINOS VIII REGION AÑO 2020 -2022</t>
  </si>
  <si>
    <t>40030384-0</t>
  </si>
  <si>
    <t>MEJORAMIENTO RUTA P-436, CRUCE RUTA 160 (LOS RIOS) - CRUCE RUTA P-424 (TRONGOL BAJO)</t>
  </si>
  <si>
    <t>CURANILAHUE, LOS ALAMOS</t>
  </si>
  <si>
    <t>40030393-0</t>
  </si>
  <si>
    <t>MEJORAMIENTO CBI RUTA Q340, CRUCE RUTA Q380 (PTE. BAUTMANN) - CRUCE RUTA q350 , NACIMIENTO</t>
  </si>
  <si>
    <t>NACIMIENTO</t>
  </si>
  <si>
    <t>40031617-0</t>
  </si>
  <si>
    <t>CONSERVACION CAMINOS PLAN INDIGENA REGION DEL BIOBIO 2021 (PLAN DE RECUPERACIÓN)</t>
  </si>
  <si>
    <t>40037608-0</t>
  </si>
  <si>
    <t>MEJORAMIENTO CAMINO ROL N-48-O, SECTOR PUENTE 7 - AGUA DE LA GLORIA, PROVINCIA CONCEPCIÓN</t>
  </si>
  <si>
    <t>CONCEPCION, FLORIDA</t>
  </si>
  <si>
    <t>40038305-0</t>
  </si>
  <si>
    <t>REPOSICION PUENTE RANQUILCO EN CAMINO ROL P-544, COMUNA DE LOS ALAMOS</t>
  </si>
  <si>
    <t>LOS ALAMOS</t>
  </si>
  <si>
    <t>40038493-0</t>
  </si>
  <si>
    <t>CONSERVACION GLOBAL MIXTA CAMINOS RED VIAL REGION DEL BIOBIO 2023-2027</t>
  </si>
  <si>
    <t>40038494-0</t>
  </si>
  <si>
    <t>CONSERVACION GLOBAL DE CAMINOS REGION DEL BIOBIO 2023-2025</t>
  </si>
  <si>
    <t>40038736-0</t>
  </si>
  <si>
    <t>MEJORAMIENTO CAMINO ROL Q-60-O, SECTOR RERE-TALCAMAVIDA</t>
  </si>
  <si>
    <t>CONCEPCION, BIO BIO</t>
  </si>
  <si>
    <t>HUALQUI, YUMBEL</t>
  </si>
  <si>
    <t>40038838-0</t>
  </si>
  <si>
    <t>MEJORAMIENTO EJE AV. JORGE ALESSANDRI SECTOR: TREBOL DE AUTOPISTA-COSTANERA</t>
  </si>
  <si>
    <t>CONCEPCION, TALCAHUANO, HUALPEN</t>
  </si>
  <si>
    <t>40039139-0</t>
  </si>
  <si>
    <t>CONSERVACION SEGURIDAD VIAL RED VIAL REGION DEL BIOBIO 2022-2023</t>
  </si>
  <si>
    <t>40039762-0</t>
  </si>
  <si>
    <t>CONSTRUCCION INTECONEXION VIAL DICHATO, FLORIDA Y HUALQUI: TRAMO 1-B</t>
  </si>
  <si>
    <t>40042816-0</t>
  </si>
  <si>
    <t>REPOSICION PUENTE LAS BASAS EN CAMINO ROL Q-685, COMUNA DE SANTA BARBARA</t>
  </si>
  <si>
    <t>SANTA BARBARA</t>
  </si>
  <si>
    <t>40043729-0</t>
  </si>
  <si>
    <t>CONSERVACION CAMINOS BASICOS REGION DEL BIOBIO 2023-2024</t>
  </si>
  <si>
    <t>40044942-0</t>
  </si>
  <si>
    <t>REPOSICION PUENTE CHILE EN CAMINO ROL P-348, COMUNA DE ARAUCO</t>
  </si>
  <si>
    <t>40045238-0</t>
  </si>
  <si>
    <t>MEJORAMIENTO CAMINO Q-561, SECTOR CRUCE Q-469, CEMENTERIO QUILLECO CAÑICURA  LOS PRADOS, COMUNA QUILLECO</t>
  </si>
  <si>
    <t>QUILLECO</t>
  </si>
  <si>
    <t>40045968-0</t>
  </si>
  <si>
    <t>CONSERVACION GLOBAL DE CAMINOS REGION DEL BIOBIO AÑO 2022 -2024</t>
  </si>
  <si>
    <t>40046662-0</t>
  </si>
  <si>
    <t>CONSERVACION RED VIAL PROVINCIAS DE ARAUCO Y BIOBIO 2023-2025</t>
  </si>
  <si>
    <t>40046663-0</t>
  </si>
  <si>
    <t>CONSERVACION CAMINOS BASICOS PROVINCIA DE BIO-BIO 2023-2025</t>
  </si>
  <si>
    <t>40047694-0</t>
  </si>
  <si>
    <t>CONSERVACIÓN DE SEGURIDAD EN ZONAS DE ESCUELA 2023-2024 REGIÓN DE BIOBIO</t>
  </si>
  <si>
    <t>40049836-0</t>
  </si>
  <si>
    <t>CONSERVACION RED VIAL CAMINOS REGION DEL BIOBIO 2024-2026</t>
  </si>
  <si>
    <t>40049911-0</t>
  </si>
  <si>
    <t>CONSERVACION POR CAMINOS BASICOS REGION DEL BIOBIO 2024-2025</t>
  </si>
  <si>
    <t>40050034-0</t>
  </si>
  <si>
    <t xml:space="preserve">CONSERVACION GLOBAL MIXTA CAMINOS RED VIAL REGION DE BIOBIO 2024-2028 </t>
  </si>
  <si>
    <t>40053033-0</t>
  </si>
  <si>
    <t>CONSERVACION RED VIAL REGION DEL BIOBIO 2023 - 2025</t>
  </si>
  <si>
    <t>40053901-0</t>
  </si>
  <si>
    <t>CONSERVACION POR EMERGENCIA RED VIAL REGION DEL BIOBIO - AÑO 2023-2024</t>
  </si>
  <si>
    <t>40057215-0</t>
  </si>
  <si>
    <t xml:space="preserve">CONSERVACION GLOBAL DE CAMINOS VIII REGION AÑO 2023 -2025 </t>
  </si>
  <si>
    <t>30043928-0</t>
  </si>
  <si>
    <t>REPOSICIÓN PUENTE MANCHURIA Y ACCESOS</t>
  </si>
  <si>
    <t>CURACAUTIN</t>
  </si>
  <si>
    <t>30083093-0</t>
  </si>
  <si>
    <t>MEJORAMIENTO RUTA R-925-S CURACAUTIN - CONGUILLIO SECTOR: HUEÑIVALES - CAPTREN</t>
  </si>
  <si>
    <t>CUNCO</t>
  </si>
  <si>
    <t>30107157-0</t>
  </si>
  <si>
    <t>MEJORAMIENTO RUTA R-86 SECTOR: LOS SAUCES-TRAIGUEN</t>
  </si>
  <si>
    <t>LOS SAUCES, TRAIGUEN</t>
  </si>
  <si>
    <t>30107162-0</t>
  </si>
  <si>
    <t>MEJORAMIENTO RUTA S-75 SECTOR: COLICO - CABURGUA NORTE</t>
  </si>
  <si>
    <t>30124912-0</t>
  </si>
  <si>
    <t>REPOSICION RUTA S-31 CAJÓN - VILCÚN - REFUGIO LLAIMA</t>
  </si>
  <si>
    <t>30125055-0</t>
  </si>
  <si>
    <t>MEJORAMIENTO RUTA R-60-P, LOS SAUCES - PURÉN - LÍMITE REGIONAL</t>
  </si>
  <si>
    <t>LOS SAUCES, PUREN</t>
  </si>
  <si>
    <t>30132761-0</t>
  </si>
  <si>
    <t>MEJORAMIENTO RUTA 181-CH SECTOR: VICTORIA-CURACAUTIN</t>
  </si>
  <si>
    <t>CURACAUTIN, VICTORIA</t>
  </si>
  <si>
    <t>30276122-0</t>
  </si>
  <si>
    <t>MEJORAMIENTO RUTA S-70 SECTOR: POCOYAN - PUENTE PEULE</t>
  </si>
  <si>
    <t>30370477-0</t>
  </si>
  <si>
    <t>CONSERVACION CAMINOS PLAN INDIGENA 2016 R. DE LA ARAUCANIA</t>
  </si>
  <si>
    <t>30458972-0</t>
  </si>
  <si>
    <t>CONSTRUCCION INTERCONEXION VIAL RUTAS 181-CH Y S-11-R, CURACAUTÍN</t>
  </si>
  <si>
    <t>30483167-0</t>
  </si>
  <si>
    <t>REPOSICION PUENTE MALLECO Y ACCESOS EN RUTA R-152 ANGOL</t>
  </si>
  <si>
    <t>30483236-0</t>
  </si>
  <si>
    <t>CONSTRUCCION CONEXION VIAL RIBERA NORTE LAGO VILLARRICA. S: LAGUNA LAS RANAS-RIO PLATA</t>
  </si>
  <si>
    <t>PUCON, VILLARRICA</t>
  </si>
  <si>
    <t>30483452-0</t>
  </si>
  <si>
    <t>MEJORAMIENTO PASADA URBANA POR GALVARINO DIVERSAS RUTAS</t>
  </si>
  <si>
    <t>GALVARINO</t>
  </si>
  <si>
    <t>30483558-0</t>
  </si>
  <si>
    <t>CONSTRUCCIÓN CIRCUNVALACIÓN TEMUCO</t>
  </si>
  <si>
    <t>40000118-0</t>
  </si>
  <si>
    <t>MEJORAMIENTO CBI EL NARANJO - MALLIN DEL TRAILE, LONQUIMAY.</t>
  </si>
  <si>
    <t>40003772-0</t>
  </si>
  <si>
    <t>CONSTRUCCION PUENTE POCOYAN Y ACCESOS EN RUTA S-648 ENTRE RUTAS S-60 Y S-70; TOLTEN</t>
  </si>
  <si>
    <t>TEODORO SCHMIDT, TOLTEN</t>
  </si>
  <si>
    <t>40011167-0</t>
  </si>
  <si>
    <t>CONSERVACION CAMINOS BASICOS REGION DE LA ARAUCANIA 2020</t>
  </si>
  <si>
    <t>CURARREHUE, GORBEA, LONCOCHE, PERQUENCO, TOLTEN, VILLARRICA, COLLIPULLI, CURACAUTIN, LONQUIMAY</t>
  </si>
  <si>
    <t>40012482-0</t>
  </si>
  <si>
    <t>MEJORAMIENTO RUTA R-95, LIUCURA-ICALMA, LONQUIMAY</t>
  </si>
  <si>
    <t>40015138-0</t>
  </si>
  <si>
    <t>MEJORAMIENTO CBI VICTORIA LAS CARDAS SELVA OSCURA</t>
  </si>
  <si>
    <t>40016546-0</t>
  </si>
  <si>
    <t>MEJORAMIENTO CAMINO BASICO INTERMEDIO LAS HORTENSIAS QUECHEREHUE COLICO, COMUNA CUNCO</t>
  </si>
  <si>
    <t>40018637-0</t>
  </si>
  <si>
    <t>MEJORAMIENTO CBI IMPERIAL CARAHUE POR EL BAJO</t>
  </si>
  <si>
    <t>CARAHUE, NUEVA IMPERIAL</t>
  </si>
  <si>
    <t>40019598-0</t>
  </si>
  <si>
    <t>MEJORAMIENTO CBI ALLIPÉN FOLILCO LAFQUÉN, FREIRE</t>
  </si>
  <si>
    <t>40020186-0</t>
  </si>
  <si>
    <t>MEJORAMIENTO CBI INSPECTOR FERNÁNDEZ - LAGUNA MALLECO S: PUENTE COLO-V.  OHIGGINS, VICTORIA</t>
  </si>
  <si>
    <t>40021418-0</t>
  </si>
  <si>
    <t>MEJORAMIENTO RIPIO RUTA R-791; SECTOR: PTE CONTRACO-TROYO-LONQUIMAY (FIN PAV EXISTENTE)</t>
  </si>
  <si>
    <t>40027818-0</t>
  </si>
  <si>
    <t>CONSERVACION RED VIAL REGION DE LA ARAUCANIA 2020-2022 PLAN RECUPERACION</t>
  </si>
  <si>
    <t>40029496-0</t>
  </si>
  <si>
    <t>CONSERVACION CAMINOS BASICOS REGION DE LA ARAUCANIA 2021 - 2022</t>
  </si>
  <si>
    <t>40030672-0</t>
  </si>
  <si>
    <t>CONSERVACION GLOBAL DE CAMINOS REGION DE LA ARAUCANIA 2022-2025</t>
  </si>
  <si>
    <t>40037803-0</t>
  </si>
  <si>
    <t>MEJORAMIENTO RUTA S-443 CAMINO QUEPE PRADOS DE HUICHAHUE, PADRE LAS CASAS</t>
  </si>
  <si>
    <t>FREIRE, PADRE LAS CASAS</t>
  </si>
  <si>
    <t>40038913-0</t>
  </si>
  <si>
    <t>CONSTRUCCION CIRCUNVALACION LAUTARO</t>
  </si>
  <si>
    <t>40038954-0</t>
  </si>
  <si>
    <t>REPOSICION PUENTE SCHNEIDER Y ACCESOS EN RUTA S-689, GORBEA</t>
  </si>
  <si>
    <t>GORBEA</t>
  </si>
  <si>
    <t>40050036-0</t>
  </si>
  <si>
    <t xml:space="preserve">CONSERVACION GLOBAL MIXTA CAMINOS RED VIAL REGION DE LA ARAUCANIA 2024-2028 </t>
  </si>
  <si>
    <t>40052889-0</t>
  </si>
  <si>
    <t>MEJORAMIENTO CBI HUALLEPENCO RINCONADA, PERQUENCO</t>
  </si>
  <si>
    <t>40056888-0</t>
  </si>
  <si>
    <t xml:space="preserve">CONSERVACION RED VIAL PROVINCIA DE MALLECO Y CAUTIN 2023-2025 </t>
  </si>
  <si>
    <t>40056892-0</t>
  </si>
  <si>
    <t>CONSERVACION POR CAMINOS BASICOS PROVINCIA DE CAUTIN 1 2023-2025 BUEN VIVIR</t>
  </si>
  <si>
    <t>40056895-0</t>
  </si>
  <si>
    <t>CONSERVACION CAMINOS COMUNIDADES INDIGENAS CAUTIN Y MALLECO 2023-2025 BUEN VIVIR</t>
  </si>
  <si>
    <t>40056898-0</t>
  </si>
  <si>
    <t>CONSERVACION POR CAMINOS BASICOS PROVINCIA DE MALLECO 1 2023-2025 BUEN VIVIR</t>
  </si>
  <si>
    <t>40056899-0</t>
  </si>
  <si>
    <t>CONSERVACION POR CAMINOS BASICOS PROVINCIA DE MALLECO 2 2023-2025 BUEN VIVIR</t>
  </si>
  <si>
    <t>30071390-0</t>
  </si>
  <si>
    <t>MEJORAMIENTO RUTAS S/ROL, T-981-U SECTOR: CRUCERO-ENTRELAGOS</t>
  </si>
  <si>
    <t>30072725-0</t>
  </si>
  <si>
    <t>REPOSICIÓN RUTAS T-47 Y T-45 SECTOR: CHOSHUENCO RIÑIHUE</t>
  </si>
  <si>
    <t>LOS LAGOS, PANGUIPULLI</t>
  </si>
  <si>
    <t>30077029-0</t>
  </si>
  <si>
    <t>CONSTRUCCIÓN SEGUNDO ACCESO A SAN JOSÉ DE LA MARIQUINA</t>
  </si>
  <si>
    <t>30080601-0</t>
  </si>
  <si>
    <t>REPOSICIÓN PAV. RUTA T-85 S:RÍO BUENO-CAYURRUCA</t>
  </si>
  <si>
    <t>30090837-0</t>
  </si>
  <si>
    <t>CONSTRUCCIÓN PUENTE CIRUELO EN RÍO SAN PEDRO, COMUNA DE LOS LAGOS</t>
  </si>
  <si>
    <t>30093450-0</t>
  </si>
  <si>
    <t>CONSTRUCCIÓN Y MEJORAMIENTO RUTA 201 - CH SECTOR: COÑARIPE - PELLAIFA</t>
  </si>
  <si>
    <t>30099347-0</t>
  </si>
  <si>
    <t>MEJORAMIENTO CAMINO ITROPULLI - SAN PEDRO, RUTAS T-695 Y T-699</t>
  </si>
  <si>
    <t>PAILLACO, LA UNION</t>
  </si>
  <si>
    <t>30099652-0</t>
  </si>
  <si>
    <t>MEJORAMIENTO TORO BAYO-CURIÑANCO EN RUTA T-340, COMUNA DE VALDIVIA</t>
  </si>
  <si>
    <t>30106138-0</t>
  </si>
  <si>
    <t>MEJORAMIENTO T-346, ACCESO SUR MÁFIL</t>
  </si>
  <si>
    <t>MAFIL</t>
  </si>
  <si>
    <t>30123950-0</t>
  </si>
  <si>
    <t>CONSTRUCCIÓN PUENTE MULPUN, COMUNAS MÁFIL Y LOS LAGOS</t>
  </si>
  <si>
    <t>LOS LAGOS, MAFIL</t>
  </si>
  <si>
    <t>30224375-0</t>
  </si>
  <si>
    <t>CONSERVACION RED VIAL LOS RÍOS (2015-2016-2017)</t>
  </si>
  <si>
    <t>30284822-0</t>
  </si>
  <si>
    <t>CONSTRUCCION CONECTIVIDAD VIAL MAIHUE-PUERTO FUY- PUERTO PIRIHUEICO</t>
  </si>
  <si>
    <t>PANGUIPULLI, FUTRONO</t>
  </si>
  <si>
    <t>30458842-0</t>
  </si>
  <si>
    <t>AMPLIACIÓN RUTAS 210 Y T-71 LA UNIÓN - RÍO BUENO. REGIÓN DE LOS RÍOS</t>
  </si>
  <si>
    <t>30458845-0</t>
  </si>
  <si>
    <t>CONSTRUCCION CONEXIÓN VIAL SECTOR LICAN-RUTA 215-CH REG LOS RÍOS</t>
  </si>
  <si>
    <t>30458860-0</t>
  </si>
  <si>
    <t>MEJORAMIENTO RUTA T-350 VALDIVIA - NIEBLA</t>
  </si>
  <si>
    <t>30459998-0</t>
  </si>
  <si>
    <t>CONSTRUCCIÓN INTERCONEXIÓN VIAL SECTOR: CHAIHUÍN- LÍMITE REGIONAL</t>
  </si>
  <si>
    <t>30480983-0</t>
  </si>
  <si>
    <t>MEJORAMIENTO CBI RUTA T-255 (ANCACOMOE) Y RUTA T-189 (MELEFQUEN) COMUNA DE PANGUIPULLI</t>
  </si>
  <si>
    <t>30483136-0</t>
  </si>
  <si>
    <t>CONSTRUCCION RUPUMEICA ALTO-RUPUMEICA BAJO</t>
  </si>
  <si>
    <t>40002588-0</t>
  </si>
  <si>
    <t>MEJORAMIENTO CBI RUTA T-525: LAS HUELLAS Y RUTA T-661 QUIMAN, COMUNAS DE FUTRONO Y LOS LAGOS</t>
  </si>
  <si>
    <t>LOS LAGOS, FUTRONO</t>
  </si>
  <si>
    <t>40002601-0</t>
  </si>
  <si>
    <t>MEJORAMIENTO CAMINO BASICO INTERMEDIO RUTA T-400 MORROMPULLI - RIO FUTA, COMUNA DE CORRAL</t>
  </si>
  <si>
    <t>40003407-0</t>
  </si>
  <si>
    <t>CONSTRUCCION INTERCONEXIÓN VIAL RUTAS T-225 A T-255 PANGUIPULLI S: HUELLAHUE CR COZCOZ</t>
  </si>
  <si>
    <t>40012473-0</t>
  </si>
  <si>
    <t>MEJORAMIENTO AVENIDA ESPAÑA S: CALLE PEDRO AGUIRRE CERDA- CAMINO CABO BLANCO VALDIVIA</t>
  </si>
  <si>
    <t>40021402-0</t>
  </si>
  <si>
    <t>MEJORAMIENTO CONEXIÓN RUTA T-230 Y RUTA T-20, COMUNA DE MARIQUINA</t>
  </si>
  <si>
    <t>40021408-0</t>
  </si>
  <si>
    <t>REPOSICION PUENTES CHAMIL Y LA PLATA EN RUTA T-60 COMUNA DE PAILLACO</t>
  </si>
  <si>
    <t>VALDIVIA, PAILLACO, LA UNION</t>
  </si>
  <si>
    <t>40021423-0</t>
  </si>
  <si>
    <t>CONSTRUCCION CICLOVIAS EN RED VIAL REGION DE LOS RIOS II ETAPA</t>
  </si>
  <si>
    <t>40026159-0</t>
  </si>
  <si>
    <t>MEJORAMIENTO INTERCONEXION VIAL LAGO NELTUME LIQUIÑE, COMUNA DE PANGUIPULLI.</t>
  </si>
  <si>
    <t>40031046-0</t>
  </si>
  <si>
    <t>MEJORAMIENTO CONEXIÓN VIAL RUTAS T-345 Y T-34, COMUNA DE MÀFIL, REGIÓN DE LOS RÍOS.</t>
  </si>
  <si>
    <t>40031049-0</t>
  </si>
  <si>
    <t>MEJORAMIENTO RUTA T-985 S: CHINCHIN-LICAN, COMUNA DE RIO BUENO</t>
  </si>
  <si>
    <t>40031344-0</t>
  </si>
  <si>
    <t>MEJORAMIENTO INTERCONEXIÓN AV. PICARTE - LAS ÁNIMAS - PUENTE CALLE CALLE, VALDIVIA</t>
  </si>
  <si>
    <t>40032256-0</t>
  </si>
  <si>
    <t>MEJORAMIENTO PASADAS URBANAS POR LA CIUDAD DE LA UNIÓN</t>
  </si>
  <si>
    <t>40036799-0</t>
  </si>
  <si>
    <t>MEJORAMIENTO CBI RUTA T800 CRUCE RUTA 210 LA UNION HUEICOLLA VENECIA COMUNA DE LA UNION</t>
  </si>
  <si>
    <t>40038708-0</t>
  </si>
  <si>
    <t>REPOSICION PUENTE BLANCO EN RUTA T-559 COMUNA DE FUTRONO</t>
  </si>
  <si>
    <t>40039135-0</t>
  </si>
  <si>
    <t xml:space="preserve">MEJORAMIENTO PASADA URBANA RUTAS T-71 Y T-87 COMUNA DE RIO BUENO </t>
  </si>
  <si>
    <t>40040161-0</t>
  </si>
  <si>
    <t>CONSERVACION CAMINOS EN COMUNIDADES INDIGENAS REGION DE LOS RIOS 2023-2024</t>
  </si>
  <si>
    <t>40048146-0</t>
  </si>
  <si>
    <t xml:space="preserve">CONSERVACION SEGURIDAD VIAL TRAVESÍAS REGIÓN DE LOS RÍOS 2023- 2024 </t>
  </si>
  <si>
    <t>40049606-0</t>
  </si>
  <si>
    <t xml:space="preserve">MEJORAMIENTO RUTA T-800 TRAMO PARQUE ALERCE COSTERO - HUEICOLLA </t>
  </si>
  <si>
    <t>40049607-0</t>
  </si>
  <si>
    <t xml:space="preserve">MEJORAMIENTO RUTA T-551 DESDE KM 0 AL 31 EN COMUNAS DE LOS LAGOS - FUTRONO </t>
  </si>
  <si>
    <t>40057632-0</t>
  </si>
  <si>
    <t xml:space="preserve">CONSERVACION GLOSA 5 - REGIÓN DE LOS RÍOS 2023 - 2024 </t>
  </si>
  <si>
    <t>20080167-0</t>
  </si>
  <si>
    <t>CONSTRUCCIÓN CAMINO PUELO - PASO EL BOLSÓN</t>
  </si>
  <si>
    <t>30070762-0</t>
  </si>
  <si>
    <t>REPOSICIÓN PAVIMENTO RUTA 215-CH. SECTOR: LAS LUMAS - ENTRELAGOS</t>
  </si>
  <si>
    <t>30080507-0</t>
  </si>
  <si>
    <t>REPOSICIÓN PAVIMENTO RUTA 215-CH. SECTOR: ADUANA - LÍMITE</t>
  </si>
  <si>
    <t>30083665-0</t>
  </si>
  <si>
    <t>CONSTRUCCION PUENTE DALCAHUE EN RUTA W-59, ISLA DE QUINCHAO EN CHILOÉ</t>
  </si>
  <si>
    <t>CURACO DE VELEZ</t>
  </si>
  <si>
    <t>30112219-0</t>
  </si>
  <si>
    <t>REPOSICION PUENTES MAYORES REGIÓN DE LOS LAGOS GRUPO 1</t>
  </si>
  <si>
    <t>OSORNO, PALENA</t>
  </si>
  <si>
    <t>PURRANQUE, CHAITEN</t>
  </si>
  <si>
    <t>30115547-0</t>
  </si>
  <si>
    <t>MEJORAMIENTO RUTA 7 SECTOR: HORNOPIREN - PICHANCO. COMUNA DE HUALAIHUE</t>
  </si>
  <si>
    <t>HUALAIHUE</t>
  </si>
  <si>
    <t>30121997-0</t>
  </si>
  <si>
    <t>REPOSICIÓN PUENTE QUILO EN RUTA W-20, COMUNA DE ANCUD</t>
  </si>
  <si>
    <t>30125021-0</t>
  </si>
  <si>
    <t>CONSTRUCCIÓN PUENTE SOBRE EL CANAL CHACAO Y ACCESOS</t>
  </si>
  <si>
    <t>LLANQUIHUE, CHILOE</t>
  </si>
  <si>
    <t>CALBUCO, ANCUD</t>
  </si>
  <si>
    <t>30137590-0</t>
  </si>
  <si>
    <t>CONSTRUCCIÓN RUTA 7 SECTOR: VODUDAHUE - LEPTEPU (CMT)</t>
  </si>
  <si>
    <t>30257872-0</t>
  </si>
  <si>
    <t>CONSTRUCCION CONEXIÓN VIAL PUERTO VARAS - LLANQUIHUE</t>
  </si>
  <si>
    <t>LLANQUIHUE, PUERTO VARAS</t>
  </si>
  <si>
    <t>30319122-0</t>
  </si>
  <si>
    <t>MEJORAMIENTO CBI RUTAW-883,C: CRUCE LONGITUDINAL DIAZ LIRA, SECTOR: PUREO - APECHE, CHILOÉ</t>
  </si>
  <si>
    <t>30384429-0</t>
  </si>
  <si>
    <t>MEJORAMIENTO RUTA V-69, SECTOR PUELO(FIN PAV.)-PUELCHE, COCHAMO</t>
  </si>
  <si>
    <t>LLANQUIHUE, PALENA</t>
  </si>
  <si>
    <t>COCHAMO, HUALAIHUE</t>
  </si>
  <si>
    <t>30399823-0</t>
  </si>
  <si>
    <t>MEJORAMIENTO RUTA V-30, CRUCE RUTA 5 (TOTORAL) - COLEGUAL - FRESIA</t>
  </si>
  <si>
    <t>FRESIA, LLANQUIHUE</t>
  </si>
  <si>
    <t>30407375-0</t>
  </si>
  <si>
    <t>CONSTRUCCIÓN PUENTE PRIMER CORRAL CAMINO PUELO - EL BOLSON, COCHAMO</t>
  </si>
  <si>
    <t>30416124-0</t>
  </si>
  <si>
    <t>MEJORAMIENTO CBI RUTA V-155, FRUTILLAR BAJO (FIN PAVIMENTO)- QUILANTO, FRUTILLAR</t>
  </si>
  <si>
    <t>30458869-0</t>
  </si>
  <si>
    <t>MEJORAMIENTO RUTA 5. S: MOLULCO-COLONIA YUNGAY (3AS PISTAS Y BERMAS)</t>
  </si>
  <si>
    <t>30458872-0</t>
  </si>
  <si>
    <t>MEJORAMIENTO W-883. SECTOR: APECHE - CRUCE RUTA W-853,QUEILEN</t>
  </si>
  <si>
    <t>30483135-0</t>
  </si>
  <si>
    <t>CONSTRUCCION PUENTE PALENA Nº 2, PALENA</t>
  </si>
  <si>
    <t>40003396-0</t>
  </si>
  <si>
    <t>MEJORAMIENTO RUTA V-69 SECTOR COCHAMO PTE PUCHEGUIN, COCHAMO</t>
  </si>
  <si>
    <t>40003435-0</t>
  </si>
  <si>
    <t>MEJORAMIENTO RUTA W-800, S.CRUCE RUTA 5 (NOTUCO)-HUILLINCO-CUCAO-CHANQUIN</t>
  </si>
  <si>
    <t>CHONCHI</t>
  </si>
  <si>
    <t>40004549-0</t>
  </si>
  <si>
    <t>MEJORAMIENTO CBI RUTA V-860, SECTOR CRUCE RUTA V-60 (FIN PAVIMENTO)-CRUCE RUTA V-840</t>
  </si>
  <si>
    <t>PUERTO MONTT, PUERTO VARAS</t>
  </si>
  <si>
    <t>40012113-0</t>
  </si>
  <si>
    <t>REPOSICION PUENTES MAYORES REGION DE LOS LAGOS GRUPO 3</t>
  </si>
  <si>
    <t>CHILOE, PALENA</t>
  </si>
  <si>
    <t>ANCUD, DALCAHUE, CHAITEN</t>
  </si>
  <si>
    <t>40019529-0</t>
  </si>
  <si>
    <t>REPOSICION PUENTE QUILACAHUIN EN RUTA U-166 COMUNA DE SAN PABLO</t>
  </si>
  <si>
    <t>40020032-0</t>
  </si>
  <si>
    <t>MEJORAMIENTO RUTA V-613 S: RIO PESCADO - COLONIA RIO SUR, REGION DE LOS LAGOS</t>
  </si>
  <si>
    <t>40020035-0</t>
  </si>
  <si>
    <t>MEJORAMIENTO RUTA U-911 SECTOR CR. U-55-V - CR. U-981-T, PUERTO OCTAY</t>
  </si>
  <si>
    <t>PUERTO OCTAY</t>
  </si>
  <si>
    <t>40027997-0</t>
  </si>
  <si>
    <t>REPOSICION PUENTES MAYORES REGIÓN DE LOS LAGOS GRUPO 4</t>
  </si>
  <si>
    <t>OSORNO, PUERTO OCTAY, PUYEHUE</t>
  </si>
  <si>
    <t>40029080-0</t>
  </si>
  <si>
    <t>MEJORAMIENTO RUTA U-55-V SECTOR CRUCE NOCHACO-CASCADA, PUERTO OCTAY</t>
  </si>
  <si>
    <t>40029525-0</t>
  </si>
  <si>
    <t>MEJORAMIENTO RUTA U-350 SECTOR CUQUIMO - CUNAMO, PROVINCIA DE OSORNO</t>
  </si>
  <si>
    <t>OSORNO, SAN JUAN DE LA COSTA</t>
  </si>
  <si>
    <t>40029771-0</t>
  </si>
  <si>
    <t>AMPLIACION REPOSICION RUTA V-85. SECTOR: CRUCE V-815-HUITO, CALBUCO</t>
  </si>
  <si>
    <t>40036588-0</t>
  </si>
  <si>
    <t>REPOSICION PUENTES MAYORES RUTA 7 GRUPO 1, REGION DE LOS LAGOS</t>
  </si>
  <si>
    <t>40036595-0</t>
  </si>
  <si>
    <t>REPOSICION PUENTE CHOROY-TRAIGUEN, RUTA U-302, SAN JUAN DE LA COSTA</t>
  </si>
  <si>
    <t>40036599-0</t>
  </si>
  <si>
    <t xml:space="preserve">CONSTRUCCION CONEXIÓN VIAL RUTA 5 - RUTA 225-CH, PUERTO VARAS </t>
  </si>
  <si>
    <t>40036602-0</t>
  </si>
  <si>
    <t>REPOSICION PUENTES MAYORES REGION DE LOS LAGOS GRUPO 5</t>
  </si>
  <si>
    <t>OSORNO, PUERTO OCTAY, RIO NEGRO</t>
  </si>
  <si>
    <t>40043887-0</t>
  </si>
  <si>
    <t>REPOSICION PUENTE YELCHO SOBRE EL RIO YELCHO EN RUTA 7, COMUNA DE CHAITEN</t>
  </si>
  <si>
    <t>40047558-0</t>
  </si>
  <si>
    <t xml:space="preserve">REPOSICION GRUPO 1 PUENTES MAYORES ROL W-609, HUALAIHUE </t>
  </si>
  <si>
    <t>40047629-0</t>
  </si>
  <si>
    <t xml:space="preserve">MEJORAMIENTO RUTA W-853 SECTOR: LIMITE URBANO SUR - CRUCE RUTA W-769, COMUNA DE CHONCHI </t>
  </si>
  <si>
    <t>40049839-0</t>
  </si>
  <si>
    <t xml:space="preserve">CONSERVACION RED VIAL REGION DE LOS LAGOS 2024-2026 </t>
  </si>
  <si>
    <t>40050037-0</t>
  </si>
  <si>
    <t xml:space="preserve">CONSERVACION GLOBAL MIXTA CAMINOS RED VIAL REGION DE LOS LAGOS 2024-2028 </t>
  </si>
  <si>
    <t>40056519-0</t>
  </si>
  <si>
    <t xml:space="preserve">CONSERVACION ELEMENTOS DE SEGURIDAD VIAL 2023- 2024, REGIÓN DE LOS LAGOS </t>
  </si>
  <si>
    <t>40056521-0</t>
  </si>
  <si>
    <t xml:space="preserve">CONSERVACION SEGURIDAD VIAL ZONA DE TRAVESÍAS 2023-2024, REGIÓN DE LOS LAGOS </t>
  </si>
  <si>
    <t>30093406-0</t>
  </si>
  <si>
    <t>CONSTRUCCIÓN CONEXIÓN VIAL LAGO VERDE - LA TAPERA, COMUNA LAGO VERDE</t>
  </si>
  <si>
    <t>LAGO VERDE</t>
  </si>
  <si>
    <t>30098568-0</t>
  </si>
  <si>
    <t>MEJORAMIENTO RUTA 243 CH, SECTOR: CALLE VICTORIA-ESC.AGRICOLA</t>
  </si>
  <si>
    <t>30131496-0</t>
  </si>
  <si>
    <t>MEJORAMIENTO RUTA 240, SECTOR COYHAIQUE - PUENTE EL MORO</t>
  </si>
  <si>
    <t>30255323-0</t>
  </si>
  <si>
    <t>REPOSICION PUENTE PINUER EN CAMINO X-614, COMUNA DE COYHAIQUE</t>
  </si>
  <si>
    <t>30257572-0</t>
  </si>
  <si>
    <t>REPOSICION PUENTE PALENA Y PUENTE ROSSELOT, RUTA 7, XI REGION</t>
  </si>
  <si>
    <t>30271072-0</t>
  </si>
  <si>
    <t>MEJORAMIENTO RUTA 7 SUR. SECTOR: CERRO CASTILLO-ALCANTARILLA CASCADA</t>
  </si>
  <si>
    <t>30283174-0</t>
  </si>
  <si>
    <t>MEJORAMIENTO RUTA 7 SUR EL MANZANO-COCHRANE, SECTOR CONFLUENCIA-PUENTE CHACABUCO</t>
  </si>
  <si>
    <t>30283224-0</t>
  </si>
  <si>
    <t>MEJORAMIENTO RUTA 7 SUR. SECTOR: ALCANTARILLA CASCADA - COCHRANE</t>
  </si>
  <si>
    <t>30305872-0</t>
  </si>
  <si>
    <t>CONSTRUCCION PUENTE RAUL MARIN BALMACEDA, COMUNA DE CISNES</t>
  </si>
  <si>
    <t>30403479-0</t>
  </si>
  <si>
    <t>MEJORAMIENTO RUTA X-608, CRUCE TTE. VIDAL-LAGO ATRAVESADO, COMUNA DE COYHAIQUE</t>
  </si>
  <si>
    <t>30459231-0</t>
  </si>
  <si>
    <t>CONSTRUCCIÓN CAMINO PENETRACIÓN RUTA 7 - RUTA X-91 PUERTO YUNGAY - RIO BRAVO</t>
  </si>
  <si>
    <t>40002995-0</t>
  </si>
  <si>
    <t>40019922-0</t>
  </si>
  <si>
    <t>REPOSICION PUENTE RIO LOS PALOS, RUTA X-528, COMUNA DE AYSEN</t>
  </si>
  <si>
    <t>40029640-0</t>
  </si>
  <si>
    <t>CONSERVACION GLOBAL MIXTA CAMINOS RED VIAL REG. AYSEN 2020</t>
  </si>
  <si>
    <t>40038576-0</t>
  </si>
  <si>
    <t>MEJORAMIENTO RUTA 7, SECTOR VILLA ORTEGA- PTE EMP. GUILLERMO 3. COMUNAS COYHAIQUE Y PTO AYSEN</t>
  </si>
  <si>
    <t>40048019-0</t>
  </si>
  <si>
    <t>MEJORAMIENTO RUTA 7. SECTOR CRUCE CABEZAS - PTE EMPERADOR GUILLERMO N°3. COMUNA PUERTO AYSEN</t>
  </si>
  <si>
    <t>40049245-0</t>
  </si>
  <si>
    <t xml:space="preserve">MEJORAMIENTO CONEXIÓN VIAL PUERTO AYSEN - PUERTO CHACABUCO </t>
  </si>
  <si>
    <t>40050312-0</t>
  </si>
  <si>
    <t>CONSERVACION ELEMENTOS DE SEGURIDAD VIAL REGION DE AYSEN AÑO 2024-2025</t>
  </si>
  <si>
    <t>40056536-0</t>
  </si>
  <si>
    <t xml:space="preserve">CONSERVACION POR CAMINOS BASICOS EN REGIÓN DE AYSEN AÑO 2023-2024 </t>
  </si>
  <si>
    <t>20075933-0</t>
  </si>
  <si>
    <t>CONSTRUCCION CAMINO PENETRACION CALETA EUGENIA-P.TORO, NAVARIN</t>
  </si>
  <si>
    <t>30114347-0</t>
  </si>
  <si>
    <t>CONSTRUCCIÓN VICUÑA- YENDEGAIA SECTOR: CALETA 2 DE MAYO - CORDILLERA DARWIN</t>
  </si>
  <si>
    <t>30121190-0</t>
  </si>
  <si>
    <t>MEJORAMIENTO INTEGRAL CAMINOS INTERIORES PARQUE NACIONAL TORRES DEL PAINE</t>
  </si>
  <si>
    <t>30123602-0</t>
  </si>
  <si>
    <t>REPOSICIÓN DE VARIOS PUENTES REGIÓN DE MAGALLANES</t>
  </si>
  <si>
    <t>30125637-0</t>
  </si>
  <si>
    <t>CONSTRUCCIÓN CAMINO VICUÑA-YENDEGAIA, SECTOR AFLUENTE RÍO TOLEDO - RÍO CONDOR</t>
  </si>
  <si>
    <t>TIMAUKEL</t>
  </si>
  <si>
    <t>30130944-0</t>
  </si>
  <si>
    <t>REPOSICION RUTA 9, TRAMO AEROPUERTO PTA. ARENAS - GOB. PHILLIPI</t>
  </si>
  <si>
    <t>30280722-0</t>
  </si>
  <si>
    <t>CONSTRUCCION CAMINO DE PENETRACION CALAFATE - RUSSFIN, TIERRA DEL FUEGO</t>
  </si>
  <si>
    <t>PORVENIR, TIMAUKEL</t>
  </si>
  <si>
    <t>30351005-0</t>
  </si>
  <si>
    <t>MEJORAMIENTO ACCESO A LA CIUDAD DE PTO. NATALES, AV. ULT. ESPERANZA</t>
  </si>
  <si>
    <t>30459291-0</t>
  </si>
  <si>
    <t>REPOSICIÓN Y NORMALIZACIÓN PUENTE RUBENS Y ACCESOS, PROVINCIA DE ÚLTIMA ESPERANZA</t>
  </si>
  <si>
    <t>30461122-0</t>
  </si>
  <si>
    <t>CONSTRUCCIÓN CAMINO ESTERO WORSLEY - FIORDO STAINES - I ETAPA (CMT)</t>
  </si>
  <si>
    <t>30485416-0</t>
  </si>
  <si>
    <t>MEJORAMIENTO RUTA Y-65, PORVENIR - MANANTIALES, TIERRA DEL FUEGO, ETAPA II</t>
  </si>
  <si>
    <t>PRIMAVERA</t>
  </si>
  <si>
    <t>40020217-0</t>
  </si>
  <si>
    <t>CONSERVACION GLOBAL MIXTA CAMINOS RED VIAL REGIÓN DE MAGALLANES 2021</t>
  </si>
  <si>
    <t>MAGALLANES, TIERRA DEL FUEGO, ULTIMA ESPERANZA</t>
  </si>
  <si>
    <t>RIO VERDE, PORVENIR, NATALES, TORRES DEL PAINE</t>
  </si>
  <si>
    <t>40023995-0</t>
  </si>
  <si>
    <t>REPOSICION PUENTE RIO PEREZ, COMUNA DE RIO VERDE, XII REGION</t>
  </si>
  <si>
    <t>40030689-0</t>
  </si>
  <si>
    <t>CONSERVACION GLOBAL DE CAMINOS REGION DE MAGALLANES 2022-2025</t>
  </si>
  <si>
    <t>PUNTA ARENAS, CABO DE HORNOS, PORVENIR, NATALES</t>
  </si>
  <si>
    <t>40036436-0</t>
  </si>
  <si>
    <t>MEJORAMIENTO RUTA 9 NORTE Y RUTA 252 CH, SECTOR BARRIO INDUSTRIAL - AEROPUERTO, PUNTA ARENAS</t>
  </si>
  <si>
    <t>40038454-0</t>
  </si>
  <si>
    <t>CONSERVACION GLOBAL DE CAMINOS REGION DE MAGALLANES 2023-2025</t>
  </si>
  <si>
    <t>40038629-0</t>
  </si>
  <si>
    <t>CONSTRUCCION CAMINO DE PENETRACION HOLLEMBERG; SENO OBSTRUCCION - BAHIA PINTO, XII REGION</t>
  </si>
  <si>
    <t>MAGALLANES, ULTIMA ESPERANZA</t>
  </si>
  <si>
    <t>RIO VERDE, NATALES</t>
  </si>
  <si>
    <t>40038633-0</t>
  </si>
  <si>
    <t>REPOSICION RUTA 9, SECTOR CORDON ARAUCO-CASAS VIEJAS,PROVINCIA DE ULTIMA ESPERANZA</t>
  </si>
  <si>
    <t>40039644-0</t>
  </si>
  <si>
    <t>CONSERVACION SEGURIDAD VIAL RED VIAL REGION DE MAGALLANES Y ANTARTICA CHILENA 2022-2023</t>
  </si>
  <si>
    <t>40049983-0</t>
  </si>
  <si>
    <t xml:space="preserve">MEJORAMIENTO INTERSECCIONES RUTA 9  SECTOR: CIRCUNVALACION Y AVENIDA FREI </t>
  </si>
  <si>
    <t>40058454-0</t>
  </si>
  <si>
    <t xml:space="preserve">CONSERVACION POR CAMINO BÁSICO REGIÓN DE MAGALLANES Y DE LA ANTARTICA CHILENA 2023 -2025 </t>
  </si>
  <si>
    <t>30387326-0</t>
  </si>
  <si>
    <t>CONSERVACIÓN RUTA N-589-Q, CHILLAN - YUNGAY - PTE. LA FABRICA -CANTERAS</t>
  </si>
  <si>
    <t>BIO BIO, DIGUILLÍN</t>
  </si>
  <si>
    <t>QUILLECO, CHILLAN, YUNGAY</t>
  </si>
  <si>
    <t>40029507-0</t>
  </si>
  <si>
    <t>CONSERVACION DE SEGURIDAD VIAL EN ZONAS DE ESCUELA 2020</t>
  </si>
  <si>
    <t>40045164-0</t>
  </si>
  <si>
    <t xml:space="preserve">NORMALIZACION MEDIDAS MITIGACION ACUSTICA EN RUTAS DE LAS REGIONES 5, 6 Y 13 </t>
  </si>
  <si>
    <t>40038239-0</t>
  </si>
  <si>
    <t>MEJORAMIENTO CALETA GUARDIAMARINA RIQUELME - OBRAS MARÍTIMAS, IQUIQUE</t>
  </si>
  <si>
    <t>40057568-0</t>
  </si>
  <si>
    <t>CONSTRUCCION OBRAS MARITIMAS Y TERRESTRES CALETA PAPUDO</t>
  </si>
  <si>
    <t>30064914-0</t>
  </si>
  <si>
    <t>MEJORAMIENTO BORDE COSTERO EN LAGO ELIZALDE, COYHAIQUE</t>
  </si>
  <si>
    <t>30089888-0</t>
  </si>
  <si>
    <t>40037912-0</t>
  </si>
  <si>
    <t>DIAGNOSTICO INFRAESTRUCTURA DE LOS SISTEMAS BÁSICOS, PROVINCIA DE PETORCA</t>
  </si>
  <si>
    <t>LA LIGUA, CABILDO, PAPUDO, PETORCA, ZAPALLAR</t>
  </si>
  <si>
    <t>40059169-0</t>
  </si>
  <si>
    <t>DIAGNOSTICO Y LEV. DE SIST. DE RECOLECCIÓN Y TTO DE A. S. EN LA REG. DE MAGALLANES</t>
  </si>
  <si>
    <t>40056357-0</t>
  </si>
  <si>
    <t>DIAGNOSTICO DE LA INFRAESTRUCTURA TECNICA DE ACTIVOS DE LOS SERVICIOS SANITARIOS INTERREGIONAL</t>
  </si>
  <si>
    <t>40058602-0</t>
  </si>
  <si>
    <t>DIAGNOSTICO PLAN DE INVERSION PÚBLICA EN SANEAMIENTO RURAL PARA SISTEMAS UNIFICADOS IR</t>
  </si>
  <si>
    <t>40020282-0</t>
  </si>
  <si>
    <t>MEJORAMIENTO INTEGRAL SISTEMA SSR CHAPISCA - MOLINO - SORA, REGIÓN XV</t>
  </si>
  <si>
    <t>40038041-0</t>
  </si>
  <si>
    <t>MEJORAMIENTO INTEGRAL SISTEMA DE SERVICIO SANITARIO RURAL DE SOBRAYA (RESOL.DOH N°1012/2023)</t>
  </si>
  <si>
    <t>40064909-0</t>
  </si>
  <si>
    <t>CONSERVACION SISTEMA SANITARIO RURAL DE LLUTA COMUNA DE ARICA</t>
  </si>
  <si>
    <t>40059940-0</t>
  </si>
  <si>
    <t>CONSERVACIÓN SISTEMA SERVICIO SANITARIO RURAL DE HUAVIÑA - RESOLUCIÓN DOH N° 1012/2023</t>
  </si>
  <si>
    <t>40060178-0</t>
  </si>
  <si>
    <t>AMPLIACION Y MEJORAMIENTO SISTEMA SSR CARIQUIMA CARIQUIMA</t>
  </si>
  <si>
    <t>40060332-0</t>
  </si>
  <si>
    <t>CONSERVACION SISTEMAS SSR DE CALETA SAN MARCOS, CHANAVAYA, CHANAVAYITA Y RIO SECO IQUIQUE</t>
  </si>
  <si>
    <t>40066051-0</t>
  </si>
  <si>
    <t>CONSTRUCCION SISTEMA DE SERVICIO SANITARIO RURAL DE MACAYA, COMUNA POZO ALMONTE COMUNA POZO ALMONTE</t>
  </si>
  <si>
    <t>40066813-0</t>
  </si>
  <si>
    <t>CONSTRUCCION SISTEMA DE SERVICIO SANITARIO RURAL DE MOCHA, COMUNA DE HUARA COMUNA DE HUARA</t>
  </si>
  <si>
    <t>40029291-0</t>
  </si>
  <si>
    <t>MEJORAMIENTO SISTEMA DE AGUA POTABLE RURAL DE CAROLINA MICHILLA</t>
  </si>
  <si>
    <t>40039986-0</t>
  </si>
  <si>
    <t>40060043-0</t>
  </si>
  <si>
    <t>CONSERVACIÓN DE MATRICES SISTEMA DE AGUA POTABLE RURAL SOCAIRE - SPA - ANTOFAGASTA</t>
  </si>
  <si>
    <t>40036892-0</t>
  </si>
  <si>
    <t>MEJORAMIENTO SISTEMA SANITARIO RURAL LOCALIDAD ALTO DEL CARMEN</t>
  </si>
  <si>
    <t>40047809-0</t>
  </si>
  <si>
    <t>MEJORAMIENTO SSR LA ANGOSTURA - LA PAMPA, COMUNA DE ALTO DEL CARMEN, REGION DE ATACAMA</t>
  </si>
  <si>
    <t>40049921-0</t>
  </si>
  <si>
    <t>INSTALACIÓN SERVICIO SANITARIO RURAL CAVANCHA, VALLENAR</t>
  </si>
  <si>
    <t>40049923-0</t>
  </si>
  <si>
    <t>MEJORAMIENTO SSR RETAMO, COMUNA DE ALTO DEL CARMEN REGION DE ATACAMA</t>
  </si>
  <si>
    <t>40049927-0</t>
  </si>
  <si>
    <t>40058081-0</t>
  </si>
  <si>
    <t>MEJORAMIENTO SSR EL TRÁNSITO, COMUNA DE ALTO DEL CARMEN (RES DOH N°1012/2023)</t>
  </si>
  <si>
    <t>40060062-0</t>
  </si>
  <si>
    <t>MEJORAMIENTO Y AMPLIACIÓN QUEBRADA EL JILGUERO COMUNA DE VALLENAR</t>
  </si>
  <si>
    <t>40060639-0</t>
  </si>
  <si>
    <t>CONSERVACION SSR TATARA COMUNA DE FREIRINA</t>
  </si>
  <si>
    <t>40061810-0</t>
  </si>
  <si>
    <t>HABILITACION FUENTE COMPLEMENTARIA SSR JILGUERO COMUNA DE VALLENAR REGION DE ATACAMA</t>
  </si>
  <si>
    <t>40066263-0</t>
  </si>
  <si>
    <t>MEJORAMIENTO FUENTE DE CAPTACIÓN SSR CONAY ALTO - MALAGUÍN REGIÓN DE ATACAMA</t>
  </si>
  <si>
    <t>40066271-0</t>
  </si>
  <si>
    <t>MEJORAMIENTO FUENTES CAPTACIÓN SSR MARQUESAS COMUNA ALTO DEL CARMEN, REGIÓN DE ATACAMA</t>
  </si>
  <si>
    <t>40060937-0</t>
  </si>
  <si>
    <t>CONSERVACIÓN HABILITACIÓN DE FUENTES EN SSR, LIMARÍ (DISEÑO Y OBRA) (RES. DOH N°1012/2023)</t>
  </si>
  <si>
    <t>OVALLE, COMBARBALA, MONTE PATRIA, PUNITAQUI, RIO HURTADO</t>
  </si>
  <si>
    <t>40061256-0</t>
  </si>
  <si>
    <t xml:space="preserve">MEJORAMIENTO INTEGRAL SISITEMA APR VARILLAR, COMUNA DE VICUÑA (RES.DOH N°1012/2023) </t>
  </si>
  <si>
    <t>40061413-0</t>
  </si>
  <si>
    <t>CONSERVACIÓN SSR NUEVO FUTURO, COMUNA DE OVALLE (RES. DOH N°1012/2023)</t>
  </si>
  <si>
    <t>40061795-0</t>
  </si>
  <si>
    <t>40062283-0</t>
  </si>
  <si>
    <t>CONSERVACIÓN DISTINTOS SSR, REGIÓN DE COQUIMBO (DISEÑO Y OBRA)</t>
  </si>
  <si>
    <t>40063405-0</t>
  </si>
  <si>
    <t>CONSERVACION SSR TAHUINCO COMUNA DE SALAMANCA</t>
  </si>
  <si>
    <t>40063515-0</t>
  </si>
  <si>
    <t>MEJORAMIENTO INTEGRAL SISTEMA APR LA GRANJITA- MORRO ALEGRE COMUNA DE PUNITAQUI</t>
  </si>
  <si>
    <t>40063577-0</t>
  </si>
  <si>
    <t xml:space="preserve">MEJORAMIENTO INTEGRAL SSR EL GUINDO, COMUNA DE OVALLE </t>
  </si>
  <si>
    <t>40063616-0</t>
  </si>
  <si>
    <t>CONSERVACION ESTUDIOS HIDROGEOLOGICOS DISTINTOS SSR, REGION DE COQUIMBO</t>
  </si>
  <si>
    <t>40064844-0</t>
  </si>
  <si>
    <t xml:space="preserve">CONSERVACION SSR TULAHUEN, COMUNA DE MONTE PATRIA </t>
  </si>
  <si>
    <t>40064931-0</t>
  </si>
  <si>
    <t xml:space="preserve">MEJORAMIENTO INTEGRAL SISTEMA APR SANTA VIRGINIA, COMUNA ILLAPEL </t>
  </si>
  <si>
    <t>40065450-0</t>
  </si>
  <si>
    <t xml:space="preserve">MEJORAMIENTO COMPLEMENTARIO SSR TAHUINCO, COMUNA DE SALAMANCA </t>
  </si>
  <si>
    <t>40065462-0</t>
  </si>
  <si>
    <t xml:space="preserve">MEJORAMIENTO COMPLEMENTARIO Y OBRA DE HABILITACIÓN  SSR MINCHA NORTE, COMUNA DE CANELA </t>
  </si>
  <si>
    <t>40065470-0</t>
  </si>
  <si>
    <t xml:space="preserve">CONSERVACION SSR TRANQUILLA, COMUNA DE SALAMANCA </t>
  </si>
  <si>
    <t>40065471-0</t>
  </si>
  <si>
    <t xml:space="preserve">CONSERVACION POI DISTINTOS SSR, REGION DE COQUIMBO </t>
  </si>
  <si>
    <t>40065474-0</t>
  </si>
  <si>
    <t xml:space="preserve">CONSERVACION HABILITACION DE FUENTES EN DISTINTOS SSR, REGION DE COQUIMBO (DISEÑO Y OBRA) </t>
  </si>
  <si>
    <t>40066446-0</t>
  </si>
  <si>
    <t xml:space="preserve">CONSERVACION SSR CERRILOS DE TAMAYA, COMUNA DE OVALLE </t>
  </si>
  <si>
    <t>40066452-0</t>
  </si>
  <si>
    <t xml:space="preserve">CONSERVACION SSR PAN DE AZUCAR, COMUNA DE COQUIMBO </t>
  </si>
  <si>
    <t>40066457-0</t>
  </si>
  <si>
    <t xml:space="preserve">CONSERVACION SSR ISLON, COMUNA DE LA SERENA </t>
  </si>
  <si>
    <t>40066460-0</t>
  </si>
  <si>
    <t>CONSERVACIÓN SSR TILAMA, COMUNA DE LOS VILOS</t>
  </si>
  <si>
    <t>40066476-0</t>
  </si>
  <si>
    <t xml:space="preserve">CONSERVACION SSR EL DURAZNO, COMUNA DE COMBARBALA </t>
  </si>
  <si>
    <t>40066485-0</t>
  </si>
  <si>
    <t>CONSERVACIÓN DISTINTOS SSR, REGIÓN DE COQUIMBO</t>
  </si>
  <si>
    <t>ELQUI, CHOAPA</t>
  </si>
  <si>
    <t>LA HIGUERA, LOS VILOS</t>
  </si>
  <si>
    <t>40066515-0</t>
  </si>
  <si>
    <t>MEJORAMIENTO SSR EL ESFUERZO, COMUNA DE LOS VILOS</t>
  </si>
  <si>
    <t>40068330-0</t>
  </si>
  <si>
    <t xml:space="preserve">MEJORAMIENTO INTEGRAL DISTINTOS SSR, REGION DE COQUIMBO </t>
  </si>
  <si>
    <t>40068389-0</t>
  </si>
  <si>
    <t xml:space="preserve">CONSERVACION DISTINTOS SSR, REGION DE COQUIMBO </t>
  </si>
  <si>
    <t>40068405-0</t>
  </si>
  <si>
    <t xml:space="preserve">CONSERVACION HABILITACIÓN DE FUENTE  DISTINTOS SSR, REGION DE COQUIMBO </t>
  </si>
  <si>
    <t>40068435-0</t>
  </si>
  <si>
    <t>MEJORAMIENTO INTEGRAL SSR LAS CAÑAS 1 COMUNA DE ILLAPEL</t>
  </si>
  <si>
    <t>30069980-0</t>
  </si>
  <si>
    <t>AMPLIACIÓN SERVICIO SANITARIO RURAL BARTOLILLO COMUNA DE CABILDO</t>
  </si>
  <si>
    <t>30098834-0</t>
  </si>
  <si>
    <t>-- INSTALACION SERVICIO SANITARIO RURAL LOS MOLLES QUILPUÉ</t>
  </si>
  <si>
    <t>40030068-0</t>
  </si>
  <si>
    <t>CONSTRUCCION SISTEMA INTERCONECTADODE ABASTECIMIENTO VARIOS SSR DE LA COMUNA DE OLMUÉ OLMUE</t>
  </si>
  <si>
    <t>OLMUE</t>
  </si>
  <si>
    <t>40036181-0</t>
  </si>
  <si>
    <t>MEJORAMIENTO AGUA POTABLE SSR EL CONVENTO, COMUNA DE SANTO DOMINGO</t>
  </si>
  <si>
    <t>40044803-0</t>
  </si>
  <si>
    <t>MEJORAMIENTO SSR LOS LEONES SANTA ROSA COMUNA DE LIMACHE</t>
  </si>
  <si>
    <t>40051429-0</t>
  </si>
  <si>
    <t>AMPLIACIÓN SISTEMA DE AGUA POTABLE SSR SANTA ROSA, COMUNA DE CATEMU</t>
  </si>
  <si>
    <t>40060303-0</t>
  </si>
  <si>
    <t>CONSERVACION SERVICIO SANITARIO RURAL LO ABARCA CUNCUMEN MALVILLA COMUNAS DE CARTAGENA Y SAN ANTONIO</t>
  </si>
  <si>
    <t>40060304-0</t>
  </si>
  <si>
    <t>CONSERVACION SERVICIO SANITARIO RURAL MOLINO LOS YUYOS AGUAS DEL MARGA MARGA Y CERRO LA VIRGEN PROVINCIAS DE MARGA MARGA Y QUILLOTA</t>
  </si>
  <si>
    <t>QUILLOTA, MARGA MARGA</t>
  </si>
  <si>
    <t>CALERA, QUILPUE</t>
  </si>
  <si>
    <t>40060306-0</t>
  </si>
  <si>
    <t>CONSERVACION SERVICIO SANITARIO RURAL RIO BLANCO, RIECILLO Y RIO COLORADO COMUNAS DE LOS ANDES Y SAN ESTEBAN</t>
  </si>
  <si>
    <t>LOS ANDES, SAN ESTEBAN</t>
  </si>
  <si>
    <t>40060307-0</t>
  </si>
  <si>
    <t>CONSERVACION SERVICIO SANITARIO RURAL CAMPOS DE AHUMADA Y EL HIGUERAL COMUNA DE SAN ESTEBAN</t>
  </si>
  <si>
    <t>40061269-0</t>
  </si>
  <si>
    <t>AMPLIACIÓN SSR SAN ENRIQUE, ÑILHUE, CINCO SECTORES Y EL ALGARROBAL, (RESDOHN°1012/2023)</t>
  </si>
  <si>
    <t>40062230-0</t>
  </si>
  <si>
    <t>AMPLIACION SSR EL SAUCE, SSR EL ASIENTO, SSR QUEBRADA ESCOBARES Y SSR LAS</t>
  </si>
  <si>
    <t>40063646-0</t>
  </si>
  <si>
    <t>CONSERVACION SSR PARADERO 4, GUAYACÁN Y EL CARMEN, COMUNAS DE CABILDO Y LA LIGUA</t>
  </si>
  <si>
    <t>40067342-0</t>
  </si>
  <si>
    <t>CONSERVACIÓN SERVICIO SANITARIO RURAL EL RINCÓN, COMUNA DE PUCHUNCAVÍ</t>
  </si>
  <si>
    <t>40046137-0</t>
  </si>
  <si>
    <t>HABILITACIÓN SONDAJE E IMPULSIÓN CON REGULACIÓN SAN PEDRO SUR - ETAPA II</t>
  </si>
  <si>
    <t>40060109-0</t>
  </si>
  <si>
    <t>CONSERVACIÓN SERVICIO SANITARIO RURAL DOMINGO ORTÍZ DE ROZAS, COMUNA DE ALHUÉ, GLOSA 13</t>
  </si>
  <si>
    <t>ALHUE</t>
  </si>
  <si>
    <t>30240872-0</t>
  </si>
  <si>
    <t>MEJORAMIENTO Y AMPLIACIÓN SISTEMA SANITARIO RURAL  BOSQUE SAN RAMÓN, RANCAGUA</t>
  </si>
  <si>
    <t>40019320-0</t>
  </si>
  <si>
    <t>MEJORAMIENTO Y AMPLIACIÓN SISTEMA APR LA FINCA, SANTA CRUZ</t>
  </si>
  <si>
    <t>40029550-0</t>
  </si>
  <si>
    <t>MEJORAMIENTO SERVICIO AGUA POTABLE RURAL RASTROJOS,  SAN VICENTE DE TT</t>
  </si>
  <si>
    <t>40031343-0</t>
  </si>
  <si>
    <t>MEJORAMIENTO AGUA POTABLE SERVICIO SANITARIO RURAL PATAGUA ORILLA,PICHIDEGUA</t>
  </si>
  <si>
    <t>40041144-0</t>
  </si>
  <si>
    <t>CONSERVACIÓN SSR CAJÓN EL GUINDAL , COMUNA DE MACHALÍ</t>
  </si>
  <si>
    <t>40048682-0</t>
  </si>
  <si>
    <t>MEJORAMIENTO SISTEMA DE AGUA POTABLE, SERVICIO SANITARIO RURAL PUQUILLAY, PERALILLO</t>
  </si>
  <si>
    <t>PERALILLO</t>
  </si>
  <si>
    <t>40058172-0</t>
  </si>
  <si>
    <t>MEJORAMIENTO SERVICIO DE AGUA POTABLE, SERVICIO SANITARIO RURAL HIJUELA EL MEDIO, COLTAUCO</t>
  </si>
  <si>
    <t>40058451-0</t>
  </si>
  <si>
    <t>MEJORAMIENTO SISTEMA DE AGUA POTABLE SSR EL QUILLAY, EL CALVARIO, EL POTRERO, PAREDONES</t>
  </si>
  <si>
    <t>40059923-0</t>
  </si>
  <si>
    <t>CONSERVACIÓN, DISEÑO Y HABILITACIÓN FUENTE SSR LA ESTRELLA (RES. DOH</t>
  </si>
  <si>
    <t>LA ESTRELLA</t>
  </si>
  <si>
    <t>40060149-0</t>
  </si>
  <si>
    <t>CONSERVACIÓN SSR LA PALOMA, COMUNA DE SAN FERNANDO. (RES. DOH N°1012/2023)</t>
  </si>
  <si>
    <t>40060179-0</t>
  </si>
  <si>
    <t xml:space="preserve">CONSERVACION SSR LA ESTRELLA, COMUNA DE LA ESTRELLA </t>
  </si>
  <si>
    <t>40065408-0</t>
  </si>
  <si>
    <t>MEJORAMIENTO SERVICIO SANITARIO RURAL MARCHIGUE</t>
  </si>
  <si>
    <t>40065566-0</t>
  </si>
  <si>
    <t xml:space="preserve">MEJORAMIENTO CONSERVACIÓN SSR SAN JOSÉ LO TORO, COMUNA DE  CHIMBARONGO </t>
  </si>
  <si>
    <t>40065569-0</t>
  </si>
  <si>
    <t>MEJORAMIENTO INTEGRAL SSR SAN JOSÉ LO TORO, COMUNA DE CHIMBARONGO</t>
  </si>
  <si>
    <t>40065747-0</t>
  </si>
  <si>
    <t>MEJORAMIENTO SSR LA LLAVERÍA, COMUNA DE LAS CABRAS</t>
  </si>
  <si>
    <t>40066289-0</t>
  </si>
  <si>
    <t>CONSERVACIÓN SERVICIO SANITARIO RURAL CASAS DE PEUCO - SANTA TERESA</t>
  </si>
  <si>
    <t>40066392-0</t>
  </si>
  <si>
    <t>CONSERVACION SSR GUACARHUE , COMUNA DE QUINTA DE TILCOCO</t>
  </si>
  <si>
    <t>QUINTA DE TILCOCO</t>
  </si>
  <si>
    <t>30135625-0</t>
  </si>
  <si>
    <t>CONSTRUCCIÓN SISTEMA APR COLBÚN ALTO - LA GUARDIA, COLBÚN</t>
  </si>
  <si>
    <t>40011683-0</t>
  </si>
  <si>
    <t>MEJORAMIENTO Y AMPLIACIÓN SISTEMA APR BUENOS AIRES, SAN CLEMENTE</t>
  </si>
  <si>
    <t>40058387-0</t>
  </si>
  <si>
    <t xml:space="preserve"> CONSERVACION SSR HUERTA DE MAULE, SAN JAVIER (RES. DOH N° 1012-2023)</t>
  </si>
  <si>
    <t>40058392-0</t>
  </si>
  <si>
    <t xml:space="preserve">CONSERVACION SISTEMA SSR SANTA CECILIA GABRIELA MISTRAL, SAN JAVIER (RES. DOH N° 1012-2023) </t>
  </si>
  <si>
    <t>40058705-0</t>
  </si>
  <si>
    <t>CONSERVACION SSR CHACARILLAS CAIVÁN, MAULE, REGIÓN DEL MAULE (RES. DOH N° 1012-2023)</t>
  </si>
  <si>
    <t>MAULE</t>
  </si>
  <si>
    <t>40058709-0</t>
  </si>
  <si>
    <t>CONSERVACION SSR SANTA ANA DE PETEROA, SAGRADA FAMILIA (RES. DOH N° 1012-2023)</t>
  </si>
  <si>
    <t>40059266-0</t>
  </si>
  <si>
    <t xml:space="preserve">CONSERVACION SSR MARIPOSAS, SAN CLEMENTE </t>
  </si>
  <si>
    <t>40059569-0</t>
  </si>
  <si>
    <t>CONSERVACIÓN SISTEMA SSR LLANCANAO, LINARES, REGIÓN DEL MAULE (RESOLUCIÓN DOH N°1012/2023)</t>
  </si>
  <si>
    <t>40061104-0</t>
  </si>
  <si>
    <t>CONSERVACION SSR TUTUQUÉN BAJO, CURICÓ (RES. DOH N° 1012-2023)</t>
  </si>
  <si>
    <t>40062545-0</t>
  </si>
  <si>
    <t>MEJORAMIENTO Y AMPLIACION SISTEMA APR VILLA REINA</t>
  </si>
  <si>
    <t>40063252-0</t>
  </si>
  <si>
    <t>MEJORAMIENTO Y AMPLIACION SISTEMA APR LLANO BLANCO, YERBAS BUENAS</t>
  </si>
  <si>
    <t>YERBAS BUENAS</t>
  </si>
  <si>
    <t>40063578-0</t>
  </si>
  <si>
    <t>MEJORAMIENTO Y AMPLIACIÓN SISTEMA DE AGUA POTABLE RURAL PALMA ROSA-LA FLORIDA, PARRAL</t>
  </si>
  <si>
    <t>40063581-0</t>
  </si>
  <si>
    <t>AMPLIACION Y MEJORAMIENTO SISTEMA DE APR PASO ANCHO, RÍO CLARO</t>
  </si>
  <si>
    <t>RIO CLARO</t>
  </si>
  <si>
    <t>40063660-0</t>
  </si>
  <si>
    <t>AMPLIACION Y MEJORAMIENTO SISTEMA DE APR CORINTO, PENCAHUE</t>
  </si>
  <si>
    <t>40064728-0</t>
  </si>
  <si>
    <t>40064788-0</t>
  </si>
  <si>
    <t xml:space="preserve">CONSERVACION SSR VICHUQUÉN, VICHUQUEN (RES. DOH N°1012-2023) </t>
  </si>
  <si>
    <t>40064793-0</t>
  </si>
  <si>
    <t>CONSERVACIÓN SSR HUALEMU LO VALDIVIA, SAGRADA FAMILIA, REGIÓN DEL MAULE</t>
  </si>
  <si>
    <t>40067423-0</t>
  </si>
  <si>
    <t xml:space="preserve">CONSERVACION SSR VENTANA DEL BAJO, TENO </t>
  </si>
  <si>
    <t>TENO</t>
  </si>
  <si>
    <t>40067438-0</t>
  </si>
  <si>
    <t>40067482-0</t>
  </si>
  <si>
    <t xml:space="preserve">CONSERVACION SSR PICHINGAL, MOLINA </t>
  </si>
  <si>
    <t>MOLINA</t>
  </si>
  <si>
    <t>40068462-0</t>
  </si>
  <si>
    <t xml:space="preserve">CONSERVACION SSR MIRAFLORES, LONGAVÍ </t>
  </si>
  <si>
    <t>40068475-0</t>
  </si>
  <si>
    <t xml:space="preserve">CONSERVACION SSR EL JORDÁN, LINARES </t>
  </si>
  <si>
    <t>40036987-0</t>
  </si>
  <si>
    <t>CONSTRUCCION SERVICIO SANITARIO RURAL EL NOGAL, COMUNA DE BULNES</t>
  </si>
  <si>
    <t>40061374-0</t>
  </si>
  <si>
    <t>CONSERVACIÓN SSR EL TOLLO, COMUNA DE COBQUECURA (RES DOH N°1012/2023)</t>
  </si>
  <si>
    <t>COBQUECURA</t>
  </si>
  <si>
    <t>40061375-0</t>
  </si>
  <si>
    <t>CONSERVACIÓN ESTANQUE SSR SAN MARTÍN LOS COLIHUES, COM. CHILLÁN VIEJO (RES DOH N°1012/2023)</t>
  </si>
  <si>
    <t>40061376-0</t>
  </si>
  <si>
    <t>CONSERVACIÓN SSR LA QUEBRADA LA HERRADURA, COMUNA DE QUILLÓN, (RES DOH N°1012/2023)</t>
  </si>
  <si>
    <t>SAN FABIAN</t>
  </si>
  <si>
    <t>40061380-0</t>
  </si>
  <si>
    <t>CONSERVACIÓN ESTANQUE SSR CAMPANARIO, COMUNA DE YUNGAY (RES DOH N°1012/2023)</t>
  </si>
  <si>
    <t>40063596-0</t>
  </si>
  <si>
    <t>CONSERVACION SSR COCHARCAS NUEVA ESPERANZA, COMUNA DE SAN CARLOS, REGIÓN DE ÑUBLE</t>
  </si>
  <si>
    <t>40063618-0</t>
  </si>
  <si>
    <t>CONSERVACION SSR COIPIN, COMUNA DE SAN NICOLAS, REGIÓN DE ÑUBLE</t>
  </si>
  <si>
    <t>SAN NICOLAS</t>
  </si>
  <si>
    <t>40063667-0</t>
  </si>
  <si>
    <t>MEJORAMIENTO Y AMPLIACIÓN SERVICIO SANITARIO RURAL ZEMITA COMUNA DE ÑIQUÉN</t>
  </si>
  <si>
    <t>40064719-0</t>
  </si>
  <si>
    <t>CONSERVACION SSR COLVINDO COMUNA DE ÑIQUEN Y MIRAFLORES COMUNA DE COIHUECO COMUNA DE ÑIQUEN Y COMUNA DE COIHUECO</t>
  </si>
  <si>
    <t>40064796-0</t>
  </si>
  <si>
    <t>CONSERVACION SSR NUEVA ALDEA DE RÁNQUIL, EL CULBÉN DE QUILLÓN Y SAN MIGUEL ALTO DE PEMUCO COMUNAS DE RÁNQUL, QUILLÓN Y PEMUCO</t>
  </si>
  <si>
    <t>DIGUILLÍN, ITATA</t>
  </si>
  <si>
    <t>PEMUCO, QUILLON, RANQUIL</t>
  </si>
  <si>
    <t>40015137-0</t>
  </si>
  <si>
    <t>CONSTRUCCIÓN SERVICIO SANITARIO RURAL  DE EL HUERTÓN, COMUNA DE LOS ÁNGELES</t>
  </si>
  <si>
    <t>40031108-0</t>
  </si>
  <si>
    <t>MEJORAMIENTO Y AMPLIACIÓN SSR DE ANTIHUALA - TEMUCO CHICO - LA ARAUCANÍA, LOS ÁLAMOS</t>
  </si>
  <si>
    <t>40038369-0</t>
  </si>
  <si>
    <t>40045638-0</t>
  </si>
  <si>
    <t>AMPLIACION SERVICIO SANITARIO RURAL PICHIARAUCO, COMUNA DE CURANILAHUE</t>
  </si>
  <si>
    <t>40050447-0</t>
  </si>
  <si>
    <t>CONSERVACION SERVICIO SANITARIO RURAL DE LAUTARO ANTIQUINA COMUNA DE CAÑETE</t>
  </si>
  <si>
    <t>40050584-0</t>
  </si>
  <si>
    <t>MEJORAMIENTO Y AMPLIACIÓN DEL SERVICIO SANITARIO RURAL COIGÜE, COMUNA DE NEGRETE</t>
  </si>
  <si>
    <t>NEGRETE</t>
  </si>
  <si>
    <t>40050585-0</t>
  </si>
  <si>
    <t>MEJORAMIENTO DE LA CAPACIDAD PRODUCTIVA DEL SERVICIO SANITARIO RURAL LAS PLAYAS, COMUNA DE LAJA</t>
  </si>
  <si>
    <t>40057474-0</t>
  </si>
  <si>
    <t>MEJORAMIENTO SISTEMA SANITARIO RURAL DE SANTA ROSA DE LEBU, COMUNA DE LEBU (RESOL.DOH N°1012/2023)</t>
  </si>
  <si>
    <t>40060056-0</t>
  </si>
  <si>
    <t>MEJORAMIENTO Y AMPLIACIÓN SERVICIO SANITARIO RURAL PEHUEN, COMUNA DE LEBU (RESOL.DOHN°1012/2023)</t>
  </si>
  <si>
    <t>40062398-0</t>
  </si>
  <si>
    <t>MEJORAMIENTO  PTAS SERVICIO SANITARI RURAL SANTA AMELIA, COMUNA DE LAJA</t>
  </si>
  <si>
    <t>40063050-0</t>
  </si>
  <si>
    <t>MEJORAMIENTO Y AMPLIACIÓN SSR CHACAYAL; PUNTA LAVAPIÉ; RARINCO; S. LAJA ORIENTE; VIRQUENCO</t>
  </si>
  <si>
    <t>ARAUCO, LOS ANGELES</t>
  </si>
  <si>
    <t>40064683-0</t>
  </si>
  <si>
    <t>MEJORAMIENTO Y AMPLIACIÓN EN SERVICIO SANITARIO RURAL DE TRANAQUEPE, ISLA MOCHA Y TALCAMAVIDA</t>
  </si>
  <si>
    <t>HUALQUI, LEBU, TIRUA</t>
  </si>
  <si>
    <t>40065449-0</t>
  </si>
  <si>
    <t>MEJORAMIENTO Y AMPLIACIÓN SERVICIOS SANITARIOS RURALES CHAIMÁVIDA; COLIUMO; LA CAPILLA; EL ROSAL VILLA ALEGRE; VARIOS SANTA JUANA</t>
  </si>
  <si>
    <t>CONCEPCION, SANTA JUANA, TOME, LOS ANGELES</t>
  </si>
  <si>
    <t>40066256-0</t>
  </si>
  <si>
    <t>MEJORAMIENTO Y AMPLIACIÓN SERVICIOS SANITARIOS RURALES VARIOS SECTORES REGIÓN DEL BIOBÍO</t>
  </si>
  <si>
    <t>40066377-0</t>
  </si>
  <si>
    <t>MEJORAMIENTO SERVICIO SANITARIO RURAL VILLA LAJA, COMUNA DE LAJA</t>
  </si>
  <si>
    <t>40066410-0</t>
  </si>
  <si>
    <t>CONSERVACION SERVICIO SANITARIO RURAL PICHILO, COMUNA DE ARAUCO Y SAN CARLOS DE PURÉN, COMUNA DE LOS ÁNGELES</t>
  </si>
  <si>
    <t>40067305-0</t>
  </si>
  <si>
    <t>MEJORAMIENTO Y AMPLIACIÓN SERVICIO SANITARIO RURAL DE SANTA FE Y SERVICIO SANITARIO RURAL DE EL AROMO, LOS ANGELES</t>
  </si>
  <si>
    <t>30094237-0</t>
  </si>
  <si>
    <t>REPOSICION Y AMPLIACION SISTEMA DE AGUA POTABLE RURAL MOLLULCO, TEMUCO</t>
  </si>
  <si>
    <t>30463675-0</t>
  </si>
  <si>
    <t>INSTALACION SISTEMA APR  PEHUENCO, LONQUIMAY</t>
  </si>
  <si>
    <t>40030969-0</t>
  </si>
  <si>
    <t>REPOSICION SISTEMA DE AGUA POTABLE RURAL SANTA JULIA, CURACAUTÍN</t>
  </si>
  <si>
    <t>40031094-0</t>
  </si>
  <si>
    <t>REPOSICIÓN Y AMPLIACIÓN DE AGUA POTABLE RURAL TROMEN QUEPE, PADRE LAS CASAS</t>
  </si>
  <si>
    <t>40032007-0</t>
  </si>
  <si>
    <t>MEJORAMIENTO Y AMPLIACION SSR CHAMPULLI CARAHUE</t>
  </si>
  <si>
    <t>40032011-0</t>
  </si>
  <si>
    <t>MEJORAMIENTO SANITARIO RURAL PUA, VICTORIA, COM. DE MALLECO, REG DE LA ARAUCANIA</t>
  </si>
  <si>
    <t>40032580-0</t>
  </si>
  <si>
    <t>REPOSICIÓN SISTEMA APR VILLA TRINTE Y AMPLIACIÓN A COLONIA MIRAFLORES, LOS SAUCES</t>
  </si>
  <si>
    <t>40054401-0</t>
  </si>
  <si>
    <t>MEJORAMIENTO SSR QUILLEM PERQUENCO</t>
  </si>
  <si>
    <t>PERQUENCO</t>
  </si>
  <si>
    <t>40059387-0</t>
  </si>
  <si>
    <t>40060031-0</t>
  </si>
  <si>
    <t>MEJORAMIENTO AMPLIACIÓN SISTEMA DE APR ÑANCUL, VILLARRICA (RES.DOH</t>
  </si>
  <si>
    <t>40060083-0</t>
  </si>
  <si>
    <t>MEJORAMIENTO AMPLIACIÓN SSR STA FILOMENA PEDREGOSO, VILLARRICA</t>
  </si>
  <si>
    <t>40060085-0</t>
  </si>
  <si>
    <t>CHOLCHOL</t>
  </si>
  <si>
    <t>40060088-0</t>
  </si>
  <si>
    <t>MEJORAMIENTO SISTEMA APR COMUY, PITRUFQUÉN (RES. DOH</t>
  </si>
  <si>
    <t>PITRUFQUEN</t>
  </si>
  <si>
    <t>40060090-0</t>
  </si>
  <si>
    <t>MEJORAMIENTO Y AMPLIACION APR PUTUE VILLARRICA</t>
  </si>
  <si>
    <t>40060092-0</t>
  </si>
  <si>
    <t>40060094-0</t>
  </si>
  <si>
    <t>40060096-0</t>
  </si>
  <si>
    <t>MEJORAMIENTO Y AMPLIACIÓN SSSR PUERTO DOMINGUEZ, SAAVEDRA</t>
  </si>
  <si>
    <t>40060097-0</t>
  </si>
  <si>
    <t>MEJORAMIENTO Y AMPLIACION SISTEMA APR LICANCO GRANDE PADRE LAS CASAS</t>
  </si>
  <si>
    <t>40060098-0</t>
  </si>
  <si>
    <t>MEJORAMIENTO Y AMPLIACION SISTEMA APR LA VICTORIA ALTA VILCUN</t>
  </si>
  <si>
    <t>40060099-0</t>
  </si>
  <si>
    <t>MEJORAMIENTO  Y AMPLIACIÓN SSR CAUPOLICÁN TRANAMAN, PURÉN</t>
  </si>
  <si>
    <t>PUREN</t>
  </si>
  <si>
    <t>40060101-0</t>
  </si>
  <si>
    <t>MEJORAMIENTO Y AMPLIACION SISTEMA APR REMOLINO MAQUEHUE PADRE LAS CASAS</t>
  </si>
  <si>
    <t>40061077-0</t>
  </si>
  <si>
    <t>CONSERVACION SSR RARIRUCA COMUNA DE CURACAUTIN, PROVINCIA DE MALLECO, REGION DE LA ARAUCANIA</t>
  </si>
  <si>
    <t>40062692-0</t>
  </si>
  <si>
    <t>40063516-0</t>
  </si>
  <si>
    <t>MEJORAMIENTO SSR ILLAF PADRE LAS CASAS</t>
  </si>
  <si>
    <t>40063859-0</t>
  </si>
  <si>
    <t>MEJORAMIENTO Y AMPLIAION SSR SAN RAMON PADRE LAS CASAS</t>
  </si>
  <si>
    <t>40064437-0</t>
  </si>
  <si>
    <t>MEJORAMIENTO SSR PURAQUINA BAJO PITRUFQUEN</t>
  </si>
  <si>
    <t>40066508-0</t>
  </si>
  <si>
    <t>MEJORAMIENTO SISTEMA SSR CUSACO NUEVA IMPERIAL</t>
  </si>
  <si>
    <t>40066710-0</t>
  </si>
  <si>
    <t>MEJORAMIENTO SSR HUINCACARA MOLCO ALTO VILLARRICA</t>
  </si>
  <si>
    <t>40066766-0</t>
  </si>
  <si>
    <t>CONSERVACION SSR NUEVA QUEULE COMUNA DE TOLTÉN, PROVINCIA DE CAUTÍN, REGIÓN ARAUCANÍA</t>
  </si>
  <si>
    <t>40067281-0</t>
  </si>
  <si>
    <t>MEJORAMIENTO SSR VILLA CAPRICHO GALVARINO</t>
  </si>
  <si>
    <t>40067301-0</t>
  </si>
  <si>
    <t>MEJORAMIENTO SSR EL AMARGO COLLIPULLI</t>
  </si>
  <si>
    <t>40036418-0</t>
  </si>
  <si>
    <t>REPOSICION DEL SERVICIO DE APR DE EL YECO, MARIQUINA</t>
  </si>
  <si>
    <t>40049790-0</t>
  </si>
  <si>
    <t>CONSTRUCCION SISTEMA SANITARIO RURAL DE TRINGLO B LAGO RANCO</t>
  </si>
  <si>
    <t>40052444-0</t>
  </si>
  <si>
    <t>CONSTRUCCIÓN SERVICIO DE APR DE HUIFCO, MARIQUINA</t>
  </si>
  <si>
    <t>40054694-0</t>
  </si>
  <si>
    <t>CONSTRUCCION SSSR MORRO GONZALO COMUNA DE CORRAL</t>
  </si>
  <si>
    <t>40060068-0</t>
  </si>
  <si>
    <t>CONSERVACIÓN SSR LLIFEN (RES DOH N°1012/2023)</t>
  </si>
  <si>
    <t>40060069-0</t>
  </si>
  <si>
    <t>CONSERVACIÓN SSR LAS GAVIOTAS (RES DOH N°1012/2023)</t>
  </si>
  <si>
    <t>40060071-0</t>
  </si>
  <si>
    <t>CONSERVACION SSR HUIPEL MUCUN COMUNA DE LANCO</t>
  </si>
  <si>
    <t>40060072-0</t>
  </si>
  <si>
    <t>CONSERVACIÓN SSR PUYEHUE (RES DOH N°1012/2023)</t>
  </si>
  <si>
    <t>40060073-0</t>
  </si>
  <si>
    <t>CONSERVACIÓN SSR CAYURRUCA (RES DOH N°1012/2023)</t>
  </si>
  <si>
    <t>40060258-0</t>
  </si>
  <si>
    <t>CONSERVACIÓN SSR BOQUIAL Y TICAHUE (RES DOH N°1012/2023)</t>
  </si>
  <si>
    <t>40060269-0</t>
  </si>
  <si>
    <t>CONSERVACION SSR PANGUILELFUN COMUNA DE PANGUIPULLI</t>
  </si>
  <si>
    <t>40060272-0</t>
  </si>
  <si>
    <t>CONSERVACION SSR LINGUENTO NANIHUE COMUNA DE MARIQUINA</t>
  </si>
  <si>
    <t>40060654-0</t>
  </si>
  <si>
    <t>CONSERVACIÓN SSR PISHUINCO (RES DOH N°1012/2023)</t>
  </si>
  <si>
    <t>40065006-0</t>
  </si>
  <si>
    <t>AMPLIACIÓN Y MEJORAMIENTO SSR TRES ESPINOS, VALDIVIA</t>
  </si>
  <si>
    <t>40065288-0</t>
  </si>
  <si>
    <t>CONSTRUCCION SERVICIO SANITARIO RURAL DE CERRILLOS FUTRONO</t>
  </si>
  <si>
    <t>40066177-0</t>
  </si>
  <si>
    <t>CONSTRUCCION SERVICIO SANITARIO RURAL RINCON DE LA PIEDRA, VALDIVIA VALDIVIA</t>
  </si>
  <si>
    <t>40068428-0</t>
  </si>
  <si>
    <t>AMPLIACION Y MEJORAMIENTO SERVICIO SANITARIO RURAL DE PAMPA NEGRON LA UNIÓN</t>
  </si>
  <si>
    <t>40068446-0</t>
  </si>
  <si>
    <t>AMPLIACION Y MEJORAMIENTO SERVICIO SANITARIO RURAL DE CALCURRUPE BAJO LAGO RANCO</t>
  </si>
  <si>
    <t>40068452-0</t>
  </si>
  <si>
    <t>AMPLIACION Y MEJORAMIENTO SERVICIO APR CHOSHUENCO PANGUIPULLI</t>
  </si>
  <si>
    <t>40068474-0</t>
  </si>
  <si>
    <t>AMPLIACION APR CRUCERO COMUNA DE RIO BUENO</t>
  </si>
  <si>
    <t>40068484-0</t>
  </si>
  <si>
    <t>AMPLIACION SSR RUNCA LINGUENTO COMUNA DE MAFIL</t>
  </si>
  <si>
    <t>40033650-0</t>
  </si>
  <si>
    <t>MEJORAMIENTO Y AMPLIACION SERVICIO SANITARIO RURAL RIACHUELO, COMUNA DE RIO NEGRO</t>
  </si>
  <si>
    <t>RIO NEGRO</t>
  </si>
  <si>
    <t>40060209-0</t>
  </si>
  <si>
    <t>MEJORAMIENTO Y AMPLIACION SSR BAHIA MANSA COMUNA DE SAN JUAN DE LA COSTA (GLOSA 13)</t>
  </si>
  <si>
    <t>40061294-0</t>
  </si>
  <si>
    <t>40061946-0</t>
  </si>
  <si>
    <t>CONSTRUCCION SERVICIO SANITARIO RURAL DE DE HUELECO, QUILEN, TRECAIMO Y PUFAYO, COMUNA DE SAN PABLO</t>
  </si>
  <si>
    <t>40062419-0</t>
  </si>
  <si>
    <t>CONSTRUCCION ESTANQUE SSR LAS QUEMAS BAJAS, COMUNA DE OSORNO. (RES. DOH 1012/2023)</t>
  </si>
  <si>
    <t>40063550-0</t>
  </si>
  <si>
    <t>CONSERVACION G2-2024 SSR DE TEUPA, COINCO ALTO Y TRINCAO, PROVINCIA DE CHILOE. (RES. DOH 1012/2023)</t>
  </si>
  <si>
    <t>CHONCHI, QUELLON</t>
  </si>
  <si>
    <t>40063626-0</t>
  </si>
  <si>
    <t>CONSERVACION ESTANQUE SSR COYAM, COMUNA DE MAULLIN</t>
  </si>
  <si>
    <t>40063854-0</t>
  </si>
  <si>
    <t>CONSERVACION ESTANQUE SSR PUNTA QUIHUA, COMUNA DE CALBUCO (RES. DOH 1012/2023)</t>
  </si>
  <si>
    <t>40064742-0</t>
  </si>
  <si>
    <t>MEJORAMIENTO Y AMPLIACIÓN DEL SERVICIO SANITARIO RURAL DE AYACARA, COMUNA DE CHAITÉN</t>
  </si>
  <si>
    <t>40065179-0</t>
  </si>
  <si>
    <t>CONSERVACION GRUPO 1 2024 SSR QUILAR, COMUNA DE ANCUD Y PUREO, COMUNA DE QUEILEN</t>
  </si>
  <si>
    <t>ANCUD, QUEILEN</t>
  </si>
  <si>
    <t>40065561-0</t>
  </si>
  <si>
    <t>CONSERVACION SSR QUETALCO COMUNA DE DALCAHUE, PROVINCIA DE CHILOE</t>
  </si>
  <si>
    <t>40066682-0</t>
  </si>
  <si>
    <t>MEJORAMIENTO Y AMPLIACION SERVICIO SANITARIO RURAL AUCHAC, COMUNA DE QUELLON</t>
  </si>
  <si>
    <t>40066742-0</t>
  </si>
  <si>
    <t>MEJORAMIENTO Y AMPLIACION SERVICIO SANITARIO RURAL VILLA QUINCHAO, COMUNA DE QUINCHAO</t>
  </si>
  <si>
    <t>40066826-0</t>
  </si>
  <si>
    <t>MEJORAMIENTO Y AMPLIACIÓN SERVICIO SANITARIO RURAL PICHICOLO, COMUNA DE HUALAIHUE</t>
  </si>
  <si>
    <t>40067254-0</t>
  </si>
  <si>
    <t>CONSERVACIÓN G3-2024 SSR CURAMO, COMUNA DE ANCUD Y SSR LLIUCO, COMUNA DE QUEMCHI</t>
  </si>
  <si>
    <t>ANCUD, QUEMCHI</t>
  </si>
  <si>
    <t>40067929-0</t>
  </si>
  <si>
    <t>MEJORAMIENTO CAPTACIÓN SERVICIO SANITARIO RURAL DE PID PID, COMUNA DE CASTRO</t>
  </si>
  <si>
    <t>CASTRO</t>
  </si>
  <si>
    <t>40067937-0</t>
  </si>
  <si>
    <t>MEJORAMIENTO SERVICIO SANITARIO RURAL DE MOCOPULLI, COMUNA DE DALCAHUE</t>
  </si>
  <si>
    <t>40067950-0</t>
  </si>
  <si>
    <t>CONSERVACION ESTANQUE SSR TRUMAO, COMUNA DE SAN PABLO</t>
  </si>
  <si>
    <t>40068499-0</t>
  </si>
  <si>
    <t>CONSERVACION SERVICIO SANITARIO RURAL HUAYUN, COMUNA DE CALBUCO</t>
  </si>
  <si>
    <t>40029138-0</t>
  </si>
  <si>
    <t>CONSTRUCCION SERVICIO SANITARIO RURAL PAMPA BAHAMONDE</t>
  </si>
  <si>
    <t>40031161-0</t>
  </si>
  <si>
    <t>CONSTRUCCION SERVICIO SANITARIO RURAL RIO LOS PALOS, COMUNA DE AYSEN</t>
  </si>
  <si>
    <t>40039032-0</t>
  </si>
  <si>
    <t>-- INSTALACION APR CHACRAS COCHRANE</t>
  </si>
  <si>
    <t>40048303-0</t>
  </si>
  <si>
    <t>-- INSTALACION APR LAS BANDURRIAS COYHAIQUE</t>
  </si>
  <si>
    <t>40054082-0</t>
  </si>
  <si>
    <t>MEJORAMIENTO SERVICIO SANITARIO RURAL LAGO VERDE, COMUNA DE LAGO VERDE. RES N°1012/2023</t>
  </si>
  <si>
    <t>40058116-0</t>
  </si>
  <si>
    <t>CONSERVACION SERVICIO SANITARIO RURAL PUERTO GALA</t>
  </si>
  <si>
    <t>40059708-0</t>
  </si>
  <si>
    <t>MEJORAMIENTO SERVICIO SANITARIO RURAL MELINKA, COMUNA DE LAS GUAITECAS. RES N°1012/2023</t>
  </si>
  <si>
    <t>40059709-0</t>
  </si>
  <si>
    <t>MEJORAMIENTO SERVICIO SANITARIO RURAL LA TAPERA, COMUNA DE LAGO VERDE. RES N°1012/2023</t>
  </si>
  <si>
    <t>40059762-0</t>
  </si>
  <si>
    <t>MEJORAMIENTO SERVICIO SANITARIO RURAL EL SALTO COYHAIQUE, COMUNA DE COYHAIQUE.RES N°1012/2023</t>
  </si>
  <si>
    <t>40049655-0</t>
  </si>
  <si>
    <t>CONSTRUCCIÓN SERVICIO SANITARIO RURAL AGUAS FRESCA, COMUNA DE PUNTA ARENAS</t>
  </si>
  <si>
    <t>40049658-0</t>
  </si>
  <si>
    <t>REPOSICIÓN Y AMPLIACIÓN DE SERVICIO SANITARIO RURAL HUERTOS FAMILIARES, COMUNA DE NATALES</t>
  </si>
  <si>
    <t>29000053-0</t>
  </si>
  <si>
    <t>ASESORÍAS A LA INSPECCIÓN FISCAL AEROPUERTO DE ARICA</t>
  </si>
  <si>
    <t>29000661-0</t>
  </si>
  <si>
    <t>29000256-0</t>
  </si>
  <si>
    <t>ALTERNATIVAS DE ACCESO IQUIQUE (INSPECCIÓN FISCAL)</t>
  </si>
  <si>
    <t>IQUIQUE, ALTO HOSPICIO, POZO ALMONTE</t>
  </si>
  <si>
    <t>29000486-0</t>
  </si>
  <si>
    <t>CONCESIÓN TELEFÉRICO IQUIQUE - ALTO HOSPICIO (ESTUDIOS)</t>
  </si>
  <si>
    <t>29000657-0</t>
  </si>
  <si>
    <t>29000036-0</t>
  </si>
  <si>
    <t>AEROPUERTO CERRO MORENO DE ANTOFAGASTA (INSPECCIÓN FISCAL)</t>
  </si>
  <si>
    <t>29000254-0</t>
  </si>
  <si>
    <t>CONCESIÓN VIAL AUTOPISTA DE LA REGIÓN DE ANTOFAGASTA (INSPECCIÓN FISCAL)</t>
  </si>
  <si>
    <t>ANTOFAGASTA, MEJILLONES, CALAMA</t>
  </si>
  <si>
    <t>29000299-0</t>
  </si>
  <si>
    <t>HOSPITAL DE ANTOFAGASTA (INSPECCIÓN FISCAL)</t>
  </si>
  <si>
    <t>29000306-0</t>
  </si>
  <si>
    <t>AMPLIACIÓN RUTAS DEL LOA (INSPECCIÓN FISCAL)</t>
  </si>
  <si>
    <t>29000586-0</t>
  </si>
  <si>
    <t>ASESORÍA A LA INSPECCIÓN FISCAL CONSTRUCCIÓN TERCERA CONCESIÓN AEROPUERTO EL LOA  DE CALAMA</t>
  </si>
  <si>
    <t>29000640-0</t>
  </si>
  <si>
    <t>CONSTRUCCION TERCERA CONCESIÓN AEROPUERTO ANTOFAGASTA ANTOFAGASTA</t>
  </si>
  <si>
    <t>29000185-0</t>
  </si>
  <si>
    <t>RUTA 5 ATACAMA, III REGIÓN Y RUTA VALLENAR -HUASCO (INSPECCIÓN FISCAL)</t>
  </si>
  <si>
    <t>29000639-0</t>
  </si>
  <si>
    <t>29000073-0</t>
  </si>
  <si>
    <t>CONCESIÓN TERMINAL DE PASAJEROS AEROPUERTO LA FLORIDA - LA SERENA (INSPECCIÓN FISCAL)</t>
  </si>
  <si>
    <t>29000305-0</t>
  </si>
  <si>
    <t>AMPLIACIÓN RUTA 43, LA SERENA - OVALLE (INSPECCIÓN FISCAL)</t>
  </si>
  <si>
    <t>29000562-0</t>
  </si>
  <si>
    <t>HOSPITAL DE COQUIMBO (INSPECCIÓN FISCAL)</t>
  </si>
  <si>
    <t>29000563-0</t>
  </si>
  <si>
    <t>HOSPITAL DE LA SERENA (INSPECCIÓN FISCAL)</t>
  </si>
  <si>
    <t>29000658-0</t>
  </si>
  <si>
    <t>29000038-0</t>
  </si>
  <si>
    <t>AMPLIACIÓN, REHABILITACIÓN Y MEJORAMIENTO LITORAL CENTRAL (INSPECCIÓN FISCAL)</t>
  </si>
  <si>
    <t>29000077-0</t>
  </si>
  <si>
    <t>RUTA 60 LOS ANDES CON-CON</t>
  </si>
  <si>
    <t>29000086-0</t>
  </si>
  <si>
    <t>PUERTO TERRESTRE LOS ANDES (INSPECCIÓN FISCAL)</t>
  </si>
  <si>
    <t>29000491-0</t>
  </si>
  <si>
    <t>NUEVO COMPLEJO FRONTERIZO LOS LIBERTADORES (INSPECCIÓN FISCAL)</t>
  </si>
  <si>
    <t>29000494-0</t>
  </si>
  <si>
    <t>CONCESIÓN TELEFÉRICO DE VALPARAÍSO (ESTUDIOS)</t>
  </si>
  <si>
    <t>29000632-0</t>
  </si>
  <si>
    <t>29000645-0</t>
  </si>
  <si>
    <t>29000655-0</t>
  </si>
  <si>
    <t>VALPARAISO, QUILLOTA</t>
  </si>
  <si>
    <t>PUCHUNCAVI, QUINTERO, NOGALES</t>
  </si>
  <si>
    <t>40021079-0</t>
  </si>
  <si>
    <t>CONSTRUCCION Y MEJORAMIENTO NUEVA RUTA PERIFERICA VALPARAISO</t>
  </si>
  <si>
    <t>29000018-0</t>
  </si>
  <si>
    <t>AMPLIACIÓN, REHABILITACIÓN Y MEJORAMIENTO SISTEMA NORTE SUR (INSPECCIÓN FISCAL)</t>
  </si>
  <si>
    <t>29000019-0</t>
  </si>
  <si>
    <t>CONSTRUCCIÓN DE ACCESO AEROPUERTO ARTURO MERINO BENÍTEZ POR CONCESIÓN</t>
  </si>
  <si>
    <t>29000040-0</t>
  </si>
  <si>
    <t>AMPLIACIÓN, REHABILITACIÓN Y MEJORAMIENTO VARIANTE MELIPILLA (INSPECCIÓN FISCAL)</t>
  </si>
  <si>
    <t>29000042-0</t>
  </si>
  <si>
    <t>AMPLIACIÓN, REHABILITACIÓN Y MEJORAMIENTO AMÉRICO VESPUCIO SUR (INSPECCIÓN FISCAL)</t>
  </si>
  <si>
    <t>29000044-0</t>
  </si>
  <si>
    <t>CENTRO DE JUSTICIA (INSPECCIÓN FISCAL)</t>
  </si>
  <si>
    <t>29000046-0</t>
  </si>
  <si>
    <t>AMPLIACIÓN, REHABILITACIÓN Y MEJORAMIENTO AMÉRICO VESPUCIO NORTE (INSPECCIÓN FISCAL)</t>
  </si>
  <si>
    <t>29000054-0</t>
  </si>
  <si>
    <t>ASESORÍA A LA INSPECCIÓN FISCAL ACCESO NORORIENTE A SANTIAGO</t>
  </si>
  <si>
    <t>SANTIAGO, CHACABUCO</t>
  </si>
  <si>
    <t>HUECHURABA, VITACURA, COLINA, LAMPA</t>
  </si>
  <si>
    <t>29000056-0</t>
  </si>
  <si>
    <t>ASESORÍA A LA INSPECCIÓN FISCAL ESTACIÓN DE INTERCAMBIO MODAL LA CISTERNA</t>
  </si>
  <si>
    <t>29000057-0</t>
  </si>
  <si>
    <t>PLAZA DE LA CIUDADANÍA (INSPECCIÓN FISCAL)</t>
  </si>
  <si>
    <t>29000058-0</t>
  </si>
  <si>
    <t>PARQUE O'HIGGINS (INSPECCIÓN FISCAL)</t>
  </si>
  <si>
    <t>29000063-0</t>
  </si>
  <si>
    <t>CONCESIÓN SISTEMA ORIENTE PONIENTE (INSPECCIÓN FISCAL)</t>
  </si>
  <si>
    <t>29000085-0</t>
  </si>
  <si>
    <t>HABILITACIÓN ANILLO INTERMEDIO EL SALTO-AV. KENNEDY (INSPECCIÓN FISCAL)</t>
  </si>
  <si>
    <t>29000222-0</t>
  </si>
  <si>
    <t>COMPLEJO HOSPITALARIO MAIPÚ-LA FLORIDA (INSPECCIÓN FISCAL)</t>
  </si>
  <si>
    <t>LA FLORIDA, MAIPU</t>
  </si>
  <si>
    <t>29000281-0</t>
  </si>
  <si>
    <t>CENTRO METROPOLITANO DE VEHÍCULOS RETIRADOS DE CIRCULACIÓN (INSPECCIÓN FISCAL)</t>
  </si>
  <si>
    <t>29000469-0</t>
  </si>
  <si>
    <t>CONCESIÓN SISTEMA AMÉRICO VESPUCIO ORIENTE (INSPECCIÓN FISCAL)</t>
  </si>
  <si>
    <t>29000482-0</t>
  </si>
  <si>
    <t>CONCESIÓN HOSPITAL SALVADOR E INSTITUTO NACIONAL DE GERIATRÍA (INSPECCIÓN FISCAL)</t>
  </si>
  <si>
    <t>29000487-0</t>
  </si>
  <si>
    <t>CONCESIÓN HOSPITAL FÉLIX BULNES (INSPECCIÓN FISCAL)</t>
  </si>
  <si>
    <t>CERRO NAVIA</t>
  </si>
  <si>
    <t>29000526-0</t>
  </si>
  <si>
    <t>CONCESIÓN CONEXIÓN VIAL RUTA 78 HASTA RUTA 68 (INSPECCIÓN FISCAL)</t>
  </si>
  <si>
    <t>29000527-0</t>
  </si>
  <si>
    <t>CONCESIÓN TELEFERICO BICENTENARIO (INSPECCIÓN FISCAL)</t>
  </si>
  <si>
    <t>HUECHURABA, LAS CONDES, PROVIDENCIA</t>
  </si>
  <si>
    <t>29000528-0</t>
  </si>
  <si>
    <t>CONCESIÓN AMERICO VESPUCIO ORIENTE TRAMO PRINCIPE DE GALES - LOS PRESIDENTES (INSPECCIÓN FISCAL)</t>
  </si>
  <si>
    <t>29000569-0</t>
  </si>
  <si>
    <t>TERCERA CONCESIÓN ACCESO VIAL AEROPUERTO ARTURO MERINO BENÍTEZ (INSPECCIÓN FISCAL)</t>
  </si>
  <si>
    <t>29000571-0</t>
  </si>
  <si>
    <t>INSTITUTO NACIONAL DEL CÁNCER (INSPECCIÓN FISCAL)</t>
  </si>
  <si>
    <t>INDEPENDENCIA</t>
  </si>
  <si>
    <t>29000573-0</t>
  </si>
  <si>
    <t>INSTITUTO NACIONAL DE NEUROCIRUGÍA (INSPECCIÓN FISCAL)</t>
  </si>
  <si>
    <t>29000583-0</t>
  </si>
  <si>
    <t>CONCESIÓN PROYECTO ORBITAL SUR SANTIAGO (INSPECCIÓN FISCAL)</t>
  </si>
  <si>
    <t>29000633-0</t>
  </si>
  <si>
    <t>29000642-0</t>
  </si>
  <si>
    <t>40026163-0</t>
  </si>
  <si>
    <t>CONSTRUCCION NUEVA RUTA ORBITAL NORPONIENTE (ESTUDIO)</t>
  </si>
  <si>
    <t>29000084-0</t>
  </si>
  <si>
    <t>EMBALSE CONVENTO VIEJO (INSPECCIÓN FISCAL)</t>
  </si>
  <si>
    <t>29000572-0</t>
  </si>
  <si>
    <t>RED O´HIGGINS HOSPITAL DE RENGO Y HOSPITAL DE PICHILEMU (INSPECCIÓN FISCAL)</t>
  </si>
  <si>
    <t>CACHAPOAL, CARDENAL CARO</t>
  </si>
  <si>
    <t>RENGO, PICHILEMU</t>
  </si>
  <si>
    <t>29000553-0</t>
  </si>
  <si>
    <t>RED HOSPITALARIA DEL MAULE (INSPECCIÓN FISCAL)</t>
  </si>
  <si>
    <t>TALCA, CAUQUENES, LINARES</t>
  </si>
  <si>
    <t>CONSTITUCION, CAUQUENES, PARRAL</t>
  </si>
  <si>
    <t>29000599-0</t>
  </si>
  <si>
    <t xml:space="preserve">ASESORÍA INSPECCIÓN FISCAL INFRAESTRUCTURA PENITENCIARIA DE TALCA </t>
  </si>
  <si>
    <t>40050444-0</t>
  </si>
  <si>
    <t>29000047-0</t>
  </si>
  <si>
    <t>AMPLIACIÓN, REHABILITACIÓN Y MEJORAMIENO RUTA INTERPORTUARIA TALCAHUANO - PENCO (INSPECCIÓN FISCAL)</t>
  </si>
  <si>
    <t>29000184-0</t>
  </si>
  <si>
    <t>RUTA 160 TRAMO CORONEL TRES PINOS (INSPECCIÓN FISCAL)</t>
  </si>
  <si>
    <t>29000489-0</t>
  </si>
  <si>
    <t>CONCESIÓN VIAL PUENTE INDUSTRIAL, REGIÓN DEL BIOBÍO (INSPECCIÓN FISCAL)</t>
  </si>
  <si>
    <t>29000552-0</t>
  </si>
  <si>
    <t>RED HOSPITALARIA BÍO BÍO (INSPECCIÓN FISCAL)</t>
  </si>
  <si>
    <t>CORONEL, LOTA, TOME, LEBU, ARAUCO, MULCHEN, NACIMIENTO, SANTA BARBARA</t>
  </si>
  <si>
    <t>29000584-0</t>
  </si>
  <si>
    <t>CONCESIÓN RUTA PIE DE MONTE (INSPECCIÓN FISCAL)</t>
  </si>
  <si>
    <t>CORONEL, SAN PEDRO DE LA PAZ</t>
  </si>
  <si>
    <t>29000598-0</t>
  </si>
  <si>
    <t>29000654-0</t>
  </si>
  <si>
    <t>29000030-0</t>
  </si>
  <si>
    <t>AMPLIACIÓN, REHABILITACIÓN Y MEJORAMIENTO DE LA RUTA 5 COLLIPULLI-TEMUCO (INSPECCIÓN FISCAL)</t>
  </si>
  <si>
    <t>TEMUCO, FREIRE, GORBEA, PADRE LAS CASAS, PITRUFQUEN, VILCUN, COLLIPULLI, ERCILLA, VICTORIA</t>
  </si>
  <si>
    <t>29000597-0</t>
  </si>
  <si>
    <t>40034171-0</t>
  </si>
  <si>
    <t>AMPLIACION Y MEJORAMIENTO RUTA 5  TRAMO COLLIPULLI TEMUCO</t>
  </si>
  <si>
    <t>29000567-0</t>
  </si>
  <si>
    <t>HOSPITALES GRUPO III: RED LOS RÍOS - LOS LAGOS (INSPECCIÓN FISCAL)</t>
  </si>
  <si>
    <t>LOS LAGOS, LA UNION, RIO BUENO</t>
  </si>
  <si>
    <t>40060580-0</t>
  </si>
  <si>
    <t>29000224-0</t>
  </si>
  <si>
    <t>CONCESIÓN RUTA 5 TRAMO PUERTO MONTT - PARGUA (INSPECCIÓN FISCAL)</t>
  </si>
  <si>
    <t>29000570-0</t>
  </si>
  <si>
    <t>CONCESIÓN VIAL RUTA LONGITUDINAL CHILOÉ (INSPECCIÓN FISCAL)</t>
  </si>
  <si>
    <t>29000646-0</t>
  </si>
  <si>
    <t>29000656-0</t>
  </si>
  <si>
    <t>40051244-0</t>
  </si>
  <si>
    <t>29000005-0</t>
  </si>
  <si>
    <t>AMPLIACIÓN, REHABILITACIÓN Y MEJORAMIENTO DE LA RUTA 5 SECTOR: RÍO BUENO - PUERTO MONTT (INSPECCIÓN FISCAL)</t>
  </si>
  <si>
    <t>29000016-0</t>
  </si>
  <si>
    <t>AMPLIACIÓN , REHABILITACIÓN Y MEJORAMIENTO INTERCONEXIÓN VIAL SECTOR SANTIAGO-VALPARAÍSO-VIÑA DEL MAR (INSPECCIÓN FISCAL)</t>
  </si>
  <si>
    <t>29000024-0</t>
  </si>
  <si>
    <t>CONCESIÓN RUTA 57 SANTIAGO-COLINA-LOS ANDES (INSPECCIÓN FISCAL)</t>
  </si>
  <si>
    <t>29000034-0</t>
  </si>
  <si>
    <t>AMPLIACIÓN, REHABILITACIÓN Y MEJORAMIENTO DE LA RUTA 5 SUR SECTOR: TEMUCO-RÍO BUENO (INSPECCIÓN FISCAL)</t>
  </si>
  <si>
    <t>29000048-0</t>
  </si>
  <si>
    <t>AMPLIACIÓN, REHABILITACIÓN Y MEJORAMIENTO PROGRAMA PENITENCIARIO I (INSPECCIÓN FISCAL)</t>
  </si>
  <si>
    <t>IQUIQUE, ELQUI, CACHAPOAL</t>
  </si>
  <si>
    <t>IQUIQUE, LA SERENA, RANCAGUA</t>
  </si>
  <si>
    <t>29000049-0</t>
  </si>
  <si>
    <t>AMPLIACIÓN REHABILITACIÓN Y MEJORAMIENTO PROGRAMA PENITENCIARIO II (INSPECCIÓN FISCAL)</t>
  </si>
  <si>
    <t>29000050-0</t>
  </si>
  <si>
    <t>ASESORÍA A LA INSPECCIÓN FISCAL PROGRAMA DE INFRAESTRUCTURA PENITENCIARIO GRUPO III</t>
  </si>
  <si>
    <t>LLANQUIHUE, SANTIAGO, VALDIVIA</t>
  </si>
  <si>
    <t>PUERTO MONTT, SANTIAGO, VALDIVIA</t>
  </si>
  <si>
    <t>29000062-0</t>
  </si>
  <si>
    <t>AMPLIACIÓN, REHABILITACIÓN Y MEJORAMIENTO DE LA RUTA 5 SECTOR SANTIAGO-TALCA Y ACCESO SUR A SANTIAGO (INSPECCIÓN FISCAL)</t>
  </si>
  <si>
    <t>29000072-0</t>
  </si>
  <si>
    <t>ACCESO NORTE A CONCEPCIÓN POR CONCESIÓN</t>
  </si>
  <si>
    <t>CONCEPCION, DIGUILLÍN, ITATA</t>
  </si>
  <si>
    <t>FLORIDA, PENCO, TOME, CHILLAN, CHILLAN VIEJO, RANQUIL</t>
  </si>
  <si>
    <t>29000078-0</t>
  </si>
  <si>
    <t>CONCESIÓN RUTA 5 - SANTIAGO-LOS VILOS (INSPECCIÓN FISCAL)</t>
  </si>
  <si>
    <t>29000225-0</t>
  </si>
  <si>
    <t>RUTA 66, CAMINO DE LA FRUTA (INSPECCIÓN FISCAL)</t>
  </si>
  <si>
    <t>29000255-0</t>
  </si>
  <si>
    <t>RUTA 5 NORTE, TRAMO LA SERENA - VALLENAR (INSPECCIÓN FISCAL)</t>
  </si>
  <si>
    <t>29000258-0</t>
  </si>
  <si>
    <t>AUTOPISTA CONCEPCIÓN CABRERO Y RED VIAL BIO BÍO (INSPECCIÓN FISCAL)</t>
  </si>
  <si>
    <t>29000525-0</t>
  </si>
  <si>
    <t>CONCESIÓN MEJORAMIENTO RUTA NAHUELBUTA ( INSPECCIÓN FISCAL)</t>
  </si>
  <si>
    <t>29000554-0</t>
  </si>
  <si>
    <t>HOSPITALES GRUPO III: RED CENTRO SUR A : BUIN PAINE (INSPECCIÓN FISCAL)</t>
  </si>
  <si>
    <t>CACHAPOAL, CARDENAL CARO, MAIPO</t>
  </si>
  <si>
    <t>RENGO, PICHILEMU, BUIN</t>
  </si>
  <si>
    <t>29000568-0</t>
  </si>
  <si>
    <t>SEGUNDA CONCESIÓN AUTOPISTA SANTIAGO - SAN ANTONIO (INSPECCIÓN FICAL)</t>
  </si>
  <si>
    <t>29000578-0</t>
  </si>
  <si>
    <t>SEGUNDA CONCESIÓN RUTA 5 TRAMO LOS VILOS - LA SERENA (INSPECCIÓN FISCAL</t>
  </si>
  <si>
    <t>COQUIMBO, CANELA, LOS VILOS</t>
  </si>
  <si>
    <t>29000579-0</t>
  </si>
  <si>
    <t>SEGUNDA CONCESIÓN  INTERCONEXIÓN VIAL SECTOR SANTIAGO-VALPARAÍSO-VIÑA DEL MAR, RUTA 68  (INSPECCIÓN FISCAL)</t>
  </si>
  <si>
    <t>VALPARAISO, SANTIAGO, MELIPILLA</t>
  </si>
  <si>
    <t>29000580-0</t>
  </si>
  <si>
    <t>SEGUNDA CONCESIÓN RUTA 5, TRAMO CHILLÁN - COLLIPULLI (INSPECCIÓN FISCAL</t>
  </si>
  <si>
    <t>LOS ANGELES, CABRERO, YUMBEL, COLLIPULLI, BULNES, CHILLAN VIEJO, PEMUCO</t>
  </si>
  <si>
    <t>29000594-0</t>
  </si>
  <si>
    <t>SEGUNDA CONCESIÓN RUTA 5, TRAMO SANTIAGO - LOS VILOS (INSPECCIÓN FISCAL)</t>
  </si>
  <si>
    <t>29000634-0</t>
  </si>
  <si>
    <t>29000659-0</t>
  </si>
  <si>
    <t>COIHAIQUE, MAGALLANES</t>
  </si>
  <si>
    <t>COIHAIQUE, PUNTA ARENAS</t>
  </si>
  <si>
    <t>29000660-0</t>
  </si>
  <si>
    <t>40010576-0</t>
  </si>
  <si>
    <t>AMPLIACIÓN RELICITACIÓN CONCESION RUTA 68 SANTIAGO - VALPARAISO (ESTUDIO INTEGRALES)</t>
  </si>
  <si>
    <t>40024939-0</t>
  </si>
  <si>
    <t>MEJORAMIENTO Y AMPLIACION CONCESION RUTA 57, SANTIAGO COLINA LOS ANDES</t>
  </si>
  <si>
    <t>40031802-0</t>
  </si>
  <si>
    <t>MEJORAMIENTO Y AMPLIACION RUTA 5 TRAMO RIO BUENO-PUERTO MONTT</t>
  </si>
  <si>
    <t>40049389-0</t>
  </si>
  <si>
    <t>CONSTRUCCION TREN REGION DE VALPARAISO - REGION METROPOLITANA</t>
  </si>
  <si>
    <t>VALPARAISO, QUILLOTA, SAN FELIPE, MARGA MARGA, SANTIAGO, CHACABUCO</t>
  </si>
  <si>
    <t>40060621-0</t>
  </si>
  <si>
    <t>DIAGNOSTICO DE LA RED REGIONAL PARA LA ALERTA DE EVENTOS HIDROMETEREOLOGICOS LOS LAGOS</t>
  </si>
  <si>
    <t>40066563-0</t>
  </si>
  <si>
    <t>CONSERVACION PLAN ESCUELAS Y LICEOS REGIÓN DE ATACAMA</t>
  </si>
  <si>
    <t>COPIAPO, CHAÑARAL</t>
  </si>
  <si>
    <t>COPIAPO, TIERRA AMARILLA, DIEGO DE ALMAGRO</t>
  </si>
  <si>
    <t>40058615-0</t>
  </si>
  <si>
    <t>CONSERVACION SISTEMA DE RIEGO CANAL LAS MERCEDES, REGIÓN METROPOLITANA 2023 - 2024</t>
  </si>
  <si>
    <t>CURACAVI, MARIA PINTO</t>
  </si>
  <si>
    <t>40068298-0</t>
  </si>
  <si>
    <t xml:space="preserve">CONSERVACION RED VIAL RUTA 15-CH REGIÓN DE TARAPACÁ  2024 - 2026 </t>
  </si>
  <si>
    <t>40070229-0</t>
  </si>
  <si>
    <t>CONSERVACION DE EMERGENCIA REGIÓN DE ATACAMA</t>
  </si>
  <si>
    <t>40059134-0</t>
  </si>
  <si>
    <t>CONSERVACION URGENCIA PROTECCIÓN COSTERA AV CARLOS ALESSANDRI, ALGARROBO</t>
  </si>
  <si>
    <t>40042073-0</t>
  </si>
  <si>
    <t xml:space="preserve">CONSTRUCCION PUNTO DE POSADA DE EMERGENCIA PARA HELICOPTEROS CHUNGARA </t>
  </si>
  <si>
    <t>40047454-0</t>
  </si>
  <si>
    <t>CONSERVACION MAYOR ÁREA DE MOVIMIENTO AEROPUERTO DIEGO ARACENA 2023 - 2024</t>
  </si>
  <si>
    <t>40049981-0</t>
  </si>
  <si>
    <t>CONSERVACION RUTINARIA CAMINO PERIMETRAL AEROPUERTO DIEGO ARACENA</t>
  </si>
  <si>
    <t>40002462-0</t>
  </si>
  <si>
    <t>CONSERVACION MAYOR ÁREA DE MOVIMIENTO ANDRES SABELLA</t>
  </si>
  <si>
    <t>40050656-0</t>
  </si>
  <si>
    <t>CONSERVACION RUTINARIA AEROPUERTO ANDRÉS SABELLA 2024</t>
  </si>
  <si>
    <t>40059691-0</t>
  </si>
  <si>
    <t>40059692-0</t>
  </si>
  <si>
    <t>CONSERVACION CERCOS Y CAMINOS PERIMETRALES AEROPUERTO ANDRES SABELLA</t>
  </si>
  <si>
    <t>40059700-0</t>
  </si>
  <si>
    <t>CONSERVACION CAMINOS PERIMETRALES PEQUEÑOS AERODROMOS REGION DE ANTOFAGASTA</t>
  </si>
  <si>
    <t>40068549-0</t>
  </si>
  <si>
    <t xml:space="preserve">CONSERVACION PUNTO DE POSADA SOCOMPA, REGIÓN DE ANTOFAGASTA </t>
  </si>
  <si>
    <t>40038818-0</t>
  </si>
  <si>
    <t>CONSERVACION MAYOR ÁREA DE MOVIMIENTO AERÓDROMO EL GRAN CAÑON, REGION DE ATACAMA AÑO 2024</t>
  </si>
  <si>
    <t>40059949-0</t>
  </si>
  <si>
    <t>40051124-0</t>
  </si>
  <si>
    <t>CONSERVACION RUTINARIA AERODROMO LA FLORIDA, LA SERENA</t>
  </si>
  <si>
    <t>40056908-0</t>
  </si>
  <si>
    <t>40069604-0</t>
  </si>
  <si>
    <t xml:space="preserve">CONSERVACION PUNTO DE POSADA DE HELICOPTEROS VICUÑA, REGIÓN DE COQUIMBO </t>
  </si>
  <si>
    <t>40024610-0</t>
  </si>
  <si>
    <t>REPOSICION UMBRAL 14 AERODROMO ROBINSON CRUSOE</t>
  </si>
  <si>
    <t>40030542-0</t>
  </si>
  <si>
    <t>CONSERVACION ÁREA TERMINAL AEROPUERTO MATAVERI, ISLA DE PASCUA RAPA-NUI</t>
  </si>
  <si>
    <t>40059813-0</t>
  </si>
  <si>
    <t xml:space="preserve">NORMALIZACION OBRAS COMPLEMENTARIAS AEROPUERTO MATAVERI </t>
  </si>
  <si>
    <t>30084724-0</t>
  </si>
  <si>
    <t>CONSTRUCCION NUEVO AERODROMO DE PELDEHUE, COLINA</t>
  </si>
  <si>
    <t>40061010-0</t>
  </si>
  <si>
    <t>40061029-0</t>
  </si>
  <si>
    <t>CONSERVACION MAYOR AEROPUERTO ARTURO MERINO BENÍTEZ 2025 REGIÓN METROPOLITANA</t>
  </si>
  <si>
    <t>40061009-0</t>
  </si>
  <si>
    <t>30370325-0</t>
  </si>
  <si>
    <t>MEJORAMIENTO INTEGRAL AERODROMO LAS MISIONES DE CAÑETE</t>
  </si>
  <si>
    <t>40054792-0</t>
  </si>
  <si>
    <t>CONSERVACION MAYOR AERODROMO LOS PEHUENCHES DE LEBU REGION DEL BIOBIO</t>
  </si>
  <si>
    <t>40039741-0</t>
  </si>
  <si>
    <t>NORMALIZACION AREA DE MOVIMIENTO AERODROMO DE LA ARAUCANIA</t>
  </si>
  <si>
    <t>40059794-0</t>
  </si>
  <si>
    <t xml:space="preserve">NORMALIZACION SUPERFICIE LIMITADORA OBSTÁCULOS AD. PUCON </t>
  </si>
  <si>
    <t>40059979-0</t>
  </si>
  <si>
    <t>CONSTRUCCION PUNTO DE POSADA PARA HELICOPTEROS, COMUNA DE LAUTARO</t>
  </si>
  <si>
    <t>40033179-0</t>
  </si>
  <si>
    <t>CONSERVACION MAYOR ÁREA DE MOVIMIENTO AERÓDROMO DE PANGUIPULLI - REGIÓN DE LOS RÍOS</t>
  </si>
  <si>
    <t>40046390-0</t>
  </si>
  <si>
    <t>CONSERVACION MAYOR AREA DE MOVIMIENTO, AERÓDROMO LOS MAITENES DE VILLA VIEJA DE LA UNIÓN</t>
  </si>
  <si>
    <t>40049589-0</t>
  </si>
  <si>
    <t>CONSTRUCCION PUNTO DE POSADA PARA HELICÓPTEROS - COMPLEJO POLICIA DE INVESTIGACIONES VALDIVIA</t>
  </si>
  <si>
    <t>40055073-0</t>
  </si>
  <si>
    <t>CONSERVACION GLOBAL RED DE AERÓDROMOS REGIONALES - REGIÓN DE LOS RÍOS</t>
  </si>
  <si>
    <t>40055561-0</t>
  </si>
  <si>
    <t>CONSTRUCCION PUNTO DE POSADA PARA HELICOPTEROS, AERODROMO LOS MAITENES; LA UNIÓN</t>
  </si>
  <si>
    <t>40055566-0</t>
  </si>
  <si>
    <t>CONSTRUCCION PUNTO DE POSADA PARA HELICOPTEROS, AERODROMO LAS MARIAS DE VALDIVIA</t>
  </si>
  <si>
    <t>30471983-0</t>
  </si>
  <si>
    <t>REPOSICION PISTA AEROPUERTO EL TEPUAL - PUERTO MONTT</t>
  </si>
  <si>
    <t>40011593-0</t>
  </si>
  <si>
    <t>AMPLIACION Y MEJORAMIENTO AEROPUERTO EL TEPUAL REGIÓN DE LOS LAGOS</t>
  </si>
  <si>
    <t>40031053-0</t>
  </si>
  <si>
    <t>CONSTRUCCION PUNTO DE POSADA PARA HELICÓPTEROS ISLA LEMUY, PUQUELDÓN</t>
  </si>
  <si>
    <t>PUQUELDON</t>
  </si>
  <si>
    <t>40050092-0</t>
  </si>
  <si>
    <t>CONSERVACION GLOBAL PEQUEÑOS AERÓDROMOS PALENA 2024</t>
  </si>
  <si>
    <t>40054643-0</t>
  </si>
  <si>
    <t xml:space="preserve">CONSTRUCCION OBRAS ANEXAS DEL AERÓDROMO DE CHAITÉN </t>
  </si>
  <si>
    <t>40063209-0</t>
  </si>
  <si>
    <t>CONSTRUCCION PUNTO DE POSADA PARA HELICOPTERO QUILACAHUCAIN, COMUNA DE SAN PABLO</t>
  </si>
  <si>
    <t>40048004-0</t>
  </si>
  <si>
    <t xml:space="preserve">CONSTRUCCION PUNTO DE POSADA ÑIREHUAO </t>
  </si>
  <si>
    <t>40050704-0</t>
  </si>
  <si>
    <t>CONSERVACION RUTINARIA AERODROMO TENIENTE VIDAL</t>
  </si>
  <si>
    <t>40050707-0</t>
  </si>
  <si>
    <t>CONSERVACION RUTINARIA AERODROMO BALMACEDA, 2024-2025</t>
  </si>
  <si>
    <t>40069347-0</t>
  </si>
  <si>
    <t>CONSTRUCCION PUNTO DE POSADA DE HELICOPTEROS LOCALIDAD LA JUNTA REGIÓN DE AYSÉN</t>
  </si>
  <si>
    <t>40069348-0</t>
  </si>
  <si>
    <t>CONSTRUCCION PUNTO DE POSADA DE HELICOPTEROS COYHAIQUE ALTO REGIÓN DE AYSÉN</t>
  </si>
  <si>
    <t>40069349-0</t>
  </si>
  <si>
    <t>CONSTRUCCION PUNTO DE POSADA HELICOPTEROS P.NACIONAL JEINIMENI REGIÓN DE AYSÉN</t>
  </si>
  <si>
    <t>40043387-0</t>
  </si>
  <si>
    <t>CONSERVACION ACCESOS, ESTACIONAMIENTOS TERMINAL Y OBRAS ANEXAS AD. G. ZAÑARTU DE P. WILLIAMS</t>
  </si>
  <si>
    <t>40033572-0</t>
  </si>
  <si>
    <t>MEJORAMIENTO SERVICIO SANITARIO RURAL SAN JOSÉ-EL CARMEN COMUNA DE CABILDO</t>
  </si>
  <si>
    <t>40035712-0</t>
  </si>
  <si>
    <t>CONSTRUCCION NUEVA FUENTE AGUA POTABLE S.S.R. ALMENDRAL LOS AMARILLOS, CHÉPICA</t>
  </si>
  <si>
    <t>CHEPICA</t>
  </si>
  <si>
    <t>40058729-0</t>
  </si>
  <si>
    <t>MEJORAMIENTO SISTEMA DE AGUA POTABLE, SERVICIO SANITARIO RURAL EL CORTIJO, PERALILLO</t>
  </si>
  <si>
    <t>40059529-0</t>
  </si>
  <si>
    <t>MEJORAMIENTO SERVICIO DE AGUA POTABLE, SERVICIO SANITARIO RURAL RINCONADA ALCONES, MARCHIGUE</t>
  </si>
  <si>
    <t>40016653-0</t>
  </si>
  <si>
    <t>CONSTRUCCION SISTEMA APR PEJERREY-LOS HUALLES, LINARES</t>
  </si>
  <si>
    <t>40036076-0</t>
  </si>
  <si>
    <t>MEJORAMIENTO Y AMPLIACIÓN SISTEMA APR HUAPI BAJO HACIA HUAPI ALTO, LINARES</t>
  </si>
  <si>
    <t>40045115-0</t>
  </si>
  <si>
    <t>CONSTRUCCIÓN SISTEMA APR LOS GANSOS - LA PUNTIAGUDA, CHANCO</t>
  </si>
  <si>
    <t>40056827-0</t>
  </si>
  <si>
    <t>CONSERVACION DE EMERGENCIA SSR MARIMAURA, COMUNA DE SAN JAVIER</t>
  </si>
  <si>
    <t>40056832-0</t>
  </si>
  <si>
    <t>CONSERVACION DE EMERGENCIA SSR PELLINES</t>
  </si>
  <si>
    <t>40056833-0</t>
  </si>
  <si>
    <t>CONSERVACION DE EMERGENCIA SSR PLACILLA, COMUNA DE LICANTEN</t>
  </si>
  <si>
    <t>40017220-0</t>
  </si>
  <si>
    <t>CONSERVACIÓN MANTENCIÓN Y AMPLIACIÓN SIST. APR, REGIÓN DE ÑUBLE (GLOSA 5)</t>
  </si>
  <si>
    <t>40022320-0</t>
  </si>
  <si>
    <t>CONSTRUCCIÓN SERVICIO DE AGUA POTABLE RURAL DE CARÁN - EL ROSARIO, COMUNA DE SAN CARLOS</t>
  </si>
  <si>
    <t>40022597-0</t>
  </si>
  <si>
    <t>CONSTRUCCION SERVICIO SANITARIO RURAL SAN LUIS DE ARIZONA, COMUNA DE SAN CARLOS</t>
  </si>
  <si>
    <t>40022600-0</t>
  </si>
  <si>
    <t>MEJORAMIENTO Y AMPLIACIÓN SSR LIUCURA BAJO, COMUNA DE QUILLON</t>
  </si>
  <si>
    <t>40044476-0</t>
  </si>
  <si>
    <t>CONSTRUCCION SERVICIO SANITARIO RURAL LA VICTORIA, COMUNA DE CHILLAN</t>
  </si>
  <si>
    <t>40061379-0</t>
  </si>
  <si>
    <t>CONSERVACIÓN ESTANQUE SSR BUSTAMANTE NIBLINTO, COMUNA DE COIHUECO (RES DOH N°1012/2023)</t>
  </si>
  <si>
    <t>40067449-0</t>
  </si>
  <si>
    <t>CONSERVACION SSR PORTAL DE LUNA DE SAN NICOLAS, GENERAL CRUZ Y SAN MIGUEL PEMUCO Y SAN NICOLÁS</t>
  </si>
  <si>
    <t>40029298-0</t>
  </si>
  <si>
    <t>CONSERVACIÓN SISTEMA SANITARIO RURAL LAUTARO ANTIQUINA, COMUNA DE CAÑETE</t>
  </si>
  <si>
    <t>40029483-0</t>
  </si>
  <si>
    <t>CONSERVACIÓN SISTEMA SANITARIO RURAL LLONCAO PAICAVI, COMUNA DE CAÑETE</t>
  </si>
  <si>
    <t>40042150-0</t>
  </si>
  <si>
    <t>CONSERVACION SONDAJES SSR RIHUE Y SSR COIGÜE, COMUNA DE NEGRETE</t>
  </si>
  <si>
    <t>40057708-0</t>
  </si>
  <si>
    <t>CONSERVACIÓN SSR CURARREHUE, REGIÓN DE LA ARAUCANÍA</t>
  </si>
  <si>
    <t>CURARREHUE</t>
  </si>
  <si>
    <t>40029728-0</t>
  </si>
  <si>
    <t>CONSTRUCCION SERVICIO DE APR DE SECTORES UNIDOS, LA UNIÓN</t>
  </si>
  <si>
    <t>40039344-0</t>
  </si>
  <si>
    <t>AMPLIACION Y MEJORAMIENTO DEL SERVICIO DE APR DE MANTILHUE, RÍO BUENO, LOS RÍOS</t>
  </si>
  <si>
    <t>40043789-0</t>
  </si>
  <si>
    <t>CONSTRUCCION SERVICIO DE APR DE LLASTUCO, MÁFIL</t>
  </si>
  <si>
    <t>40065312-0</t>
  </si>
  <si>
    <t>CONSTRUCCION SERVICIOS SANITARIOS RURAL DE CUESTA SOTO-FILUN VALDIVIA</t>
  </si>
  <si>
    <t>40066092-0</t>
  </si>
  <si>
    <t>CONSTRUCCION SERVICIO SANITARIO RURAL DE LLASCAHUE LOS LAGOS</t>
  </si>
  <si>
    <t>40066098-0</t>
  </si>
  <si>
    <t>CONSTRUCCION SERVICIO SANITARIO RURAL ALTO LAS QUEMAS FUTRONO</t>
  </si>
  <si>
    <t>40068357-0</t>
  </si>
  <si>
    <t xml:space="preserve">CONSTRUCCION SERVICIO DE AGUA POTABLE RURAL KO WINCUL PUCURA, COMUNA PANGUIPULLI </t>
  </si>
  <si>
    <t>40017344-0</t>
  </si>
  <si>
    <t>CONSTRUCCION SERVICIO SANITARIO RURAL DE AGUA POTABLE DE HUILLINCO, COMUNA DE OSORNO</t>
  </si>
  <si>
    <t>40019118-0</t>
  </si>
  <si>
    <t>CONSTRUCCION SISTEMA DE AGUA POTABLE RURAL HUAYUN, COMUNA DE MAULLIN</t>
  </si>
  <si>
    <t>SEGUNDA CONCESIÓN ASESORÍAS A LA INSPECCIÓN FISCAL AEROPUERTO DE ARICA</t>
  </si>
  <si>
    <t>29000448-0</t>
  </si>
  <si>
    <t>ALTERNATIVAS DE ACCESO A IQUIQUE (COMPENSACIONES)</t>
  </si>
  <si>
    <t>CUARTA CONCESIÓN AEROPUERTO DE IQUIQUE (INSPECCIÓN FISCAL)</t>
  </si>
  <si>
    <t>SEGUNDA CONCESION AEROPUERTO ATACAMA, REGIÓN DE ATACAMA (ASESORIA A LA INSPECCION FISCAL)</t>
  </si>
  <si>
    <t>29000644-0</t>
  </si>
  <si>
    <t>ESTUDIO DE AGUAS REGIÓN DE COQUIMBO</t>
  </si>
  <si>
    <t>TERCERA CONCESIÓN AEROPUERTO DE LA SERENA (INSPECCIÓN FISCAL)</t>
  </si>
  <si>
    <t>SEGUNDA CONCESIÓN TÚNEL EL MELÓN (INSPECCIÓN FISCAL)</t>
  </si>
  <si>
    <t>RUTA 60 CH (COMPENSACIONES)</t>
  </si>
  <si>
    <t>SEGUNDA CONCESIÓN CAMINO NOGALES - PUCHUNCAVÍ (INSPECCIÓN FISCAL)</t>
  </si>
  <si>
    <t>SEGUNDA CONCESIÓN ASESORÍA A LA INSPECCIÓ0N FISCAL DE LA OBRA AEROPUERTO ARTURO MERINO BENÍTEZ</t>
  </si>
  <si>
    <t>ESTUDIO FILTRACIONES TÚNEL LA PIRÁMIDE Y RAMAL MAPOCHO CONCESIÓN AMÉRICO VESPUCIO ORIENTE TRAMO AV. EL SALTO - PRÍNCIPE DE GALES</t>
  </si>
  <si>
    <t>MEJORAMIENTO RUTA G21 (COMPENSACIONES)</t>
  </si>
  <si>
    <t>SEGUNDA CONCESIÓN ACCESO NORTE A CONCEPCIÓN (INSPECCIÓN FISCAL</t>
  </si>
  <si>
    <t>CONCESIÓN VIAL PUENTE INDUSTRIAL (SUBSIDIO)</t>
  </si>
  <si>
    <t>SEGUNDA CONCESIÓN AEROPUERTO CARRIEL SUR (INSPECCIÓN FISCAL)</t>
  </si>
  <si>
    <t>SEGUNDA CONCESIÓN AEROPUERTO REGIÓN DE LA ARAUCANÍA (INSPECCIÓN FISCAL)</t>
  </si>
  <si>
    <t>RUTA 5 TRAMO PUERTO MONTT - PARGUA (COMPENSACIONES)</t>
  </si>
  <si>
    <t>CUARTA CONCESIÓN AEROPUERTO EL TEPUAL DE PUERTO MONTT (INSPECCIÓN FISCAL)</t>
  </si>
  <si>
    <t>SEGUNDA CONCESIÓN AMPLIACIÓN, REABILITACIÓN Y MEJORAMIENTO RUTA 5 SUR TALCA -CHILLÁN (INSPECCIÓN FISCAL)</t>
  </si>
  <si>
    <t>SEGUNDA CONCESIÓN RUTA 66, CAMINO DE LA FRUTA (SUBSIDIO)</t>
  </si>
  <si>
    <t>MEJORAMIENTO RUTA NAHUELBUTA (SUBSIDIO)</t>
  </si>
  <si>
    <t>INSPECCIÓN FISCAL RED AEROPORTUARIA AUSTRAL (CARLOS IBAÑEZ Y BALMACEDA)</t>
  </si>
  <si>
    <t>SEGUNDA CONCESIÓN RUTA 5, TRAMO TEMUCO - RÍO BUENO (INSPECCIÓN FISCAL)</t>
  </si>
  <si>
    <t>40062351-0</t>
  </si>
  <si>
    <t>ACTUALIZACION UMBRALES ALERTA DE PRECIPITACIONES Y CAUDALES CCA. ACONCAGUA VALPARAISO</t>
  </si>
  <si>
    <t>40068412-0</t>
  </si>
  <si>
    <t xml:space="preserve">MEJORAMIENTO CONST DRENAJE AALL Y PARQUE URBANO SUBSIST LLAU LLAU Y CH. MAGDALENA, PTA ARENAS </t>
  </si>
  <si>
    <t>30466542-0</t>
  </si>
  <si>
    <t>MEJORAMIENTO PASADA URBANA RUTAS 5 Y A-27 S: ROT ARENAS-LU ORIENTE</t>
  </si>
  <si>
    <t>40050040-0</t>
  </si>
  <si>
    <t xml:space="preserve">CONSERVACION GLOBAL MIXTA CAMINOS RED VIAL REGION DE ARICA Y PARINACOTA 2024-2028 </t>
  </si>
  <si>
    <t>40051786-0</t>
  </si>
  <si>
    <t xml:space="preserve">MEJORAMIENTO PASADA URBANA RUTA 5 EN ARICA, SECTOR A Y B: LÍMITE URBANO NORTE LAS BRISAS </t>
  </si>
  <si>
    <t>30131601-0</t>
  </si>
  <si>
    <t>REPOSICIÓN RUTA 1 SECTOR: PABELLÓN DE PICA - AEROPUERTO</t>
  </si>
  <si>
    <t>30458843-0</t>
  </si>
  <si>
    <t>MEJORAMIENTO RUTA 23-CH SECTOR: CALAMA - SAN PEDRO DE ATACAMA</t>
  </si>
  <si>
    <t>40020590-0</t>
  </si>
  <si>
    <t>MEJORAMIENTO SISTEMA ILUMINACION TUNEL GALLEGUILLOS</t>
  </si>
  <si>
    <t>40038495-0</t>
  </si>
  <si>
    <t>CONSERVACION GLOBAL MIXTA CAMINOS RED VIAL REGIÓN DE ANTOFAGASTA 2023-2027</t>
  </si>
  <si>
    <t>40050017-0</t>
  </si>
  <si>
    <t xml:space="preserve">CONSERVACION GLOBAL MIXTA CAMINOS RED VIAL REGION DE ANTOFAGASTA 2024-2028 </t>
  </si>
  <si>
    <t>30483189-0</t>
  </si>
  <si>
    <t>MEJORAMIENTO RUTA C-489 S: ALTO DEL CARMEN - EL CORRAL</t>
  </si>
  <si>
    <t>30487155-0</t>
  </si>
  <si>
    <t>MEJORAMIENTO RUTA C-13 S: CRUCE RUTA 5 - EL SALADO - D. DE ALMAGRO</t>
  </si>
  <si>
    <t>30101424-0</t>
  </si>
  <si>
    <t>CONSTRUCCIÓN ACCESO PONIENTE A VICUÑA, PROVINCIA ELQUI</t>
  </si>
  <si>
    <t>40017867-0</t>
  </si>
  <si>
    <t>AMPLIACION RUTA 41 - CH SECTOR: LA SERENA - LAS ROJAS TRAMO I, REGION DE COQUIMBO</t>
  </si>
  <si>
    <t>40021441-0</t>
  </si>
  <si>
    <t>CONSTRUCCION CONEXIÓN VIAL RUTA COSTERA CALETA HORNOS - LIMITE REGIONAL ATACAMA</t>
  </si>
  <si>
    <t>30219274-0</t>
  </si>
  <si>
    <t>AMPLIACION RUTA F-210, ACCESO A QUINTERO</t>
  </si>
  <si>
    <t>20166923-1</t>
  </si>
  <si>
    <t>REPOSICIÓN PAVIMENTO RUTA M - 50 SECTOR: CAUQUENES - CHANCO</t>
  </si>
  <si>
    <t>CAUQUENES, CHANCO</t>
  </si>
  <si>
    <t>30136947-0</t>
  </si>
  <si>
    <t>MEJORAMIENTO RUTA CURANILAHUE - TRONGOL BAJO, CURANILAHUE</t>
  </si>
  <si>
    <t>30145872-0</t>
  </si>
  <si>
    <t>MEJORAMIENTO RUTA Q-30, LA MONA-ALAMO HUACHO, LOS ANGELES</t>
  </si>
  <si>
    <t>30257623-0</t>
  </si>
  <si>
    <t>CONSTRUCCION PLAZA PEAJE SAN ROQUE,RUTA 156 DE LA MADERA, REGION DEL BIO BIO</t>
  </si>
  <si>
    <t>SANTA JUANA, NACIMIENTO</t>
  </si>
  <si>
    <t>30370479-0</t>
  </si>
  <si>
    <t>CONSERVACION CAMINOS PLAN INDIGENA 2016 REGION DEL BIO BIO</t>
  </si>
  <si>
    <t>40026081-0</t>
  </si>
  <si>
    <t>CONSERVACION RUTA Q-45, SECTOR LOS ANGELES-ANTUCO 2020 -2022 PLAN RECUPERACION</t>
  </si>
  <si>
    <t>LOS ANGELES, QUILLECO</t>
  </si>
  <si>
    <t>40030369-0</t>
  </si>
  <si>
    <t>REPOSICION RUTA O-274, SECTOR COCHOLGUE, COMUNA DE TOMÉ</t>
  </si>
  <si>
    <t>40030515-0</t>
  </si>
  <si>
    <t>CONSERVACION PASADAS URBANAS REGION DEL BIOBIO GLOSA 7</t>
  </si>
  <si>
    <t>40038732-0</t>
  </si>
  <si>
    <t>MEJORAMIENTO CAMINO Q-148, CR. RUTA 180 (LA SUERTE)-CR. Q-34 (LAS QUILAS), LOS ANGELES</t>
  </si>
  <si>
    <t>40046876-0</t>
  </si>
  <si>
    <t xml:space="preserve">REPOSICION CAMINO ROL P-60-R, SECTOR TRES PINOS - LAS MISIONES, PROVINCIA DE ARAUCO </t>
  </si>
  <si>
    <t>40049865-0</t>
  </si>
  <si>
    <t>CONSERVACION CAMINOS COMUNIDADES INDIGENAS REGION DEL BIOBIO 2024-2025</t>
  </si>
  <si>
    <t>40050121-0</t>
  </si>
  <si>
    <t xml:space="preserve">CONSERVACION PUENTE JUAN PABLO II REGION DEL BIOBIO </t>
  </si>
  <si>
    <t>40057218-0</t>
  </si>
  <si>
    <t xml:space="preserve">CONSERVACION GLOBAL DE CAMINOS INDIGENAS REGION DEL BIOBIO 2023-2025 </t>
  </si>
  <si>
    <t>30388735-0</t>
  </si>
  <si>
    <t>MEJORAMIENTO ACCESO NORPONIENTE A PADRE LAS CASAS</t>
  </si>
  <si>
    <t>30480980-0</t>
  </si>
  <si>
    <t>MEJORAMIENTO CBI RUTA T-931:CRUCE T-87(CHANCO)-CRUCE T-975-U(CARIMALLIN) COMUNA DE RIO BUENO</t>
  </si>
  <si>
    <t>40003669-0</t>
  </si>
  <si>
    <t>MEJORAMIENTO PASADA URBANA RUTA T-551 EN FUTRONO</t>
  </si>
  <si>
    <t>40030690-0</t>
  </si>
  <si>
    <t>CONSERVACION GLOBAL DE CAMINOS REGION DE LOS RIOS 2022-2025</t>
  </si>
  <si>
    <t>VALDIVIA, FUTRONO</t>
  </si>
  <si>
    <t>40035385-0</t>
  </si>
  <si>
    <t>CONSERVACION PLAN INDÍGENA REGIÓN DE LOS RÍOS PERÍODO 2021-2023</t>
  </si>
  <si>
    <t>40043731-0</t>
  </si>
  <si>
    <t>CONSERVACION CAMINOS BASICOS REGION DE LOS RIOS 2023-2024</t>
  </si>
  <si>
    <t>30458870-0</t>
  </si>
  <si>
    <t>REPOSICIÓN PAVIMENTO RUTA U-40, SECTOR: OSORNO - INTERSECCIÓN RUTA U-52, PROVINCIA OSORNO</t>
  </si>
  <si>
    <t>40050311-0</t>
  </si>
  <si>
    <t xml:space="preserve">CONSERVACION ZONAS DE ESCUELA, REGION DE LOS LAGOS </t>
  </si>
  <si>
    <t>40059025-0</t>
  </si>
  <si>
    <t>CONSERVACION RED VIAL RUTA 5, CHILOÉ REGIÓN DE LOS LAGOS 2023 - 2025</t>
  </si>
  <si>
    <t>CASTRO, ANCUD, CHONCHI, CURACO DE VELEZ, DALCAHUE, PUQUELDON, QUEILEN, QUELLON, QUEMCHI, QUINCHAO</t>
  </si>
  <si>
    <t>40059450-0</t>
  </si>
  <si>
    <t xml:space="preserve">CONSERVACION POR EMERGENCIA REGIÓN DE LOS LAGOS 2024-2025 </t>
  </si>
  <si>
    <t>40065302-0</t>
  </si>
  <si>
    <t>CONSERVACION DE LA RED VIAL, PASO CARDENAL SAMORE, REGIÓN DE LOS LAGOS 2024-2026</t>
  </si>
  <si>
    <t>30077144-0</t>
  </si>
  <si>
    <t>MEJORAMIENTO RUTA 7: SECTOR CRUCE RUTA 240 VILLA ORTEGA</t>
  </si>
  <si>
    <t>30113737-0</t>
  </si>
  <si>
    <t>CONSTRUCCIÓN CONEXIÓN VIAL RÍO TRANQUILO - LAGO BROWN - FRONTERA, XI REGIÓN</t>
  </si>
  <si>
    <t>40063253-0</t>
  </si>
  <si>
    <t>CONSTRUCCION PUENTE EL BLANCO EN RUTA X-518, AYSEN</t>
  </si>
  <si>
    <t>30394375-0</t>
  </si>
  <si>
    <t>REPOSICIÓN Y NORMALIZACIÓN PUENTE CHORRILLO VAPOR, RUTA Y-50, RIO VERDE</t>
  </si>
  <si>
    <t>40064178-0</t>
  </si>
  <si>
    <t>ANALISIS CONDICIONES NATURALES ZONA NORTE CALETA BARRANCO AMARILLO, PUNTA ARENAS</t>
  </si>
  <si>
    <t>CONSTRUCCION INFRAESTRUCTURA PORTUARIA RIO AYSEN, SECTOR PTO AYSEN</t>
  </si>
  <si>
    <t>CONSERVACION RUTINARIA CAMINOS PERIMETRALES AEROPUERTO EL LOA</t>
  </si>
  <si>
    <t>CONSERVACION RUTINARIA AEROPUERTO ANDRES SABELLA 2024 - 2025</t>
  </si>
  <si>
    <t>CONSERVACION RUTINARIA AREA DE MOVIMIENTO AERÓDROMO DE CALDERA</t>
  </si>
  <si>
    <t>CONSERVACION PPH COMPLEJO FRONTERIZO JUNTAS DEL TORO</t>
  </si>
  <si>
    <t>CONSERVACION RUTINARIA AERÓDROMO EL TUQUI, REGION DE COQUIMBO</t>
  </si>
  <si>
    <t>CONSERVACION GLOBAL PEQUEÑOS AERÓDROMOS REGION DE OHIGGINS</t>
  </si>
  <si>
    <t>CONSERVACION PUNTO DE POSADA CUNA DE PRAT, REGIÓN DE ÑUBLE</t>
  </si>
  <si>
    <t>CONSERVACION RUTINARIA AERODROMO PUCON 2025</t>
  </si>
  <si>
    <t>CONSERVACION RUTINARIA AERÓDROMO NUEVO CHAITEN 2024-2025</t>
  </si>
  <si>
    <t>CONSERVACION RUTINARIA AD. FACHINAL, REGIÓN DE AYSÉN</t>
  </si>
  <si>
    <t>30108083-0</t>
  </si>
  <si>
    <t>REPOSICION ESTADIO MUNICIPAL, COMUNA SAN ANTONIO</t>
  </si>
  <si>
    <t>30464945-0</t>
  </si>
  <si>
    <t>CONSTRUCCIÓN SUBCOMISARIA EL BELLOTO, QUILPUE</t>
  </si>
  <si>
    <t>40044204-0</t>
  </si>
  <si>
    <t>MEJORAMIENTO PROCURADURIA FISCAL DE PUERTO MONTT</t>
  </si>
  <si>
    <t>40068879-0</t>
  </si>
  <si>
    <t xml:space="preserve">CONSERVACION EMBALSE ANCOA SITIO ORIGINAL, REGIÓN DEL MAULE </t>
  </si>
  <si>
    <t>30086978-0</t>
  </si>
  <si>
    <t>CONSTRUCCIÓN OBRA DE REGULACIÓN Y SEDIMENTACIÓN EN RIO ANDALIÉN</t>
  </si>
  <si>
    <t>40025932-0</t>
  </si>
  <si>
    <t>CONSERVACIÓN RED PRIMARIA DE AGUAS LLUVIAS REGIÓN DEL BIO BIO 2020 - 2023 - RECUP</t>
  </si>
  <si>
    <t>CONCEPCION, CORONEL, LOTA, PENCO, TALCAHUANO, LOS ANGELES, LAJA, TUCAPEL</t>
  </si>
  <si>
    <t>40069339-0</t>
  </si>
  <si>
    <t xml:space="preserve">CONSERVACION OBRAS FISCALES DE RIEGO REGION DE MAGALLANES 2025 - 2026 </t>
  </si>
  <si>
    <t>40038350-0</t>
  </si>
  <si>
    <t>DIAGNOSTICO PLAN DE CONECTIVIDAD, REGIÓN DE LOS LAGOS</t>
  </si>
  <si>
    <t>40008050-0</t>
  </si>
  <si>
    <t>MEJORAMIENTO BORDE COSTERO PLAYA LAS MACHAS</t>
  </si>
  <si>
    <t>40070200-0</t>
  </si>
  <si>
    <t>REPOSICION PESCANTE CALETA GUARDIAMARINA RIQUELME, IQUIQUE</t>
  </si>
  <si>
    <t>40039465-0</t>
  </si>
  <si>
    <t>CONSERVACION CALETA HIGUERILLAS, CONCON</t>
  </si>
  <si>
    <t>40049233-0</t>
  </si>
  <si>
    <t>CONSERVACION CALETA PESCADORES PICHILEMU, COMUNA PICHILEMU</t>
  </si>
  <si>
    <t>PICHILEMU</t>
  </si>
  <si>
    <t>40037692-0</t>
  </si>
  <si>
    <t>CONSERVACION OBRAS PORTUARIAS MENORES 2022-2023 REGION BIOBIO</t>
  </si>
  <si>
    <t>SANTA JUANA, TALCAHUANO</t>
  </si>
  <si>
    <t>40032344-0</t>
  </si>
  <si>
    <t>MEJORAMIENTO DE RAMPA DEL ACCESO PRINCIPAL DE ISLA PULUQUI, CALBUCO</t>
  </si>
  <si>
    <t>40060120-0</t>
  </si>
  <si>
    <t>CONSERVACION LIMPIEZA DE FONDO AREA OPERACIONAL CALETA ESTAQUILLA, LOS MUERMOS</t>
  </si>
  <si>
    <t>LOS MUERMOS</t>
  </si>
  <si>
    <t>40060794-0</t>
  </si>
  <si>
    <t xml:space="preserve">CONSERVACION PUNTOS DE POSADA AERODROMO MARIA DOLORES, REGION DEL BIOBIO </t>
  </si>
  <si>
    <t>40006839-0</t>
  </si>
  <si>
    <t>AMPLIACIÓN Y MEJORAMIENTO AÉRODROMO LA ARAUCANÍA REGION DE LA ARAUCANIA</t>
  </si>
  <si>
    <t>40039047-0</t>
  </si>
  <si>
    <t>CONSERVACION GLOBAL PEQUEÑOS AERÓDROMOS LLANQUIHUE 2022 - 2023</t>
  </si>
  <si>
    <t>PUERTO MONTT, CALBUCO, COCHAMO, FRESIA, FRUTILLAR, LOS MUERMOS, LLANQUIHUE, MAULLIN, PUERTO VARAS</t>
  </si>
  <si>
    <t>40069807-0</t>
  </si>
  <si>
    <t xml:space="preserve">ANALISIS CONTROL DE PÉRDIDAS EN PROVISIÓN DE AGUA POTABLE R.M. </t>
  </si>
  <si>
    <t>40068966-0</t>
  </si>
  <si>
    <t>DIAGNOSTICO PARA ELABORAR PLANES TERRITORIALES DE INVERSIÓN EN INFRAESTRUC. MULTISECTORIAL</t>
  </si>
  <si>
    <t>40068950-0</t>
  </si>
  <si>
    <t>REPOSICION SISTEMA SERVICIOS SANITARIOS RURAL DE MAMIÑA POZO ALMONTE</t>
  </si>
  <si>
    <t>40069616-0</t>
  </si>
  <si>
    <t>CONSERVACION CAPTACIÓN SISTEMA DE AGUA POTABLE RURAL OLLAGUE - REGIÓN DE ANTOFAGASTA</t>
  </si>
  <si>
    <t>40016428-0</t>
  </si>
  <si>
    <t>AMPLIACION Y MEJORAMIENTO APR SANTA INES DE PATAGUILLAS, CURACAVI</t>
  </si>
  <si>
    <t>30463917-0</t>
  </si>
  <si>
    <t>AMPLIACION SISTEMA APR PASO EL SOLDADO A VALLE HIDANGO,LITUECHE</t>
  </si>
  <si>
    <t>40020047-0</t>
  </si>
  <si>
    <t>MEJORAMIENTO SISTEMA DE AGUA POTABLE SERVICIO SANITARIO RURAL EL ABRA, COMUNA DE REQUÍNOA</t>
  </si>
  <si>
    <t>40027924-0</t>
  </si>
  <si>
    <t>MEJORAMIENTO SISTEMAS APR, REGION OHIGGINS, GLOSA 05 APR (PREFACT.,FACT.,DISEÑO)</t>
  </si>
  <si>
    <t>40038019-0</t>
  </si>
  <si>
    <t>CONSERVACION SISTEMAS SSR POR SEQUIA 2022 - 2023, REGION DE O HIGGINS</t>
  </si>
  <si>
    <t>40047771-0</t>
  </si>
  <si>
    <t>MEJORAMIENTO SISTEMA DE AGUA POTABLE SERVICIO SANITARIO RURAL LA ALIANZA, RENGO</t>
  </si>
  <si>
    <t>40059548-0</t>
  </si>
  <si>
    <t xml:space="preserve">CONSERVACION SSR EL CISNE, TENO (GLOSA 8) </t>
  </si>
  <si>
    <t>40067421-0</t>
  </si>
  <si>
    <t xml:space="preserve">CONSERVACION SSR PASO NEVADO, SAN CLEMENTE </t>
  </si>
  <si>
    <t>40067982-0</t>
  </si>
  <si>
    <t xml:space="preserve">AMPLIACION Y MEJORAMIENTO SISTEMA AGUA POTABLE SSR HUALEMU, SAGRADA FAMILIA </t>
  </si>
  <si>
    <t>40068025-0</t>
  </si>
  <si>
    <t xml:space="preserve">AMPLIACION Y MEJORAMIENTO SISTEMA AGUA POTABLE SSR SAN LUIS, SAN RAÚL, LAS MOTAS, LONGAVÍ </t>
  </si>
  <si>
    <t>40068371-0</t>
  </si>
  <si>
    <t xml:space="preserve">AMPLIACION Y MEJORAMIENTO SISTEMA AGUA POTABLE SSR LA LAGUNA, TENO </t>
  </si>
  <si>
    <t>40069218-0</t>
  </si>
  <si>
    <t xml:space="preserve">AMPLIACION Y MEJORAMIENTO SISTEMA AGUA POTABLE SSR PAHUIL, CHANCO </t>
  </si>
  <si>
    <t>CHANCO</t>
  </si>
  <si>
    <t>40069341-0</t>
  </si>
  <si>
    <t xml:space="preserve">AMPLIACION Y MEJORAMIENTO SISTEMA AGUA POTABLE SSR SANTA ROSA DE LAVADEROS, MAULE </t>
  </si>
  <si>
    <t>40069700-0</t>
  </si>
  <si>
    <t xml:space="preserve">AMPLIACION Y MEJORAMIENTO MEJORAMIENTO Y AMPLIACIÓN SISTEMA AGUA POTABLE SSR EL GUINDO, TENO </t>
  </si>
  <si>
    <t>40070032-0</t>
  </si>
  <si>
    <t xml:space="preserve">CONSERVACION SSR CERRILLO BASCUÑAN, MOLINA </t>
  </si>
  <si>
    <t>40070124-0</t>
  </si>
  <si>
    <t xml:space="preserve">CONSERVACION SSR POCILLAS, CAUQUENES </t>
  </si>
  <si>
    <t>40070193-0</t>
  </si>
  <si>
    <t xml:space="preserve">CONSERVACION SSR PEUMO NEGRO - LAS DELICIAS, SAN CLEMENTE </t>
  </si>
  <si>
    <t>40070338-0</t>
  </si>
  <si>
    <t xml:space="preserve">MEJORAMIENTO Y AMPLIACIÓN SISTEMA AGUA POTABLE SSR LOS CARROS VILLA ROSA, PARRAL </t>
  </si>
  <si>
    <t>40070114-0</t>
  </si>
  <si>
    <t xml:space="preserve">MEJORAMIENTO SERVICIO SANITARIO RURAL MAITENES VIRGUIN LAS ROSAS, COMUNA DE ÑIQUEN </t>
  </si>
  <si>
    <t>40067297-0</t>
  </si>
  <si>
    <t>REPOSICION SERVICIO SANITARIO RURAL DE NUEVA ESPERANZA / SSR DIÑICO / SSR PASO LARGO, COMUNA DE SANTA JUANA</t>
  </si>
  <si>
    <t>40067925-0</t>
  </si>
  <si>
    <t>ESTUDIO MEJORAMIENTO Y AMPLIACIÓN SERVICIO SANITARIO RURAL CERRO PARRA, YUMBEL; SAN LUIS - SANTA LAURA, Y CORTE LIMA, LOS ÁNGELES</t>
  </si>
  <si>
    <t>LOS ANGELES, YUMBEL</t>
  </si>
  <si>
    <t>40023375-0</t>
  </si>
  <si>
    <t>CONSERVACION SISTEMAS DE APR POR SEQUÍA, REGIÓN DE LA ARAUCANIA</t>
  </si>
  <si>
    <t>40035272-0</t>
  </si>
  <si>
    <t>MEJORAMIENTO SISTEMA AGUA POTABLE RURAL HUAPI TROVOLHUE Y MACHACO, CARAHUE</t>
  </si>
  <si>
    <t>40037945-0</t>
  </si>
  <si>
    <t>CONSERVACION SEQUÍA 2022 - 2023 REGIÓN DE LA ARAUCANIA</t>
  </si>
  <si>
    <t>40046479-0</t>
  </si>
  <si>
    <t>AMPLIACION Y MEJORAMIENTO SERVICIO APR MALALHUE, LANCO</t>
  </si>
  <si>
    <t>40066093-0</t>
  </si>
  <si>
    <t>ESTUDIO SSR PURRIÑE COMUNA LAGO RANCO</t>
  </si>
  <si>
    <t>40066099-0</t>
  </si>
  <si>
    <t>INSTALACION SSR CIRUELO COMUNA DE LOS LAGOS</t>
  </si>
  <si>
    <t>40066100-0</t>
  </si>
  <si>
    <t>ESTUDIO SSR MAYAY COMUNA DE LAGO RANCO</t>
  </si>
  <si>
    <t>40066101-0</t>
  </si>
  <si>
    <t>ESTUDIO SSR HUEIMA COMUNA DE LANCO</t>
  </si>
  <si>
    <t>40066102-0</t>
  </si>
  <si>
    <t>ESTUDIO SSR HUANE COMUNA DE LANCO</t>
  </si>
  <si>
    <t>40066103-0</t>
  </si>
  <si>
    <t>ESTUDIO SSR HUICHAHUE COMUNA DE PAILLACO</t>
  </si>
  <si>
    <t>40066105-0</t>
  </si>
  <si>
    <t>ESTUDIO SSR LOS SILOS COMUNA DE PAILLACO</t>
  </si>
  <si>
    <t>40066106-0</t>
  </si>
  <si>
    <t>ESTUDIO SSR MIRADOR CHAPUCO COMUNA DE PAILLACO</t>
  </si>
  <si>
    <t>40066109-0</t>
  </si>
  <si>
    <t>ESTUDIO SSR SANTA CARLA COMUNA DE LOS LAGOS</t>
  </si>
  <si>
    <t>40027914-0</t>
  </si>
  <si>
    <t>CONSTRUCCION SERVICIO DE AGUA POTABLE RURAL HUENAO, COMUNA DE CURACO DE VELEZ</t>
  </si>
  <si>
    <t>40035577-0</t>
  </si>
  <si>
    <t>CONSTRUCCION SERVICIO SANITARIO RURAL DE AGUA POTABLE PETANES COMUNA DE CHONCHI</t>
  </si>
  <si>
    <t>40036769-0</t>
  </si>
  <si>
    <t>CONSTRUCCION SISTEMA DE AGUA POTABLE RURAL  LA POZA, COMUNA DE SAN PABLO</t>
  </si>
  <si>
    <t>40038436-0</t>
  </si>
  <si>
    <t>CONSTRUCCION SISTEMA DE AGUA POTABLE RURAL DE OSTIONES, COMUNA DE LOS MUERMOS</t>
  </si>
  <si>
    <t>40069343-0</t>
  </si>
  <si>
    <t>MEJORAMIENTO SERVICIO SANITARIO RURAL TEGUALDA, COMUNA DE FRESIA</t>
  </si>
  <si>
    <t>40069406-0</t>
  </si>
  <si>
    <t>MEJORAMIENTO Y AMPLIACIÓN SERVICIO SANITARIO RURAL DE PALENA, COMUNA DE PALENA</t>
  </si>
  <si>
    <t>40069912-0</t>
  </si>
  <si>
    <t>CONSERVACION ESTANQUE SERVICIO SANITARIO RURAL DE POLIZONES, COMUNA DE FRESIA</t>
  </si>
  <si>
    <t>40069999-0</t>
  </si>
  <si>
    <t>CONSERVACION ESTANQUE SERVICIO SANITARIO RURAL DE CHOPE CHECHIL, COMUNA DE CALBUCO</t>
  </si>
  <si>
    <t>40070059-0</t>
  </si>
  <si>
    <t>MEJORAMIENTO CAPTACIÓN SERVICIO SANITARIO RURAL DE ENTRE LAGOS, COMUNA DE PUYEHUE</t>
  </si>
  <si>
    <t>40003460-0</t>
  </si>
  <si>
    <t>CONSTRUCCION SISTEMA DE AGUA POTABLE RURAL VILLA JARA, COMUNA DE COYHAIQUE</t>
  </si>
  <si>
    <t>40070133-0</t>
  </si>
  <si>
    <t>CONSERVACION N SISTEMA DE AGUA POTABLE RURAL VILLA RENOVAL, COMUNA DE NATALES, 2025</t>
  </si>
  <si>
    <t>29000663-0</t>
  </si>
  <si>
    <t>29000347-0</t>
  </si>
  <si>
    <t>AUTOPISTA DE LA REGIÓN DE ANTOFAGASTA (COMPENSACIONES)</t>
  </si>
  <si>
    <t>29000667-0</t>
  </si>
  <si>
    <t>SEGUNDA CONCESIÓN RUTAS DEL LOA (INGRESOS MINIMOS GARANTIZADOS)</t>
  </si>
  <si>
    <t>29000665-0</t>
  </si>
  <si>
    <t>-- CONCESIÓN  AEROPUERTO REGIONAL DE ATACAMA (COMPENSACIONES) --</t>
  </si>
  <si>
    <t>29000529-0</t>
  </si>
  <si>
    <t>CONCESIÓN EMBALSE LAS PALMAS (INSPECCIÓN FISCAL)</t>
  </si>
  <si>
    <t>29000302-0</t>
  </si>
  <si>
    <t>SISTEMA NORTE - SUR (ESTUDIOS)</t>
  </si>
  <si>
    <t>29000456-0</t>
  </si>
  <si>
    <t>SISTEMA AMERICO VESPUCIO SUR (ESTUDIOS)</t>
  </si>
  <si>
    <t>29000208-0</t>
  </si>
  <si>
    <t>RUTA 5 TRAMO COLLIPULLI - TEMUCO (ESTUDIOS)</t>
  </si>
  <si>
    <t>TEMUCO, COLLIPULLI</t>
  </si>
  <si>
    <t>29000021-0</t>
  </si>
  <si>
    <t>AMPLIACIÓN, REHABILITACIÓN Y MEJORAMIENTO DE LA RUTA 5 SUR SECTOR: TALCA - CHILLÁN POR CONCESIÓN (INSPECCIÓN FISCAL)</t>
  </si>
  <si>
    <t>29000027-0</t>
  </si>
  <si>
    <t>AMPLIACIÓN, REHABILITACIÓN Y MEJORAMIENTO DE LA RUTA 5 SECTOR: CHILLÁN-COLLIPULLI (INSPECCIÓN FISCAL)</t>
  </si>
  <si>
    <t>29000205-0</t>
  </si>
  <si>
    <t>RUTA 5 TRAMO SANTIAGO - TALCA Y ACCESO SUR A SANTIAGO (ESTUDIOS)</t>
  </si>
  <si>
    <t>29000230-0</t>
  </si>
  <si>
    <t>ACCESO NORTE A CONCEPCIÓN (COMPENSACIONES)</t>
  </si>
  <si>
    <t>29000664-0</t>
  </si>
  <si>
    <t>ANTOFAGASTA, COPIAPO, CHAÑARAL</t>
  </si>
  <si>
    <t>29000666-0</t>
  </si>
  <si>
    <t>SEGUNDA CONCESIÓN RUTA 5 TRAMO RÍO BUENO - PUERTO MONTT (INSPECCIÓN FISCAL)</t>
  </si>
  <si>
    <t>PUERTO MONTT, FRUTILLAR, LLANQUIHUE, PUERTO VARAS, OSORNO, PURRANQUE, RIO NEGRO, SAN PABLO, RIO BUENO</t>
  </si>
  <si>
    <t>40062179-0</t>
  </si>
  <si>
    <t xml:space="preserve">AMPLIACION DE LA RED HIDROMÉTRICA NACIONAL EN ALTA MONTAÑA </t>
  </si>
  <si>
    <t>ANALISIS DE CCAS. FORMULACION PLANES ESTRATEGICOS DE REC. HIDRICOS A NIVEL NACIONAL</t>
  </si>
  <si>
    <t>40051205-0</t>
  </si>
  <si>
    <t>MEJORAMIENTO FERIA LIBRE COMUNA DE TRAIGUEN</t>
  </si>
  <si>
    <t>TRAIGUEN</t>
  </si>
  <si>
    <t>40070796-0</t>
  </si>
  <si>
    <t>CONSERVACION OBRAS FISCALES DE RIEGO REGIÓN DE ANTOFAGASTA 2024-2026</t>
  </si>
  <si>
    <t>40072151-0</t>
  </si>
  <si>
    <t xml:space="preserve">CONSERVACION ATRAVIESO CANAL EL SALERO SAN JOSE, PROVINCIA DE LOS ANDES, VALPARAISO </t>
  </si>
  <si>
    <t>40057005-0</t>
  </si>
  <si>
    <t>CONSTRUCCION DEFENSAS FLUVIALES SECTOR YÁQUIL Y NANCAGUA COMUNA DE NANCAGUA</t>
  </si>
  <si>
    <t>40060112-0</t>
  </si>
  <si>
    <t>30068336-0</t>
  </si>
  <si>
    <t>CONSTRUCCIÓN OBRAS DE MEJORAMIENTO CANAL DE LA LUZ EN CHILLÁN</t>
  </si>
  <si>
    <t>40071711-0</t>
  </si>
  <si>
    <t xml:space="preserve">CONSERVACION SISTEMA DE RIEGO CANALES JUAN FCO RIVAS Y MUNICIPAL, SAN CARLOS, ÑUBLE </t>
  </si>
  <si>
    <t>40060706-0</t>
  </si>
  <si>
    <t xml:space="preserve">CONSERVACION OBRAS FISCALES DE RIEGO REGIÓN DEL BIOBIO 2026 - 2027 </t>
  </si>
  <si>
    <t>40069265-0</t>
  </si>
  <si>
    <t>CONSERVACION RED PRIMARIA AGUAS LLUVIAS 2025, CIUDAD DE ANCUD, REGIÓN DE LOS LAGOS</t>
  </si>
  <si>
    <t>40069270-0</t>
  </si>
  <si>
    <t>CONSERVACION RED PRIMARIA DE AGUAS LLUVIAS 2025. CIUDAD DE OSORNO, REGIÓN DE LOS LAGOS</t>
  </si>
  <si>
    <t>40029247-0</t>
  </si>
  <si>
    <t>DIAGNOSTICO DE TERRENOS FISCALES DE LA RM</t>
  </si>
  <si>
    <t>40031052-0</t>
  </si>
  <si>
    <t>DIAGNOSTICO ESTRUCTURAL VARIOS PUENTES PATRIMONIALES COMUNA DE RIO BUENO</t>
  </si>
  <si>
    <t>40062846-0</t>
  </si>
  <si>
    <t xml:space="preserve">ANALISIS METODOLOGICO PARA LA EVALUACION DE IMPACTOS DE PROGRAMAS Y PROYECTOS ESTRATEGICOS </t>
  </si>
  <si>
    <t>40063382-0</t>
  </si>
  <si>
    <t xml:space="preserve">DIAGNOSTICO AUSCULTACIÓN AUTOMATIZADA DE CAMINOS PAVIMENTADOS </t>
  </si>
  <si>
    <t>40063383-0</t>
  </si>
  <si>
    <t>ANALISIS MEDICIONES DE RUIDO EN RUTAS REGIONES ZONA AUSTRAL DE CHILE</t>
  </si>
  <si>
    <t>40065877-0</t>
  </si>
  <si>
    <t>ANALISIS ESTRUCTURAL DE CAMINOS BASICOS Y NO PAVIMENTADOS SIST. ALTO RENDIMIENTO ETAPA I</t>
  </si>
  <si>
    <t>30483141-0</t>
  </si>
  <si>
    <t>REPOSICION RUTA 5 SECTOR: CUESTA CHACA SUR</t>
  </si>
  <si>
    <t>40004007-0</t>
  </si>
  <si>
    <t>MEJORAMIENTO PASADA URBANA RUTAS 5 Y A-27 EN ARICA SECTOR C</t>
  </si>
  <si>
    <t>40037286-0</t>
  </si>
  <si>
    <t>MEJORAMIENTO RUTA A-93 SECTOR LIMITE PARQUE NACIONAL LAUCA - HITO TRIPARTITO, XV REGION</t>
  </si>
  <si>
    <t>40047688-0</t>
  </si>
  <si>
    <t>CONSERVACIÓN DE SEGURIDAD VIAL PASADAS ZONAS POBLADAS - TRAVESIAS 2023  XV REGIÓN</t>
  </si>
  <si>
    <t>40049748-0</t>
  </si>
  <si>
    <t xml:space="preserve">CONSTRUCCION PUENTE RIO ACHA EN RUTA A-133 </t>
  </si>
  <si>
    <t>40054024-0</t>
  </si>
  <si>
    <t xml:space="preserve">CONSERVACION RED VIAL ARICA Y PARINACOTA 2023 - 2025 ADICIONAL </t>
  </si>
  <si>
    <t>40054740-0</t>
  </si>
  <si>
    <t>CONSERVACION DE SEGURIDAD VIAL EN RUTAS DE LA RED 2023 - 2024 XV REGIÓN</t>
  </si>
  <si>
    <t>40063221-0</t>
  </si>
  <si>
    <t xml:space="preserve">CONSTRUCCION DE ESTACIONAMIENTO PARA CAMIONES SECTOR DE CUYA </t>
  </si>
  <si>
    <t>40066422-0</t>
  </si>
  <si>
    <t>CONSTRUCCION PUENTE DE CODPA RUTA A-335 COMUNA DE CAMARONES</t>
  </si>
  <si>
    <t>40068364-0</t>
  </si>
  <si>
    <t xml:space="preserve">CONSERVACION OBRAS POR EMERGENCIA RUTA 5 NORTE, SECTOR CUESTA CULTURA CHINCHORRO </t>
  </si>
  <si>
    <t>40068592-0</t>
  </si>
  <si>
    <t xml:space="preserve">CONSTRUCCION Y MEJORAMIENTO RUTA 5, S: CUESTA CULTURA CHINCHORRO </t>
  </si>
  <si>
    <t>30123577-0</t>
  </si>
  <si>
    <t>CONSTRUCCION VIADUCTO TANA RUTA 5 REGIÓN DE TARAPACÁ</t>
  </si>
  <si>
    <t>40030668-0</t>
  </si>
  <si>
    <t>CONSERVACION GLOBAL DE CAMINOS REGION DE TARAPACA 2022-2025</t>
  </si>
  <si>
    <t>40036572-0</t>
  </si>
  <si>
    <t xml:space="preserve">MEJORAMIENTO RUTA 15-CH S: CHAPIRE-HUAYNA POTOSI </t>
  </si>
  <si>
    <t>30132606-0</t>
  </si>
  <si>
    <t>MEJORAMIENTO RUTA B-241, EJE LICANCABUR, PASADA URBANA SPA</t>
  </si>
  <si>
    <t>30255722-0</t>
  </si>
  <si>
    <t>CONSTRUCCION COSTANERA NORTE MEJILLONES, SECTOR: MEJILLONES-PUNTA CHACAYA</t>
  </si>
  <si>
    <t>30390475-0</t>
  </si>
  <si>
    <t>REPOSICION PUENTE QUILLAGUA EN RUTA 5, REGIÓN DE ANTOFAGASTA</t>
  </si>
  <si>
    <t>40043722-0</t>
  </si>
  <si>
    <t>CONSERVACION CAMINOS BASICOS REGION DE ANTOFAGASTA 2023-2024</t>
  </si>
  <si>
    <t>40049877-0</t>
  </si>
  <si>
    <t xml:space="preserve">MEJORAMIENTO CONEXION VIAL RUTA ALTIPLANICA S: ACCESOS EL TATIO </t>
  </si>
  <si>
    <t>40054850-0</t>
  </si>
  <si>
    <t xml:space="preserve">CONSTRUCCION RUTA COSTERA SECTOR: CALETA EL COBRE - CALETA COLOSO -CMT </t>
  </si>
  <si>
    <t>40057285-0</t>
  </si>
  <si>
    <t xml:space="preserve">MEJORAMIENTO RUTA B-955 S: ALTAMIRA, PROVINCIA DE ANTOFAGASTA, REGIÓN DE ANTOFAGASTA </t>
  </si>
  <si>
    <t>40061332-0</t>
  </si>
  <si>
    <t xml:space="preserve">CONSTRUCCION Y MEJORAMIENTO AVENIDA SALVADOR ALLENDE </t>
  </si>
  <si>
    <t>30134899-0</t>
  </si>
  <si>
    <t>CONSTRUCCION PUENTE HUASCO Y P. SUPERIOR FF.CC EN RUTA COSTERA</t>
  </si>
  <si>
    <t>30386472-0</t>
  </si>
  <si>
    <t>MEJORAMIENTO PUENTE BRASIL EN RUTA C-48 Y ACCESOS, VALLENAR</t>
  </si>
  <si>
    <t>30481266-0</t>
  </si>
  <si>
    <t>CONSERVACIÓN GLOBAL MIXTA CAMINOS RED VIAL IV REGIÓN (2018-2022)</t>
  </si>
  <si>
    <t>40011494-0</t>
  </si>
  <si>
    <t>MEJORAMIENTO CBI RUTA D-597, SECTOR TULAHUÉN-PEJERREYES PROVICIA DE LIMARÍ</t>
  </si>
  <si>
    <t>40011842-0</t>
  </si>
  <si>
    <t>REPOSICION PUENTE CUNCUMEN EN RUTA D-835, SALAMANCA, PROVINCIA DE CHOAPA</t>
  </si>
  <si>
    <t>40027836-0</t>
  </si>
  <si>
    <t>CONSERVACION CAMINOS BÁSICOS REGIÓN DE COQUIMBO 2020 - 2022</t>
  </si>
  <si>
    <t>40031211-0</t>
  </si>
  <si>
    <t>REPOSICION PUENTE PUPIO EN RUTA 47, LOS VILOS - ILLAPEL</t>
  </si>
  <si>
    <t>40061224-0</t>
  </si>
  <si>
    <t xml:space="preserve">MEJORAMIENTO DE ESTABILIDAD DE TALUDES PARA LA RUTA D-485 COMUNA DE PAIHUANO </t>
  </si>
  <si>
    <t>PAIGUANO</t>
  </si>
  <si>
    <t>30106702-0</t>
  </si>
  <si>
    <t>REPOSICION PUENTE EL MOLINO,RUTA E-405,PROV.SAN FELIPE</t>
  </si>
  <si>
    <t>LLAILLAY</t>
  </si>
  <si>
    <t>30137246-0</t>
  </si>
  <si>
    <t>CONSTRUCCIÓN CONEXIÓN VIAL ACCESO NORTE A SAN ANTONIO</t>
  </si>
  <si>
    <t>40029858-0</t>
  </si>
  <si>
    <t>MEJORAMIENTO RUTA F-100-G, SECTOR PELUMPEN (RUTA F-660) - PUENTE LO CHAPARRO, COM. OLMUE</t>
  </si>
  <si>
    <t>LIMACHE, OLMUE</t>
  </si>
  <si>
    <t>40031025-0</t>
  </si>
  <si>
    <t xml:space="preserve">REPOSICION PUENTE LOS MILITARES EN RUTA E-767 PROVINCIA DE LOS ANDES </t>
  </si>
  <si>
    <t>40031031-0</t>
  </si>
  <si>
    <t>REPOSICION PUENTE LA LAGUNA Y ACCESOS, RUTA E-30-F, COMUNA ZAPALLAR</t>
  </si>
  <si>
    <t>PUCHUNCAVI, ZAPALLAR</t>
  </si>
  <si>
    <t>40040131-0</t>
  </si>
  <si>
    <t>CONSERVACION RED VIAL REGION DE VALPARAISO 2023-2025</t>
  </si>
  <si>
    <t>40046963-0</t>
  </si>
  <si>
    <t>CONSTRUCCION PUENTE CONEXION PANQUEHUE - CATEMU EN RUTA E-635, COMUNA PANQUEHUE</t>
  </si>
  <si>
    <t>CATEMU, PANQUEHUE</t>
  </si>
  <si>
    <t>40049945-0</t>
  </si>
  <si>
    <t xml:space="preserve">CONSTRUCCION CONEXIÓN VIAL COSTERA ORIENTE S: PAPUDO- CRUCE RUTA F-20 </t>
  </si>
  <si>
    <t>40050636-0</t>
  </si>
  <si>
    <t>MEJORAMIENTO CRUCE VIAL 5 EN RUTA E-85: LOS ANDES-SAN FELIPE POR SANTA MARIA</t>
  </si>
  <si>
    <t>40066892-0</t>
  </si>
  <si>
    <t xml:space="preserve">CONSTRUCCION COBERTIZOS Y AMPLIACIÓN RUTA 60 CH. SECTOR JUNCAL TUNEL CRISTO REDENTOR </t>
  </si>
  <si>
    <t>30074253-0</t>
  </si>
  <si>
    <t>REPOSICIÓN RUTA G-25 SECTOR: SAN JOSÉ DE MAIPO - SAN GABRIEL</t>
  </si>
  <si>
    <t>30083016-0</t>
  </si>
  <si>
    <t>REPOSICIÓN PUENTE ESPERANZA EN RUTA G-68, COMUNA PADRE HURTADO</t>
  </si>
  <si>
    <t>PADRE HURTADO</t>
  </si>
  <si>
    <t>30371272-0</t>
  </si>
  <si>
    <t>CONSERVACION GLOBAL MIXTA REGION METROPOLITANA AÑOS 2016-2020</t>
  </si>
  <si>
    <t>CORDILLERA, CHACABUCO, MAIPO, MELIPILLA, TALAGANTE</t>
  </si>
  <si>
    <t>30402182-0</t>
  </si>
  <si>
    <t>REPOSICIÓN Y CONSTRUCCIÓN PUENTES Y LOSAS R M</t>
  </si>
  <si>
    <t>30459970-0</t>
  </si>
  <si>
    <t>REPOSICION PUENTES LOS TALAVERAS Y SANTA ROSA, PROVINCIA DE CHACABUCO</t>
  </si>
  <si>
    <t>COLINA, LAMPA</t>
  </si>
  <si>
    <t>40011477-0</t>
  </si>
  <si>
    <t>CONSTRUCCION COSTANERA DEL MAIPO, SECTOR 1, CALLE SERRANO - RUTA G-46, BUIN</t>
  </si>
  <si>
    <t>BUIN</t>
  </si>
  <si>
    <t>40047697-0</t>
  </si>
  <si>
    <t>CONSERVACION DE SENDAS MULTIPROPÓSITOS Y CICLOVIAS EN RUTAS RM 2023</t>
  </si>
  <si>
    <t>40063124-0</t>
  </si>
  <si>
    <t xml:space="preserve">AMPLIACION RUTA 76, SECTOR: ESQUINA BLANCA - MALLOCO RM </t>
  </si>
  <si>
    <t>30123731-0</t>
  </si>
  <si>
    <t>MEJORAMIENTO RUTA I-112 LITUECHE - PUPUYA, KM 0,0 A KM 11.0</t>
  </si>
  <si>
    <t>LITUECHE, NAVIDAD</t>
  </si>
  <si>
    <t>40036827-0</t>
  </si>
  <si>
    <t>REPOSICION PUENTE CODAO, CAMINO H-774, COMUNA PEUMO - PICHIDEGUA</t>
  </si>
  <si>
    <t>PEUMO, PICHIDEGUA</t>
  </si>
  <si>
    <t>40047979-0</t>
  </si>
  <si>
    <t>MEJORAMIENTO CAMINO H-634 KM 18,3 AL 20,6 SECTOR LA VINILLA, COMUNA DE SAN VICENTE</t>
  </si>
  <si>
    <t>30080989-0</t>
  </si>
  <si>
    <t>AMPLIACIÓN REPOSICIÓN RUTA 115 CH, SECTOR TALCA - SAN CLEMENTE</t>
  </si>
  <si>
    <t>TALCA, SAN CLEMENTE</t>
  </si>
  <si>
    <t>30122189-0</t>
  </si>
  <si>
    <t>CONSTRUCCIÓN RUTA PRECORDILLERA SECTOR: RUTA L-535-COLVINDO Y 4 PUENTES</t>
  </si>
  <si>
    <t>40026687-0</t>
  </si>
  <si>
    <t xml:space="preserve">CONSTRUCCION VARIANTE CHANCO, RUTA M-50, SECTOR: CAUQUENES - CHANCO </t>
  </si>
  <si>
    <t>40035374-0</t>
  </si>
  <si>
    <t>CONSERVACION RED VIAL REGION DEL MAULE PERIODO 2021-2023 PLAN DE RECUPERACIÓN</t>
  </si>
  <si>
    <t>40060873-0</t>
  </si>
  <si>
    <t>MEJORAMIENTO ESTABILIZACION DE TALUDES RUTA 115 CH, S: LA MINA-LTE. INTERNACIONAL-COBERTIZOS</t>
  </si>
  <si>
    <t>30481973-0</t>
  </si>
  <si>
    <t>CONSERVACIÓN CAMINOS PARA COMPENSACIONES VIALES EMBALSE PUNILLA I</t>
  </si>
  <si>
    <t>COIHUECO, SAN FABIAN</t>
  </si>
  <si>
    <t>40004289-0</t>
  </si>
  <si>
    <t>MEJORAMIENTO CAMINO BASICO INTERMEDIO RUTA N-773 DEL KM 0.3 AL KM 23.4, ÑUBLE</t>
  </si>
  <si>
    <t>BULNES, SAN IGNACIO</t>
  </si>
  <si>
    <t>40011106-0</t>
  </si>
  <si>
    <t>REPOSICION PUENTE EL PARRON EN RUTA Q-901-N COMUNA DE YUNGAY</t>
  </si>
  <si>
    <t>40020935-0</t>
  </si>
  <si>
    <t>CONSTRUCCION CICLOVIA RUTA N-31, SECTOR SAN CARLOS - SAN FABIAN</t>
  </si>
  <si>
    <t>40027831-0</t>
  </si>
  <si>
    <t>CONSERVACION RED VIAL REGIÓN DE ÑUBLE 2020 2022 PLAN RECUPERACION</t>
  </si>
  <si>
    <t>40035383-0</t>
  </si>
  <si>
    <t>CONSERVACION RED VIAL REGION DE ÑUBLE PERIODO 2021-2023 PLAN DE RECUPERACIÓN</t>
  </si>
  <si>
    <t>40036828-0</t>
  </si>
  <si>
    <t xml:space="preserve">MEJORAMIENTO CBI RUTA N-70-M, KM 32.75 A KM 47.75, LTE REG.-TORRECILLAS, NINHUE SAN CARLOS </t>
  </si>
  <si>
    <t>ITATA, PUNILLA</t>
  </si>
  <si>
    <t>QUIRIHUE, NINHUE, SAN CARLOS</t>
  </si>
  <si>
    <t>40047588-0</t>
  </si>
  <si>
    <t>CONSERVACION PUENTE EL ALA Y OTROS, REGIÓN DE ÑUBLE 2024 - 2026</t>
  </si>
  <si>
    <t>40059142-0</t>
  </si>
  <si>
    <t>REPOSICION RUTA N-447, KM 11,55 A KM 25,95, TRES ESQUINAS DE CATO-COIHUECO, COMUNA COIHUECO</t>
  </si>
  <si>
    <t>20183209-0</t>
  </si>
  <si>
    <t>CONSTRUCCIÓN CONEXION VIAL RALCO-LONQUIMAY, VIII Y IX REGIÓNES</t>
  </si>
  <si>
    <t>30123855-0</t>
  </si>
  <si>
    <t>REPOSICIÓN RUTA P-70 PELECO - TIRÚA, ARAUCO</t>
  </si>
  <si>
    <t>30172125-0</t>
  </si>
  <si>
    <t>MEJORAMIENTO CONEXIÓN VIAL CONCEPCIÓN - CHIGUAYANTE, ETAPA 1</t>
  </si>
  <si>
    <t>30481242-0</t>
  </si>
  <si>
    <t>CONSERVACIÓN RED VIAL REGIÓN DEL BIO BIO (2018-2020)</t>
  </si>
  <si>
    <t>40011265-0</t>
  </si>
  <si>
    <t>MEJORAMIENTO Y CONSTRUCCION CAMINO CURANILAHUE-NACIMIENTO POR BAJO LOS RIOS (ACTUALIZACIÓN)</t>
  </si>
  <si>
    <t>40020878-0</t>
  </si>
  <si>
    <t>CONSERVACION PUENTES MENORES DE MADERA REGION DEL BIOBIO</t>
  </si>
  <si>
    <t>HUALQUI, SANTA JUANA, ARAUCO, LOS ANGELES, NACIMIENTO</t>
  </si>
  <si>
    <t>40027106-0</t>
  </si>
  <si>
    <t>CONSERVACION RED VIAL REGION DEL BIOBIO 2020(PLAN DE RECUPERACION)</t>
  </si>
  <si>
    <t>40038846-0</t>
  </si>
  <si>
    <t xml:space="preserve">NORMALIZACION DE VARIOS PUENTES REGION DEL BIOBIO </t>
  </si>
  <si>
    <t>40040130-0</t>
  </si>
  <si>
    <t>CONSERVACION RED VIAL REGION DEL BIOBIO 2023-2025</t>
  </si>
  <si>
    <t>40046658-0</t>
  </si>
  <si>
    <t>CONSERVACION CAMINOS BASICOS PROVINCIA DE ARAUCO Y BIOBIO 2023-2025</t>
  </si>
  <si>
    <t>40050151-0</t>
  </si>
  <si>
    <t xml:space="preserve">CONSTRUCCION AMPLIACION RUTA O-60-Q SECTOR HUALQUI-LA LEONERA </t>
  </si>
  <si>
    <t>40054624-0</t>
  </si>
  <si>
    <t>NORMALIZACION SEGURIDAD VIAL VARIAS INTERSECCIONES EN RUTA 126, COMUNA DE TOME, REG. BIOBIO</t>
  </si>
  <si>
    <t>40060438-0</t>
  </si>
  <si>
    <t>40067531-0</t>
  </si>
  <si>
    <t>CONSERVACION POR EMERGENCIA RED VIAL REGION DEL BIOBIO - AÑO 2024-2026. INVIERNO 2024</t>
  </si>
  <si>
    <t>CONCEPCION, CORONEL, SAN PEDRO DE LA PAZ, SANTA JUANA, NACIMIENTO</t>
  </si>
  <si>
    <t>30070012-0</t>
  </si>
  <si>
    <t>CONSERVACIÓN GLOBAL RED VIAL IX REGIÓN, AÑOS 2008-2010</t>
  </si>
  <si>
    <t>30181672-0</t>
  </si>
  <si>
    <t>MEJORAMIENTO RUTA S-138 SECTOR: TRANAPUENTE - LIMITE REGIONAL NORTE</t>
  </si>
  <si>
    <t>30221173-0</t>
  </si>
  <si>
    <t>MEJORAMIENTO CAMINO BÁSICO INTERMEDIO CAMINO ANTIGUO TRAIGUÉN</t>
  </si>
  <si>
    <t>30400279-0</t>
  </si>
  <si>
    <t>REPOSICIÓN PUENTE EDUARDO FREI MONTALVA Y ACCESOS, CARAHUE</t>
  </si>
  <si>
    <t>30458978-0</t>
  </si>
  <si>
    <t xml:space="preserve">MEJORAMIENTO CAMINO ALMAGRO- TEODORO SCHMIDT </t>
  </si>
  <si>
    <t>30461075-0</t>
  </si>
  <si>
    <t>MEJORAMIENTO RUTA S-61 SECTOR: MELIPEUCO - ICALMA - PASO ICALMA</t>
  </si>
  <si>
    <t>MELIPEUCO, LONQUIMAY</t>
  </si>
  <si>
    <t>30480901-0</t>
  </si>
  <si>
    <t>REPOSICION TALLER DE MAQUINARIAS DIRECCIÓN DE VIALIDAD PROVINCIA DE CAUTÍN</t>
  </si>
  <si>
    <t>30484343-0</t>
  </si>
  <si>
    <t>AMPLIACION MEJORAMIENTO RUTA S-40. SECTOR: LABRANZA-IMPERIAL-CARAHUE</t>
  </si>
  <si>
    <t>TEMUCO, CARAHUE, NUEVA IMPERIAL</t>
  </si>
  <si>
    <t>40020021-0</t>
  </si>
  <si>
    <t>MEJORAMIENTO VARIANTE ZANJA KM 0 AL 2, PADRE LAS CASAS</t>
  </si>
  <si>
    <t>40020285-0</t>
  </si>
  <si>
    <t>CONSERVACION GLOBAL CAMINOS RED VIAL DE LA ARAUCANIA 2021</t>
  </si>
  <si>
    <t>CARAHUE, FREIRE, GALVARINO, ERCILLA, LOS SAUCES, LUMACO</t>
  </si>
  <si>
    <t>40026906-0</t>
  </si>
  <si>
    <t>MEJORAMIENTO RUTA CRUCE S-52 (CANCURA) -BOLDO HUACHO - CRUCE S-482, NUEVA IMPERIAL</t>
  </si>
  <si>
    <t>40027996-0</t>
  </si>
  <si>
    <t>CONSERVACION CAMINOS PLAN INDÍGENA REGIÓN DE LA ARAUCANIA 2020 PLAN DE RECUPERACION</t>
  </si>
  <si>
    <t>40031194-0</t>
  </si>
  <si>
    <t>MEJORAMIENTO CBI DE VARIOS CAMINOS ARAUCANIA ETAPA 1</t>
  </si>
  <si>
    <t>40038944-0</t>
  </si>
  <si>
    <t>CONSTRUCCION PASARELA VEHICULAR RAPANILAHUE Y ACCESOS, COMUNA DE LUMACO</t>
  </si>
  <si>
    <t>40039749-0</t>
  </si>
  <si>
    <t>CONSERVACION ELEMENTOS SEG VIAL RED VIAL ARAUCANÍA 2022-2023</t>
  </si>
  <si>
    <t>40045092-0</t>
  </si>
  <si>
    <t xml:space="preserve">MEJORAMIENTO CBI LOS LAURELES - PICHIPELLAHUÉN </t>
  </si>
  <si>
    <t>40048728-0</t>
  </si>
  <si>
    <t xml:space="preserve">MEJORAMIENTO RUTA S-69 LOS LAURELES PEDREGOSO </t>
  </si>
  <si>
    <t>40054663-0</t>
  </si>
  <si>
    <t>MEJORAMIENTO CBI CHOROICO HUICHAHUE FAJA 20.000, CUNCO</t>
  </si>
  <si>
    <t>40054665-0</t>
  </si>
  <si>
    <t>REPOSICION PUENTE CHUFQUEN Y ACCESOS, MELIPEUCO</t>
  </si>
  <si>
    <t>MELIPEUCO</t>
  </si>
  <si>
    <t>40055058-0</t>
  </si>
  <si>
    <t xml:space="preserve">MEJORAMIENTO CBI VILCUN CODAHUE VEGA REDONDA </t>
  </si>
  <si>
    <t>40056966-0</t>
  </si>
  <si>
    <t>MEJORAMIENTO CAMINO METRENCO HUILLINCO Y HUILLINCO RINCONADA, P. LAS CASAS</t>
  </si>
  <si>
    <t>30091524-0</t>
  </si>
  <si>
    <t>REPOSICIÓN OFICINA PROVINCIAL Y TALLER DE VIALIDAD PROVINCIA DE VALDIVIA</t>
  </si>
  <si>
    <t>30099344-0</t>
  </si>
  <si>
    <t>REPOSICIÓN PUENTE QUINCHILCA EN RUTA T-39</t>
  </si>
  <si>
    <t>30106340-0</t>
  </si>
  <si>
    <t>CONSTRUCCION Y MEJORAMIENTO T - 415, SECTOR ÑANCUL - RIÑIHUE</t>
  </si>
  <si>
    <t>30123771-0</t>
  </si>
  <si>
    <t>MEJORAMIENTO RUTA T- 345, LO AGUILA - MALIHUE, COMUNAS DE MAFIL - LOS LAGOS</t>
  </si>
  <si>
    <t>30446273-0</t>
  </si>
  <si>
    <t>MEJORAMIENTO RUTA T-851 S: CAYURRUCA -LAGO RANCO-ILIHUE</t>
  </si>
  <si>
    <t>30458861-0</t>
  </si>
  <si>
    <t>REPOSICIÓN PUENTE COLLILELFU 2 Y ACCESOS EN CIUDAD DE LOS LAGOS</t>
  </si>
  <si>
    <t>30480995-0</t>
  </si>
  <si>
    <t>MEJORAMIENTO RUTA T-34; T-334 Y T-324 COMUNA DE MÁFIL</t>
  </si>
  <si>
    <t>VALDIVIA, MAFIL</t>
  </si>
  <si>
    <t>40027825-0</t>
  </si>
  <si>
    <t>CONSERVACION RED VIAL LOS RIOS 2020 PLAN RECUPERACIÓN</t>
  </si>
  <si>
    <t>40029499-0</t>
  </si>
  <si>
    <t>CONSERVACION CAMINOS BÁSICOS REGIÓN DE LOS RIOS 2020</t>
  </si>
  <si>
    <t>40035380-0</t>
  </si>
  <si>
    <t>CONSERVACION RED VIAL REGIÓN DE LOS RÍOS PERÍODO 2021-2023 PLAN DE RECUPERACIÓN</t>
  </si>
  <si>
    <t>40035388-0</t>
  </si>
  <si>
    <t>CONSERVACION CAMINOS BÁSICOS REGIÓN DE LOS RÍOS PERÍODO 2021-2023</t>
  </si>
  <si>
    <t>40038456-0</t>
  </si>
  <si>
    <t>CONSERVACION GLOBAL DE CAMINOS INDIGENAS REGION DE LOS RIOS 2023-2025</t>
  </si>
  <si>
    <t>40040157-0</t>
  </si>
  <si>
    <t>CONSERVACION RED VIAL REGION DE LOS RIOS 2023-2025</t>
  </si>
  <si>
    <t>40048152-0</t>
  </si>
  <si>
    <t xml:space="preserve">CONSERVACION SEGURIDAD VIAL CRUCES PELIGROSOS REGIÓN DE LOS RÍOS 2023-2025 </t>
  </si>
  <si>
    <t>30101663-0</t>
  </si>
  <si>
    <t>CONSTRUCCIÓN CAMINO PUELO-PASO EL BOLSÓN SECTOR: SEGUNDO CORRAL-EL BOLSÓN</t>
  </si>
  <si>
    <t>30309675-0</t>
  </si>
  <si>
    <t>MEJORAMIENTO RUTA 7. SECTOR: CALETA GONZALO-LAGO NEGRO (PUENTE MANUEL FELIU), CHAITEN</t>
  </si>
  <si>
    <t>30399934-0</t>
  </si>
  <si>
    <t>MEJORAMIENTO RUTA V-860 S: FIN ZONA URBANA N. BRAUNAU - CR. RUTA V-60, PROV. LLANQUIHUE</t>
  </si>
  <si>
    <t>30402825-0</t>
  </si>
  <si>
    <t>MEJORAMIENTO RUTA 231-CH. S:PUERTO RAMÍREZ-FUTALEUFÚ</t>
  </si>
  <si>
    <t>FUTALEUFU, PALENA</t>
  </si>
  <si>
    <t>30459747-0</t>
  </si>
  <si>
    <t>MEJORAMIENTO RUTA V-90, RUTA 5-MAULLIN, REGION DE LOS LAGOS</t>
  </si>
  <si>
    <t>40003392-0</t>
  </si>
  <si>
    <t>MEJORAMIENTO RUTA 235-CH SECTOR: PUERTO RAMIREZ - PALENA</t>
  </si>
  <si>
    <t>40023736-0</t>
  </si>
  <si>
    <t>CONSERVACION CAMINOS POR GLOSA 7, REGION DE LOS LAGOS 2020 (PLAN DE RECUPERACIÓN)</t>
  </si>
  <si>
    <t>40027087-0</t>
  </si>
  <si>
    <t>CONSERVACION CAMINOS BASICOS REGION DE LOS LAGOS 2020 (PLAN DE RECUPERACION)</t>
  </si>
  <si>
    <t>40036598-0</t>
  </si>
  <si>
    <t>MEJORAMIENTO CAMINO U-911 SECTOR: PUENTE VESPERINA- LAS GAVIOTAS, PUERTO OCTAY</t>
  </si>
  <si>
    <t>40036618-0</t>
  </si>
  <si>
    <t>MEJORAMIENTO EN CAMINOS ROL V-590 Y V-720, PROVINCIA DE LLANQUIHUE</t>
  </si>
  <si>
    <t>40038505-0</t>
  </si>
  <si>
    <t>CONSERVACION GLOBAL DE CAMINOS INDIGENAS REGION DE LOS LAGOS 2023-2025</t>
  </si>
  <si>
    <t>40050260-0</t>
  </si>
  <si>
    <t>REPOSICION CAMPAMENTO DIRECCION DE VIALIDAD COMPLEJO FRONTERIZO CARDENAL SAMORE</t>
  </si>
  <si>
    <t>30112736-0</t>
  </si>
  <si>
    <t>MEJORAMIENTO EN RIPIO RUTA 7 SUR ALCANTARILLA CASCADA - PUENTE LAS OVEJAS, RIO IBAÑEZ</t>
  </si>
  <si>
    <t>30231223-0</t>
  </si>
  <si>
    <t>MEJORAMIENTO CAMINOS VARIOS EN COMUNA DE AYSEN</t>
  </si>
  <si>
    <t>40012594-0</t>
  </si>
  <si>
    <t xml:space="preserve">MEJORAMIENTO RUTA 7 NORTE, SECTOR FIORDO QUEULAT-PTE CHUCAO, COMUNA DE CISNES </t>
  </si>
  <si>
    <t>40020702-0</t>
  </si>
  <si>
    <t>CONSERVACIÓN GLOBAL RED VIAL REGIÓN DE AYSEN AÑO 2020-2022</t>
  </si>
  <si>
    <t>40054429-0</t>
  </si>
  <si>
    <t>CONSERVACION POR EMERGENCIA RED VIAL REGION DE AYSEN - AÑO 2023-2024</t>
  </si>
  <si>
    <t>40059881-0</t>
  </si>
  <si>
    <t>MEJORAMIENTO RUTA 243-CH SECTOR: LAS BANDURRIAS (FIN PAV) - DOS LAGUNAS, COMUNA DE COYHAIQUE</t>
  </si>
  <si>
    <t>40059882-0</t>
  </si>
  <si>
    <t>REPOSICION PUENTE COLGANTE VARGAS EN CAMINO X-910, COMUNA DE COCHRANE</t>
  </si>
  <si>
    <t>40059816-0</t>
  </si>
  <si>
    <t xml:space="preserve">REPOSICION PUENTE SOMBRERO EN RUTA EN RUTA Y-665, COMUNA DE PRIMAVERA </t>
  </si>
  <si>
    <t>40026598-0</t>
  </si>
  <si>
    <t>CONSERVACION ELEMENTOS SEG VIAL RED VIAL NACIONAL 2020-2022 PLAN RECUPERACION</t>
  </si>
  <si>
    <t>40063936-0</t>
  </si>
  <si>
    <t xml:space="preserve">CONSTRUCCION CONEXIÓN VIAL RUTA COSTERA SECTOR: SANTO DOMINGO - PICHILEMU </t>
  </si>
  <si>
    <t>40063119-0</t>
  </si>
  <si>
    <t>ANALISIS SOLUCION BASADAS EN LA NATURALEZA PARA LA REGULACION Y PROVISION DE AGUA EN CHILE</t>
  </si>
  <si>
    <t>40060750-0</t>
  </si>
  <si>
    <t>MEJORAMIENTO SISTEMA DE AGUA POTABLE RURAL CHUNCHURI, COMUNA DE CALAMA, REGION DE ANTOFAGASTA</t>
  </si>
  <si>
    <t>40060751-0</t>
  </si>
  <si>
    <t>MEJORAMIENTO SISTEMA DE AGUA POTABLE RURAL FLOR DE ALFALFA, COMUNA DE CALAMA, REGION DE ANTOFAGASTA</t>
  </si>
  <si>
    <t>40068497-0</t>
  </si>
  <si>
    <t xml:space="preserve">CONSERVACION DE LA CANTIDAD DE AGUA DINSITNTOS SSR,  REGION DE COQUIMBO </t>
  </si>
  <si>
    <t>40069798-0</t>
  </si>
  <si>
    <t>-- AMPLIACION Y MEJORAMIENTO SSR CHIÑIHUE EL MONTE</t>
  </si>
  <si>
    <t>40070492-0</t>
  </si>
  <si>
    <t xml:space="preserve">MEJORAMIENTO Y AMPLIACIÓN SISTEMA AGUA POTABLE SSR LOS MAITENES, RÍO CLARO </t>
  </si>
  <si>
    <t>40070499-0</t>
  </si>
  <si>
    <t xml:space="preserve">MEJORAMIENTO Y AMPLIACIÓN SISTEMA AGUA POTABLE SSR BAJO PERQUIN </t>
  </si>
  <si>
    <t>40070580-0</t>
  </si>
  <si>
    <t xml:space="preserve">MEJORAMIENTO Y AMPLIACIÓN SISTEMA AGUA POTABLE SSR RARI, COLBÚN </t>
  </si>
  <si>
    <t>40070618-0</t>
  </si>
  <si>
    <t xml:space="preserve">MEJORAMIENTO ESTABILIZACIÓN DE TALUDES SSR SANTA OLGA-LOS AROMOS, CONSTITUCIÓN </t>
  </si>
  <si>
    <t>40070640-0</t>
  </si>
  <si>
    <t xml:space="preserve">MEJORAMIENTO Y AMPLIACIÓN SISTEMA AGUA POTABLE SSR RAU, COLBÚN </t>
  </si>
  <si>
    <t>40070728-0</t>
  </si>
  <si>
    <t>CONSERVACION SSR QUERI, SAN CLEMENTE</t>
  </si>
  <si>
    <t>40070817-0</t>
  </si>
  <si>
    <t xml:space="preserve">CONSERVACION SSR LAS HORNILLAS, LINARES (GLOSA 8) </t>
  </si>
  <si>
    <t>40020346-0</t>
  </si>
  <si>
    <t>CONSERVACIÓN MANTENCIÓN Y AMPLIACIÓN DE SIST. APR REGIÓN BIOBIO (GLOSA 05)</t>
  </si>
  <si>
    <t>40051755-0</t>
  </si>
  <si>
    <t>CONSERVACION ESTANQUE SERVICIO SANITARIO RURAL DE HUENTELOLÉN, CAÑETE Y LLENQUEHUE, CAÑETE</t>
  </si>
  <si>
    <t>30073030-0</t>
  </si>
  <si>
    <t>-- INSTALACION SISTEMA APR UNION RIO BLANCO CURACAUTIN</t>
  </si>
  <si>
    <t>30463592-0</t>
  </si>
  <si>
    <t>-- INSTALACION SISTEMA APR LAGUNA JARA LONQUIMAY</t>
  </si>
  <si>
    <t>40035371-0</t>
  </si>
  <si>
    <t>INSTALACION SISTEMA APR COLONIA MENDOZA VILCUN</t>
  </si>
  <si>
    <t>40071425-0</t>
  </si>
  <si>
    <t>CONSERVACION DE EMERGENCIA SSR COLICURA (HUITRANLEBU) PUREN</t>
  </si>
  <si>
    <t>40069176-0</t>
  </si>
  <si>
    <t>CONSTRUCCION SSR EL TREBOL COMUNA DE LOS LAGOS</t>
  </si>
  <si>
    <t>40067994-0</t>
  </si>
  <si>
    <t>CONSTRUCCION SERVICIO SANITARIO RURAL DE AGONI, COMUNA DE QUEILEN</t>
  </si>
  <si>
    <t>29000668-0</t>
  </si>
  <si>
    <t>CUARTA CONCESIÓN AEROPUERTO DIEGO ARACENA DE IQUIQUE (COMPENSACIONES)</t>
  </si>
  <si>
    <t>29000121-0</t>
  </si>
  <si>
    <t>HABILITACIÓN CORREDOR DE TRANSPORTE PÚBLICO AV. SANTA ROSA (INSPECCIÓN FISCAL)</t>
  </si>
  <si>
    <t>SANTIAGO, LA GRANJA, SAN JOAQUIN, SAN MIGUEL, SAN RAMON</t>
  </si>
  <si>
    <t>QUILICURA</t>
  </si>
  <si>
    <t>29000669-0</t>
  </si>
  <si>
    <t>SEGUNDA CONCESIÓN RUTA 5 TRAMO SANTIAGO - LOS VILOS (EXPROPIACIONES)</t>
  </si>
  <si>
    <t>CHA¿ARAL</t>
  </si>
  <si>
    <t>CAMI¿A, HUARA</t>
  </si>
  <si>
    <t>POZO ALMONTE, CAMI¿A, HUARA</t>
  </si>
  <si>
    <t>CAMI¿A</t>
  </si>
  <si>
    <t>CHA¿ARAL, DIEGO DE ALMAGRO</t>
  </si>
  <si>
    <t>VI¿A DEL MAR</t>
  </si>
  <si>
    <t>40072827-0</t>
  </si>
  <si>
    <t xml:space="preserve">CONSERVACION CANAL EL MOLINO, COMUNA DE SAN FELIPE, REGIÓN DE VALPARAÍSO </t>
  </si>
  <si>
    <t>LA FLORIDA, MAIPU, PIRQUE, SAN JOSE DE MAIPO, COLINA, LAMPA, TIL TIL, BUIN, PAINE, MELIPILLA, ALHUE, EL MONTE, ISLA DE MAIPO, PE¿AFLOR</t>
  </si>
  <si>
    <t>40050512-0</t>
  </si>
  <si>
    <t>EL BOSQUE</t>
  </si>
  <si>
    <t>QUILICURA, LAMPA, TIL TIL, PAINE, MELIPILLA, CURACAVI, MARIA PINTO, PE¿AFLOR</t>
  </si>
  <si>
    <t>40072385-0</t>
  </si>
  <si>
    <t>CONCHALI</t>
  </si>
  <si>
    <t>RANCAGUA, CODEGUA, COINCO, COLTAUCO, DO¿IHUE, GRANEROS, LAS CABRAS, MACHALI, MALLOA, MOSTAZAL, OLIVAR, PEUMO, PICHIDEGUA, QUINTA DE TILCOCO, RENGO, REQUINOA, SAN VICENTE, PICHILEMU, LA ESTRELLA, LITUECHE, MARCHIHUE, NAVIDAD, PAREDONES</t>
  </si>
  <si>
    <t>RANCAGUA, CODEGUA, COINCO, COLTAUCO, DO¿IHUE, GRANEROS, LAS CABRAS, MACHALI, MALLOA, MOSTAZAL, OLIVAR, PEUMO, PICHIDEGUA, QUINTA DE TILCOCO, RENGO, REQUINOA, SAN VICENTE, PICHILEMU, LA ESTRELLA, LITUECHE, MARCHIHUE, NAVIDAD, PAREDONES, SAN FERNANDO, CHEPI</t>
  </si>
  <si>
    <t>TALCA, CONSTITUCION, CUREPTO, EMPEDRADO, MAULE, PELARCO, PENCAHUE, RIO CLARO, SAN CLEMENTE, SAN RAFAEL, CAUQUENES, CHANCO, PELLUHUE, CURICO, HUALA¿E, LICANTEN, MOLINA, RAUCO, ROMERAL, SAGRADA FAMILIA, TENO, VICHUQUEN, LINARES, COLBUN, LONGAVI, PARRAL, RET</t>
  </si>
  <si>
    <t>CONCEPCION, CORONEL, CHIGUAYANTE, FLORIDA, HUALQUI, LOTA, PENCO, SAN PEDRO DE LA PAZ, SANTA JUANA, TALCAHUANO, TOME, HUALPEN, LEBU, ARAUCO, CA¿ETE, CONTULMO, CURANILAHUE, LOS ALAMOS, TIRUA, ALTO BIO BIO, LOS ANGELES, ANTUCO, CABRERO, LAJA, MULCHEN, NACIMI</t>
  </si>
  <si>
    <t>40021417-0</t>
  </si>
  <si>
    <t>REPOSICION DEFENSA FLUVIAL DEL ESTERO LA TOMA, COMUNA DE ANCUD</t>
  </si>
  <si>
    <t>COIHAIQUE, LAGO VERDE, AYSEN, CISNES, GUAITECAS, COCHRANE, O'HIGGINS, TORTEL, CHILE CHICO, RIO IBA¿EZ</t>
  </si>
  <si>
    <t>40050274-0</t>
  </si>
  <si>
    <t>CONSERVACION PASADAS URBANAS -TRAVESIAS REGION DE ARICA Y PARINACOTA AÑO 2025 - 2026</t>
  </si>
  <si>
    <t>IQUIQUE, ALTO HOSPICIO, POZO ALMONTE, CAMI¿A, COLCHANE, HUARA, PICA</t>
  </si>
  <si>
    <t>IQUIQUE, CAMI¿A</t>
  </si>
  <si>
    <t>ALTO HOSPICIO, CAMI¿A</t>
  </si>
  <si>
    <t>40050277-0</t>
  </si>
  <si>
    <t>CONSERVACION ZONAS DE ESCUELA REGION DE TARAPACA 2025 - 2026</t>
  </si>
  <si>
    <t>40050279-0</t>
  </si>
  <si>
    <t>CONSERVACION PASADAS URBANAS -TRAVESIAS REGION DE TARAPACA 2025 - 2026</t>
  </si>
  <si>
    <t>COPIAPO, CALDERA, TIERRA AMARILLA, CHA¿ARAL, DIEGO DE ALMAGRO, VALLENAR, ALTO DEL CARMEN, FREIRINA, HUASCO</t>
  </si>
  <si>
    <t>VICU¿A</t>
  </si>
  <si>
    <t>LA HIGUERA, PAIGUANO, VICU¿A, ILLAPEL, CANELA, LOS VILOS, OVALLE, COMBARBALA, MONTE PATRIA</t>
  </si>
  <si>
    <t>LA SERENA, COQUIMBO, ANDACOLLO, LA HIGUERA, PAIGUANO, VICU¿A, ILLAPEL, CANELA, LOS VILOS, SALAMANCA, OVALLE, COMBARBALA, MONTE PATRIA, PUNITAQUI, RIO HURTADO</t>
  </si>
  <si>
    <t>VICU¿A, RIO HURTADO</t>
  </si>
  <si>
    <t>40050281-0</t>
  </si>
  <si>
    <t>CONSERVACION DE ELEMENTOS DE SEGURIDAD VIAL 2025-2026, REGION DE COQUIMBO</t>
  </si>
  <si>
    <t>40050282-0</t>
  </si>
  <si>
    <t>CONSERVACION SEGURIDAD VIAL ZONAS DE ESCUELA 2025-2026, REGION DE COQUIMBO</t>
  </si>
  <si>
    <t xml:space="preserve">VALPARAISO, CASABLANCA, CONCON, JUAN FERNANDEZ, PUCHUNCAVI, QUILPUE, QUINTERO, VILLA ALEMANA, VI¿A DEL MAR, ISLA DE PASCUA, LOS ANDES, CALLE LARGA, RINCONADA, SAN ESTEBAN, LA LIGUA, CABILDO, PAPUDO, PETORCA, ZAPALLAR, QUILLOTA, CALERA, HIJUELAS, LA CRUZ, </t>
  </si>
  <si>
    <t>40060427-0</t>
  </si>
  <si>
    <t xml:space="preserve">CONSERVACION RED VIAL REGION DE VALPARAISO 2025-2027 </t>
  </si>
  <si>
    <t>PUENTE ALTO, PIRQUE, SAN JOSE DE MAIPO, COLINA, LAMPA, TIL TIL, BUIN, CALERA DE TANGO, PAINE, MELIPILLA, ALHUE, CURACAVI, MARIA PINTO, SAN PEDRO, TALAGANTE, EL MONTE, ISLA DE MAIPO, PADRE HURTADO, PE¿AFLOR</t>
  </si>
  <si>
    <t>40050284-0</t>
  </si>
  <si>
    <t>CONSERVACION ZONAS DE ESCUELA REGION METROPOLITANA DE SANTIAGO 2025-2026</t>
  </si>
  <si>
    <t>SANTIAGO, CERRILLOS, CERRO NAVIA, CONCHALI, EL BOSQUE, ESTACION CENTRAL, HUECHURABA, INDEPENDENCIA, LA CISTERNA, LA FLORIDA, LA GRANJA, LA PINTANA, LA REINA, LAS CONDES, LO BARNECHEA, LO ESPEJO, LO PRADO, MACUL, MAIPU, ¿U¿OA, PEDRO AGUIRRE CERDA, PE¿ALOLE</t>
  </si>
  <si>
    <t>RANCAGUA, CODEGUA, COINCO, COLTAUCO, DO¿IHUE, PICHILEMU, LA ESTRELLA, LITUECHE, NAVIDAD, PAREDONES, SAN FERNANDO, CHEPICA, CHIMBARONGO, LOLOL, NANCAGUA</t>
  </si>
  <si>
    <t>40049834-0</t>
  </si>
  <si>
    <t>CONSERVACION RED VIAL REGION DE OHIGGINS 2025-2026</t>
  </si>
  <si>
    <t>40050292-0</t>
  </si>
  <si>
    <t>CONSERVACION ZONAS DE ESCUELA REGION DEL LIBERTADOR GENERAL BERNARDO OHIGGINS 2025-2026</t>
  </si>
  <si>
    <t>40050293-0</t>
  </si>
  <si>
    <t>CONSERVACION DE PASADAS URBANAS - TRAVESIAS REGION DE OHIGGINS 2025-2026</t>
  </si>
  <si>
    <t>HUALA¿E, LICANTEN, RAUCO</t>
  </si>
  <si>
    <t>HUALA¿E, LICANTEN, VICHUQUEN</t>
  </si>
  <si>
    <t>CAUQUENES, CHANCO, PELLUHUE, HUALA¿E, LICANTEN, LONGAVI, PARRAL, VILLA ALEGRE, YERBAS BUENAS</t>
  </si>
  <si>
    <t>40050294-0</t>
  </si>
  <si>
    <t>CONSERVACION  DE ELEMENTOS DE SEGURIDAD VIAL, REGIÓN DEL MAULE 2025 - 2026</t>
  </si>
  <si>
    <t>40050296-0</t>
  </si>
  <si>
    <t>CONSERVACION PASADAS URBANAS -TRAVESIAS REGION DEL MAULE 2025 - 2026</t>
  </si>
  <si>
    <t>40059787-0</t>
  </si>
  <si>
    <t>CONSERVACION POR CAMINOS BÁSICOS REGIÓN DEL MAULE 2025 - 2027</t>
  </si>
  <si>
    <t>40060372-0</t>
  </si>
  <si>
    <t>CONSERVACION RED VIAL REGION DEL MAULE 2025-2027</t>
  </si>
  <si>
    <t>CHILLAN, BULNES, CHILLAN VIEJO, EL CARMEN, PEMUCO, PINTO, QUILLON, SAN IGNACIO, YUNGAY, QUIRIHUE, COBQUECURA, COELEMU, NINHUE, PORTEZUELO, RANQUIL, TREGUACO, SAN CARLOS, COIHUECO, ¿IQUEN, SAN FABIAN, SAN NICOLAS</t>
  </si>
  <si>
    <t>BULNES, CHILLAN VIEJO, EL CARMEN, PEMUCO, PINTO, QUILLON, SAN IGNACIO, YUNGAY, QUIRIHUE, COBQUECURA, COELEMU, NINHUE, PORTEZUELO, RANQUIL, TREGUACO, SAN CARLOS, COIHUECO, ¿IQUEN, SAN FABIAN, SAN NICOLAS</t>
  </si>
  <si>
    <t>CHILLAN, BULNES, CHILLAN VIEJO, EL CARMEN, PEMUCO, QUIRIHUE, COBQUECURA, COELEMU, NINHUE, PORTEZUELO, SAN CARLOS, COIHUECO, ¿IQUEN, SAN FABIAN, SAN NICOLAS</t>
  </si>
  <si>
    <t>40049846-0</t>
  </si>
  <si>
    <t>CONSERVACION RED VIAL REGION DE ÑUBLE 2025-2027</t>
  </si>
  <si>
    <t>40050299-0</t>
  </si>
  <si>
    <t>CONSERVACION ZONAS DE ESCUELAS, REGIÓN DE ÑUBLE 2025-2026</t>
  </si>
  <si>
    <t>40060437-0</t>
  </si>
  <si>
    <t>CONSERVACION CAMINOS BÁSICOS REGION DE ÑUBLE 2025 - 2027</t>
  </si>
  <si>
    <t>40060956-0</t>
  </si>
  <si>
    <t xml:space="preserve">CONSERVACION GLOBAL MIXTA CAMINOS RED VIAL REGION DE ÑUBLE 2025-2029 </t>
  </si>
  <si>
    <t>CA¿ETE, TIRUA</t>
  </si>
  <si>
    <t>LEBU, CA¿ETE, CURANILAHUE, LOS ALAMOS, TIRUA, ALTO BIO BIO, ANTUCO, MULCHEN, NEGRETE</t>
  </si>
  <si>
    <t>CORONEL, LEBU, CA¿ETE, CONTULMO, CURANILAHUE, TIRUA, MULCHEN, NACIMIENTO, NEGRETE, SANTA BARBARA</t>
  </si>
  <si>
    <t>SAN PEDRO DE LA PAZ, SANTA JUANA, TALCAHUANO, LEBU, ARAUCO, CA¿ETE, LOS ANGELES, ANTUCO, CABRERO</t>
  </si>
  <si>
    <t>CA¿ETE, CONTULMO, LOS ALAMOS</t>
  </si>
  <si>
    <t>LEBU, ARAUCO, CA¿ETE, CONTULMO, CURANILAHUE, LOS ALAMOS, TIRUA</t>
  </si>
  <si>
    <t>40050301-0</t>
  </si>
  <si>
    <t>CONSERVACION ELEMENTOS DE SEGURIDAD VIAL REGION DEL BIO BIO AÑO 2025-2026</t>
  </si>
  <si>
    <t>40050302-0</t>
  </si>
  <si>
    <t>CONSERVACION SEGURIDAD VIAL ZONAS DE ESCUELA REGION DEL BIOBÍO AÑO 2025-2026</t>
  </si>
  <si>
    <t>40050303-0</t>
  </si>
  <si>
    <t>CONSERVACION PASADAS URBANAS -TRAVESIAS REGION DEL BIO BIO AÑO 2024-2025</t>
  </si>
  <si>
    <t>40049912-0</t>
  </si>
  <si>
    <t>CONSERVACION POR PAVIMENTOS RURALES PROVINCIAS DE MALLECO Y CAUTIN 1 2025 - 2026</t>
  </si>
  <si>
    <t>40050304-0</t>
  </si>
  <si>
    <t>CONSERVACION ELEMENTOS DE SEGURIDAD VIAL REGION DE LA ARAUCANIA 2025-2026</t>
  </si>
  <si>
    <t>40050305-0</t>
  </si>
  <si>
    <t>CONSERVACION DE ZONAS DE ESCUELA REGION DE LA ARAUCANIA 2025-2026</t>
  </si>
  <si>
    <t>40057641-0</t>
  </si>
  <si>
    <t>CONSERVACION VARIOS PUENTES MENORES PROVINCIA DE CAUTÍN 2025- 2027</t>
  </si>
  <si>
    <t>40059660-0</t>
  </si>
  <si>
    <t>CONSERVACION POR CAMINOS BASICOS PROVINCIA DE CAUTIN 3 2025-2027  BUEN VIVIR</t>
  </si>
  <si>
    <t>40064557-0</t>
  </si>
  <si>
    <t>CONSERVACION RED VIAL VARIOS CAMINOS REGION DE LOS RIOS 2025 -2026</t>
  </si>
  <si>
    <t>40066886-0</t>
  </si>
  <si>
    <t>CONSERVACION PUENTES MENORES REGION DE LOS RIOS 2025-2026</t>
  </si>
  <si>
    <t>40067009-0</t>
  </si>
  <si>
    <t>CONSERVACION PUENTES MENORES REGION DE LOS LAGOS AÑO 2025-2026</t>
  </si>
  <si>
    <t>40068213-0</t>
  </si>
  <si>
    <t>CASTRO, QUEILEN</t>
  </si>
  <si>
    <t>RIO IBA¿EZ</t>
  </si>
  <si>
    <t>COIHAIQUE, LAGO VERDE, AYSEN, CISNES, O'HIGGINS, TORTEL, CHILE CHICO, RIO IBA¿EZ</t>
  </si>
  <si>
    <t>AYSEN, CISNES, TORTEL, CHILE CHICO, RIO IBA¿EZ</t>
  </si>
  <si>
    <t>COIHAIQUE, LAGO VERDE, AYSEN, CISNES, COCHRANE, O'HIGGINS, TORTEL, CHILE CHICO, RIO IBA¿EZ</t>
  </si>
  <si>
    <t>40060456-0</t>
  </si>
  <si>
    <t>CONSERVACION POR CAMINO BASICO REGION DE AYSEN 2025 - 2026</t>
  </si>
  <si>
    <t>40065279-0</t>
  </si>
  <si>
    <t>CONSERVACION RED VIAL REGION DE AYSEN 2025-2026</t>
  </si>
  <si>
    <t>40029840-0</t>
  </si>
  <si>
    <t>CALDERA, CHA¿ARAL, HUASCO</t>
  </si>
  <si>
    <t>CONSERVACION INFRAESTRUCTURA PORTUARIA EN BAHIA CUMBERLAND. ARCHIPIELAGO JUAN FERNANDEZ</t>
  </si>
  <si>
    <t>30377026-0</t>
  </si>
  <si>
    <t>MEJORAMIENTO PLAYA URBANA PUERTO VARAS</t>
  </si>
  <si>
    <t>30452524-0</t>
  </si>
  <si>
    <t>AMPLIACION RAMPA ISLA TOTO, CISNES</t>
  </si>
  <si>
    <t>AYSEN, O'HIGGINS, RIO IBA¿EZ</t>
  </si>
  <si>
    <t>40070036-0</t>
  </si>
  <si>
    <t>CONSERVACION Y AMPLIACION DE INFRAESTRUCTURA PARA HELICÓPTEROS AERODROMO DE CHAMONATE</t>
  </si>
  <si>
    <t>40070436-0</t>
  </si>
  <si>
    <t xml:space="preserve">CONSTRUCCION PUNTO DE POSADA CHUNGUNGO </t>
  </si>
  <si>
    <t>40071078-0</t>
  </si>
  <si>
    <t>CONSERVACION RUTINARIA AERÓDROMO LA FLORIDA 2025, REGION DE COQUIMBO</t>
  </si>
  <si>
    <t>CA¿ETE</t>
  </si>
  <si>
    <t>40009728-0</t>
  </si>
  <si>
    <t>NORMALIZACION AREA DE MOVIMIENTO AERODROMO CARRIEL SUR CONCEPCION</t>
  </si>
  <si>
    <t>40071125-0</t>
  </si>
  <si>
    <t xml:space="preserve">CONSERVACION PUNTO DE POSADA PARA HELICOPTEROS PARA EMERGENCIA PAILAHUEQUE </t>
  </si>
  <si>
    <t>ERCILLA</t>
  </si>
  <si>
    <t>40071143-0</t>
  </si>
  <si>
    <t xml:space="preserve">CONSERVACION PUNTO DE POSADA DE HELICOPTEROS PARA EMERGENCIAS VICTORIA. </t>
  </si>
  <si>
    <t>40067882-0</t>
  </si>
  <si>
    <t>CONSTRUCCION PUNTO DE POSADA PARA HELICÓPTEROS RETÉN CARABINEROS RIÑINAHUE</t>
  </si>
  <si>
    <t>40017769-0</t>
  </si>
  <si>
    <t>AMPLIACION Y MEJORAMIENTO DEL AERODROMO DE MOCOPULLI, DALCAHUE CHILOE</t>
  </si>
  <si>
    <t>40050075-0</t>
  </si>
  <si>
    <t>CONSERVACION GLOBAL PEQUEÑOS AERÓDROMOS CHILOÉ 2024</t>
  </si>
  <si>
    <t>40063115-0</t>
  </si>
  <si>
    <t xml:space="preserve">ANALISIS DEMANDA TRANSPORTE INTERREGIONAL LOS LAGOS, AYSÉN Y MAGALLANES </t>
  </si>
  <si>
    <t>LLANQUIHUE, CHILOE, OSORNO, PALENA, COIHAIQUE, AYSEN, CAPITAN PRAT, GENERAL CARRERA, MAGALLANES, ANTARTICA CHILENA, TIERRA DEL FUEGO, ULTIMA ESPERANZA</t>
  </si>
  <si>
    <t>40069071-0</t>
  </si>
  <si>
    <t>CONSERVACIÓN FUENTE DE SISTEMA SANITARIO RURAL DE SOCOROMA, COMUNA DE</t>
  </si>
  <si>
    <t>40070233-0</t>
  </si>
  <si>
    <t>REPOSICION CON AMPLIACIÓN SISTEMA DE SERVICIO SANITARIO RURAL DE LAONZANA LAONZANA</t>
  </si>
  <si>
    <t>LA SERENA, COQUIMBO, ANDACOLLO, LA HIGUERA, PAIGUANO, VICU¿A</t>
  </si>
  <si>
    <t>40071745-0</t>
  </si>
  <si>
    <t>CONSERVACION SSR JHON KENNEDY Y EX-HACIENDA  DE CATAPILCO ZAPALLAR</t>
  </si>
  <si>
    <t>40064789-0</t>
  </si>
  <si>
    <t>CONSERVACIÓN SERVICIO SERVICIO SANITARIO RURAL EL MANZANO, COMUNA DE LAS CABRAS</t>
  </si>
  <si>
    <t>40066961-0</t>
  </si>
  <si>
    <t xml:space="preserve">MEJORAMIENTO SISTEMA DE AGUA POTABLE SERVICIO SANITARIO RURAL QUINTA, CHIMBARONGO </t>
  </si>
  <si>
    <t>¿IQUEN</t>
  </si>
  <si>
    <t>40049391-0</t>
  </si>
  <si>
    <t>MEJORAMIENTO SSR SAN PEDRO COMUNA DE SAN IGNACIO</t>
  </si>
  <si>
    <t>40049899-0</t>
  </si>
  <si>
    <t>MEJORAMIENTO SSR CHACAY COMUNA DE ÑIQUÉN</t>
  </si>
  <si>
    <t>COIHUECO, ¿IQUEN</t>
  </si>
  <si>
    <t>CA¿ETE, LOS ANGELES</t>
  </si>
  <si>
    <t>40016167-0</t>
  </si>
  <si>
    <t>CONSERVACIÓN, MANTENCIÓN Y AMPLIACIÓN SISTEMAS APR, REGIÓN DE LA ARAUCANÍA (GLOSA 05)</t>
  </si>
  <si>
    <t>40021944-0</t>
  </si>
  <si>
    <t>-- APR BOYECO, PANCO, COLLIMALLIN PAJAL, TEMUCO TEMUCO</t>
  </si>
  <si>
    <t>CHOLCHOL, TEMUCO</t>
  </si>
  <si>
    <t>40071492-0</t>
  </si>
  <si>
    <t>CONSERVACION SSR NIEBLA LOS MOLINOS COMUNA DE VALDIVIA</t>
  </si>
  <si>
    <t>40033642-0</t>
  </si>
  <si>
    <t>CONSTRUCCION SERVICIO SANITARIO RURAL DE AGUA POTABLE EL VARAL, COMUNA DE HUALAIHUE</t>
  </si>
  <si>
    <t>40038434-0</t>
  </si>
  <si>
    <t>CONSTRUCCION SISTEMA DE AGUA POTABLE RURAL EL QUECHE, COMUNA DE COCHAMO</t>
  </si>
  <si>
    <t>40071261-0</t>
  </si>
  <si>
    <t>CONSERVACION SERVICIO SANITARIO RURAL PUNTA DELGADA, COMUNA DE SAN GREGORIO, REGIÓN DE MAGALLANES</t>
  </si>
  <si>
    <t>SAN GREGORIO</t>
  </si>
  <si>
    <t>LA CISTERNA, LA FLORIDA, LA GRANJA, LO ESPEJO, MACUL, MAIPU, PE¿ALOLEN, SAN RAMON</t>
  </si>
  <si>
    <t>CERRILLOS, LA CISTERNA, LA FLORIDA, LA GRANJA, LO ESPEJO, MACUL, MAIPU, PE¿ALOLEN, SAN RAMON</t>
  </si>
  <si>
    <t>SANTIAGO, CERRILLOS, CERRO NAVIA, CONCHALI, ESTACION CENTRAL, INDEPENDENCIA, LA CISTERNA, LA FLORIDA, LA PINTANA, LA REINA, LO BARNECHEA, LO PRADO, ¿U¿OA, PE¿ALOLEN, RECOLETA, RENCA, SAN MIGUEL, VITACURA, PUENTE ALTO, SAN BERNARDO</t>
  </si>
  <si>
    <t>LA REINA, MACUL, ¿U¿OA, PE¿ALOLEN</t>
  </si>
  <si>
    <t>HUECHURABA, LA REINA, LAS CONDES, ¿U¿OA, RECOLETA, VITACURA</t>
  </si>
  <si>
    <t>TALCA, MAULE, RIO CLARO, SAN RAFAEL, LINARES, LONGAVI, PARRAL, RETIRO, SAN JAVIER, VILLA ALEGRE, CHILLAN, CHILLAN VIEJO, SAN CARLOS, ¿IQUEN, SAN NICOLAS</t>
  </si>
  <si>
    <t>SAN ANTONIO, CARTAGENA, SANTIAGO, CERRILLOS, MAIPU, PEDRO AGUIRRE CERDA, MELIPILLA, TALAGANTE, EL MONTE, PADRE HURTADO, PE¿AFLOR</t>
  </si>
  <si>
    <t>SAN ANTONIO, MAIPU, MELIPILLA, TALAGANTE, EL MONTE, PADRE HURTADO, PE¿AFLOR</t>
  </si>
  <si>
    <t>TALCA, MAULE, PELARCO, RIO CLARO, SAN RAFAEL, LINARES, LONGAVI, PARRAL, RETIRO, SAN JAVIER, VILLA ALEGRE, YERBAS BUENAS, CHILLAN, CHILLAN VIEJO, SAN CARLOS, ¿IQUEN, SAN NICOLAS</t>
  </si>
  <si>
    <t>CONCESIÓN RUTA 5 TRAMO CALDERA-ANTOFAGASTA (INSPECCIÓN FISCAL)</t>
  </si>
  <si>
    <t>ANTOFAGASTA, TALTAL, COPIAPO, CALDERA, CHA¿ARAL</t>
  </si>
  <si>
    <t>VALPARAISO, VILLA ALEMANA, VI¿A DEL MAR, QUILLOTA, CALERA, HIJUELAS, LA CRUZ, LLAILLAY, QUILPUE, LIMACHE, SANTIAGO, QUILICURA, QUINTA NORMAL, RENCA, LAMPA, TIL TIL</t>
  </si>
  <si>
    <t>40071004-0</t>
  </si>
  <si>
    <t xml:space="preserve">ACTUALIZACION LEVANTAMIENTO DE CENSO DE TRANSITO DE LA RED VIAL DE TUICIÓN DE LA DV </t>
  </si>
  <si>
    <t>30078323-0</t>
  </si>
  <si>
    <t>REPOSICION RUTA 11-CH, ARICA-TAMBO QUEMADO, EL AGUILA - C. CARDONE</t>
  </si>
  <si>
    <t>30112272-0</t>
  </si>
  <si>
    <t>MEJORAMIENTO RUTA 1, SECTOR CUESTA GUANILLOS - CUESTA PABELLÓN DE PICA</t>
  </si>
  <si>
    <t>40010982-0</t>
  </si>
  <si>
    <t>CONSERVACION RED VIAL REGIÓN DE TARAPACA 2020</t>
  </si>
  <si>
    <t>IQUIQUE, CAMI¿A, HUARA</t>
  </si>
  <si>
    <t>40027079-0</t>
  </si>
  <si>
    <t>CONSERVACION RED VIAL REGION DE TARAPACA 2020 (PLAN DE RECUPERACION)</t>
  </si>
  <si>
    <t>30106221-0</t>
  </si>
  <si>
    <t>CONSERVACIÓN GLOBAL MIXTO CAMINOS RED VIAL III REGIÓN 2011-2015</t>
  </si>
  <si>
    <t>30290175-0</t>
  </si>
  <si>
    <t>MEJORAMIENTO RUTA ALTIPLANICA DIEGO DE ALMAGRO - ALTAMIRA - RUTA 5</t>
  </si>
  <si>
    <t>30370926-0</t>
  </si>
  <si>
    <t>CONSERVACION CAMINOS BASICOS REGION DE ATACAMA 2016-2018</t>
  </si>
  <si>
    <t>30371173-0</t>
  </si>
  <si>
    <t>CONSERVACION GLOBAL MIXTO CAMINOS RED VIAL III REGION 2016-2020</t>
  </si>
  <si>
    <t>CALDERA, TIERRA AMARILLA, CHA¿ARAL, DIEGO DE ALMAGRO, VALLENAR, ALTO DEL CARMEN, FREIRINA, HUASCO</t>
  </si>
  <si>
    <t>30460679-0</t>
  </si>
  <si>
    <t>CONSTRUCCION RUTA COSTERA, SECTOR: LIMITE IV REGIÓN - HUASCO</t>
  </si>
  <si>
    <t>40002728-0</t>
  </si>
  <si>
    <t>CONSERVACION CAMINOS BASICOS REGION DE ATACAMA 2019-2020</t>
  </si>
  <si>
    <t>40011016-0</t>
  </si>
  <si>
    <t>CONSERVACION RED VIAL REGION DE ATACAMA 2020</t>
  </si>
  <si>
    <t>40020330-0</t>
  </si>
  <si>
    <t>REPOSICION PUENTE MANFLAS EN RUTA C-393, TIERRA AMARILLA</t>
  </si>
  <si>
    <t>40026114-0</t>
  </si>
  <si>
    <t>MEJORAMIENTO RUTA C-17, REGION DE ATACAMA</t>
  </si>
  <si>
    <t>40027078-0</t>
  </si>
  <si>
    <t>CONSERVACION RED VIAL REGION DE ATACAMA 2020 (PLAN DE RECUPERACION)</t>
  </si>
  <si>
    <t>40035386-0</t>
  </si>
  <si>
    <t>CONSERVACION CAMINOS BASICOS REGION ATACAMA PERIODO 2021-2023</t>
  </si>
  <si>
    <t>40035400-0</t>
  </si>
  <si>
    <t>CONSERVACION RED VIAL REGION DE ATACAMA PERIODO 2021-2023 PLAN DE RECUPERACIÓN</t>
  </si>
  <si>
    <t>40038423-0</t>
  </si>
  <si>
    <t>MEJORAMIENTO RUTA C-120  S: CHAÑARAL - PAN DE AZUCAR - RUTA 5, CHAÑARAL</t>
  </si>
  <si>
    <t>40040095-0</t>
  </si>
  <si>
    <t>CONSERVACION RED VIAL REGION DE ATACAMA 2023-2025</t>
  </si>
  <si>
    <t>CONSERVACIÓN SEGURIDAD VIAL, PASADAS ZONAS URBANAS ¿ TRAVESÍAS 2023-2024 REGIÓN DE ATACAMA</t>
  </si>
  <si>
    <t>30224036-0</t>
  </si>
  <si>
    <t>CONSERVACION GLOBAL MIXTA CAMINOS RED VIAL IV REGION 2015-2019</t>
  </si>
  <si>
    <t>40007337-0</t>
  </si>
  <si>
    <t>MEJORAMIENTO PUENTE MONTE GRANDE RUTA D-487 COMUNA DE PAIHUANO</t>
  </si>
  <si>
    <t>30102080-0</t>
  </si>
  <si>
    <t>CONSERVACIÓN RED VIAL REGIÓN DE VALPARAISO 2012-2014</t>
  </si>
  <si>
    <t>40069033-0</t>
  </si>
  <si>
    <t xml:space="preserve">REPARACION COBERTIZOS 2 Y 3 EN RUTA 60 CH, COMUNA DE LOS ANDES </t>
  </si>
  <si>
    <t>40060394-0</t>
  </si>
  <si>
    <t xml:space="preserve">CONSERVACION RED VIAL REGION METROPOLITANA 2025-2027 </t>
  </si>
  <si>
    <t>CONSERVACION POR CAMINOS BASICOS REGION DE OHIGGINS 2024 - 2025</t>
  </si>
  <si>
    <t>20169881-0</t>
  </si>
  <si>
    <t>HABILITACIÓN CIRCUNVALACIÓN SUR DE TALCA</t>
  </si>
  <si>
    <t>30077630-0</t>
  </si>
  <si>
    <t>MEJORAMIENTO CAMINO COSTERO NORTE, SECTOR: BOYERUCA-CRUCE RUTA J-60</t>
  </si>
  <si>
    <t>LICANTEN, VICHUQUEN</t>
  </si>
  <si>
    <t>30224326-0</t>
  </si>
  <si>
    <t>CONSERVACION RED VIAL MAULE (2015-2016-2017)</t>
  </si>
  <si>
    <t>30481269-0</t>
  </si>
  <si>
    <t>CONSERVACIÓN GLOBAL MIXTA CAMINOS RED VIAL VII REGIÓN (2018-2022)</t>
  </si>
  <si>
    <t>MAULE, PENCAHUE, CAUQUENES, CHANCO, PELLUHUE, HUALA¿E, LICANTEN, SAGRADA FAMILIA, LONGAVI, PARRAL</t>
  </si>
  <si>
    <t>40035375-0</t>
  </si>
  <si>
    <t>CONSERVACION CAMINOS BASICOS REGION  DEL MAULE PERIODO 2021-2023</t>
  </si>
  <si>
    <t>40011118-0</t>
  </si>
  <si>
    <t>CONSERVACION PUENTE EL ROBLE  Y OTROS EN  VARIAS COMUNAS REGION DE ÑUBLE</t>
  </si>
  <si>
    <t>CHILLAN, QUILLON, COELEMU</t>
  </si>
  <si>
    <t>CONSERVACION PASADAS URBANAS REGIÓN DE ÑUBLE GLOSA 6 (2023- 2024)</t>
  </si>
  <si>
    <t>40050300-0</t>
  </si>
  <si>
    <t>CONSERVACION DE PASADAS URBANAS - TRAVESÍAS, REGIÓN DE ÑUBLE 2025-2026</t>
  </si>
  <si>
    <t>40060406-0</t>
  </si>
  <si>
    <t>CONSERVACION RED VIAL REGIÓN DE ÑUBLE 2025-2026</t>
  </si>
  <si>
    <t>40060903-0</t>
  </si>
  <si>
    <t>CONSERVACION POR CAMINO BÁSICO REGIÓN DE ÑUBLE GLOSA 5 2024 - 2025</t>
  </si>
  <si>
    <t>30224126-0</t>
  </si>
  <si>
    <t>CONSERVACION GLOBAL MIXTA CAMINOS RED VIAL VIII REGIÓN 2015-2019</t>
  </si>
  <si>
    <t>CONSERVACION CAMINOS COMUNIDADES INDIGENAS REGION DEL BIOBIO 2025-2026</t>
  </si>
  <si>
    <t>40072498-0</t>
  </si>
  <si>
    <t xml:space="preserve">CONSERVACION RED VIAL CAMINOS - SUPRESOR DE POLVO - REGION DEL BIOBIO 2025-2026 </t>
  </si>
  <si>
    <t>30174772-0</t>
  </si>
  <si>
    <t>CONSERVACIÓN GLOBAL RED VIAL IX REGIÓN, 2013-2016</t>
  </si>
  <si>
    <t>30371076-0</t>
  </si>
  <si>
    <t>CONSERVACION GLOBAL MIXTA RED VIAL IX REGION 2016-2020</t>
  </si>
  <si>
    <t>30371278-0</t>
  </si>
  <si>
    <t>CONSERVACION GLOBAL RED VIAL IX REGION, 2016-2020</t>
  </si>
  <si>
    <t>30400090-0</t>
  </si>
  <si>
    <t>MEJORAMIENTO CBI RUTA R-150-P, ANGOL- PARQUE NACIONAL NAHUELBUTA</t>
  </si>
  <si>
    <t>30444722-0</t>
  </si>
  <si>
    <t>REPOSICIÓN PUENTE CARES, CURARREHUE</t>
  </si>
  <si>
    <t>30481272-0</t>
  </si>
  <si>
    <t>CONSERVACION GLOBAL MIXTA CAMINOS RED VIAL IX REGIÓN (2018 - 2022)</t>
  </si>
  <si>
    <t>30482066-0</t>
  </si>
  <si>
    <t>CONSERVACIÓN GLOBAL MIXTO REGIÓN DE LA ARAUCANÍA 2017 - 2021</t>
  </si>
  <si>
    <t>30482963-0</t>
  </si>
  <si>
    <t>MEJORAMIENTO PAVIMENTO RUTA S-51, TRAMO PADRE LAS CASAS-CUNCO</t>
  </si>
  <si>
    <t>CUNCO, FREIRE</t>
  </si>
  <si>
    <t>30483134-0</t>
  </si>
  <si>
    <t>MEJORAMIENTO CBI CAMINO PUENTE PAYA-HUIÑOCO, LONCOCHE</t>
  </si>
  <si>
    <t>40002724-0</t>
  </si>
  <si>
    <t>CONSERVACION GLOBAL RED VIAL REGION DE LA ARAUCANIA AÑOS 2019-2021</t>
  </si>
  <si>
    <t>40009707-0</t>
  </si>
  <si>
    <t xml:space="preserve">MEJORAMIENTO CAMINOS BÁSICOS INTERMEDIOS SUR Y OESTE, REGIÓN DE LA ARAUCANÍA </t>
  </si>
  <si>
    <t>40016268-0</t>
  </si>
  <si>
    <t>MEJORAMIENTO CAMINO BASICO INTERMEDIO CHUFQUEN QUINO R-850</t>
  </si>
  <si>
    <t>TRAIGUEN, VICTORIA</t>
  </si>
  <si>
    <t>40020211-0</t>
  </si>
  <si>
    <t>MEJORAMIENTO CBI PUTUE BAJO RINCONADA Y CRUCE RUTA S-91 RINCONADA, VILLARRICA</t>
  </si>
  <si>
    <t>40026294-0</t>
  </si>
  <si>
    <t>MEJORAMIENTO CAMINO BY PASS SAAVEDRA</t>
  </si>
  <si>
    <t>40027817-0</t>
  </si>
  <si>
    <t>CONSERVACION RED VIAL REGION DE LA ARAUCANIA 2020-2022</t>
  </si>
  <si>
    <t>40056687-0</t>
  </si>
  <si>
    <t xml:space="preserve">MEJORAMIENTO RUTA S-781 COLLICO HUINCACARA, VILLARRICA </t>
  </si>
  <si>
    <t>40069144-0</t>
  </si>
  <si>
    <t>CONSTRUCCION CONEXIÓN VIAL, PUENTE NIGUE, TOLTÉN</t>
  </si>
  <si>
    <t>40069145-0</t>
  </si>
  <si>
    <t>CONSTRUCCION CONEXIÓN VIAL, PUENTE QUEULE, TOLTÉN</t>
  </si>
  <si>
    <t>30106296-0</t>
  </si>
  <si>
    <t>MEJORAMIENTO RUTA T-60 SECTOR: CRUCE RUTA 206 - TRES VENTANAS</t>
  </si>
  <si>
    <t>CONSERVACION POR CAMINOS BASICOS REGION DE LOS LAGOS 2025-2026</t>
  </si>
  <si>
    <t>40069098-0</t>
  </si>
  <si>
    <t xml:space="preserve">MEJORAMIENTO RUTA 226 SECTOR: RUTA 5 - LAGUNITAS, TRAMO URBANO (KM 0,3 - KM 3,0) </t>
  </si>
  <si>
    <t>30283222-0</t>
  </si>
  <si>
    <t>MEJORAMIENTO RUTA 7 SUR. SECTOR: MURTA-PUERTO RÍO TRANQUILO</t>
  </si>
  <si>
    <t>30481246-0</t>
  </si>
  <si>
    <t>CONSERVACIÓN RED VIAL REGION G. C. IBAÑEZ DEL CAMPO (2018 - 2020)</t>
  </si>
  <si>
    <t>MEJORAMIENTO RUTA 7 SUR EL MANZANO-COCHRANE, SECTOR CUESTA EL TRARO ¿ ACCESO SUR</t>
  </si>
  <si>
    <t>CONSERVACION RED VIAL REGION DE AYSEN 2023-2025</t>
  </si>
  <si>
    <t>40010940-0</t>
  </si>
  <si>
    <t>CONSTRUCCION RAMPA MULTIPROPOSITO Y AMPLIACION EXPLANADA CALETA PUNTA LAVAPIE, ARAUCO</t>
  </si>
  <si>
    <t>40059310-0</t>
  </si>
  <si>
    <t>CONSERVACION CALETAS PESQUERAS REGIÓN DE LOS RÍOS</t>
  </si>
  <si>
    <t>VALDIVIA, CORRAL, MARIQUINA</t>
  </si>
  <si>
    <t>CONSERVACION MAYOR RUTINARIA AERÓDROMO EL BUITRE, REGION DE ARICA Y PARINACOTA</t>
  </si>
  <si>
    <t>40073099-0</t>
  </si>
  <si>
    <t>NORMALIZACION SECTORES FRANJA DE SEGURIDAD AEROPUERTO CHACALLUTA ARICA Y PARINACOTA</t>
  </si>
  <si>
    <t>40057009-0</t>
  </si>
  <si>
    <t>NORMALIZACION AREA DE MOVIMIENTO AEROPUERTO DIEGO ARACENA CIUDAD DE IQUIQUE</t>
  </si>
  <si>
    <t>40071390-0</t>
  </si>
  <si>
    <t>CONSERVACION MAYOR AERODROMO VIÑA DEL MAR, CONCON VALPARAISO</t>
  </si>
  <si>
    <t>CONSERVACION RUTINARIA AEROPUERTO ARTURO MERINO BENÍTEZ PISTA 17L-35R, SANTIAGO, R.M.</t>
  </si>
  <si>
    <t>40017276-0</t>
  </si>
  <si>
    <t>AMPLIACION Y MEJORAMIENTO AERÓDROMO PICHOY, VALDIVIA</t>
  </si>
  <si>
    <t>40069193-0</t>
  </si>
  <si>
    <t>CONSTRUCCION PUNTO DE POSADA PARA HELICÓPTEROS RETÉN DE CARABINEROS CHOSHUENCO REGIÓN DE LOS RÍOS</t>
  </si>
  <si>
    <t>MEJORAMIENTO Y AMPLIACIÓN SISTEMA DE A.P.R CHIU CHIU (RESOLUCIÓN DOH N° 1012/2023)</t>
  </si>
  <si>
    <t>CONSERVACION SSR LA TORRE LA SOSSA, OVALLE (DISEÑO Y OBRA) (RES. DOH. N°1012/2023)</t>
  </si>
  <si>
    <t>AMPLIACION Y MEJORAMIENTO SISTEMA APR PASO CUÑAO HACIA ALTO LLOLLINCO, LONGAVÍ</t>
  </si>
  <si>
    <t>MEJORAMIENTO Y AMPLIACIÓN SERVICIO SANITARIO DE TUBUL, COMUNA DE ARAUCO</t>
  </si>
  <si>
    <t>MEJORAMIENTO SISTEMA APR RADAL, COMUNA FREIRE (RES. DOH N°1012/2023)</t>
  </si>
  <si>
    <t>29000530-0</t>
  </si>
  <si>
    <t>CONCESIÓN RUTAS DEL LOA (COMPENSACIONES)</t>
  </si>
  <si>
    <t>29000673-0</t>
  </si>
  <si>
    <t>CONCESIÓN NUEVO ESTABLECIMIENTO PENITENCIARIO DE COPIAPO (INSPECCIÓN FISCAL)</t>
  </si>
  <si>
    <t>29000672-0</t>
  </si>
  <si>
    <t>PLANTA DESALADORA PARA LA CUARTA REGIÓN DE COQUIMBO (EXPROPIACIONES)</t>
  </si>
  <si>
    <t>29000674-0</t>
  </si>
  <si>
    <t>PUERTO TERRESTRE LOS ANDES (EXPROPIACIONES)</t>
  </si>
  <si>
    <t>29000112-0</t>
  </si>
  <si>
    <t>CONCESIÓN AMÉRICO VESPUCIO NOR-PONIENTE (COMPENSACIONES)</t>
  </si>
  <si>
    <t>29000675-0</t>
  </si>
  <si>
    <t>GRUPO DE HOSPITALES RED MAULE (EXPROPIACIONES)</t>
  </si>
  <si>
    <t>29000501-0</t>
  </si>
  <si>
    <t>CONCESIÓN RUTA 5 TRAMO PUERTO MONTT - PARGUA (SISTEMA NUEVAS INVERSIONES)</t>
  </si>
  <si>
    <t>29000595-0</t>
  </si>
  <si>
    <t>CONCESIÓN RUTA 5 NORTE, TRAMO LA SERENA - VALLENAR (SISTEMA NUEVAS INVERSIONES)</t>
  </si>
  <si>
    <t>VALLENAR, LA SERENA</t>
  </si>
  <si>
    <t>29000671-0</t>
  </si>
  <si>
    <t>RUTA NAHUELBUTA (COMPENSACIONES)</t>
  </si>
  <si>
    <t>FONDOS SIN DECRETAR</t>
  </si>
  <si>
    <t>30132335-0</t>
  </si>
  <si>
    <t>REPOSICION LICEO JOSÉ DE LA CRUZ MIRANDA, CAÑETE</t>
  </si>
  <si>
    <t>40002551-0</t>
  </si>
  <si>
    <t>CONSERVACION INFRAESTRUCTURA DE APOYO NIVEL NACIONAL 2019/2021</t>
  </si>
  <si>
    <t>30097900-0</t>
  </si>
  <si>
    <t>CONSTRUCCIÓN OBRAS DE RETENCIÓN EN HONDONADA, QUEBRADA DE MACUL</t>
  </si>
  <si>
    <t>MACUL</t>
  </si>
  <si>
    <t>CONSERVACION DE EMERGENCIA DE CAUCES NATURALES REGION DE OHIGGINS 2023-2025</t>
  </si>
  <si>
    <t>CONSTRUCCION SISTEMA DE RIEGO EMBALSE LONGAVÍ</t>
  </si>
  <si>
    <t>40073897-0</t>
  </si>
  <si>
    <t>CONSERVACION CONSERVACION RED PRIMARIA DE AGUAS LLUVIAS CONSTITUCIÓN 2025 CONSTITUCION</t>
  </si>
  <si>
    <t>30376623-0</t>
  </si>
  <si>
    <t>40059811-0</t>
  </si>
  <si>
    <t>CONSTRUCCION COLECTOR RED PRIMARIA AGUAS LLUVIAS AV. ANGELMO, COMUNA DE PUERTO MONTT</t>
  </si>
  <si>
    <t>40054548-0</t>
  </si>
  <si>
    <t>DIAGNOSTICO DECLARACION AMBIENTAL DE MATERIALES DE CONSTRUCCION DE LA DIRECCION DE VIALIDAD</t>
  </si>
  <si>
    <t>VALPARAISO, SAN ANTONIO, SAN FELIPE, CACHAPOAL, CARDENAL CARO, COLCHAGUA</t>
  </si>
  <si>
    <t>VALPARAISO, PUCHUNCAVI, QUINTERO, VI¿A DEL MAR, ALGARROBO, CARTAGENA, CATEMU, LLAILLAY, PANQUEHUE, RANCAGUA, CODEGUA, COINCO, COLTAUCO, DO¿IHUE, GRANEROS, LAS CABRAS, MACHALI, MALLOA, MOSTAZAL, OLIVAR, PEUMO, PICHIDEGUA, QUINTA DE TILCOCO, RENGO, REQUINOA</t>
  </si>
  <si>
    <t>40063096-0</t>
  </si>
  <si>
    <t xml:space="preserve">CONSERVACION POR EMERGENCIA RED VIAL REGIÓN DE ARICA Y PARINACOTA, AÑO 2024 </t>
  </si>
  <si>
    <t>30224223-0</t>
  </si>
  <si>
    <t>CONSERVACION RED VIAL TARAPACÁ (2015-2016-2017)</t>
  </si>
  <si>
    <t>40070458-0</t>
  </si>
  <si>
    <t xml:space="preserve">CONSERVACION GLOBAL DE CAMINOS CAMINOS RED VIAL REGION DE ANTOFAGASTA 2025-2027 </t>
  </si>
  <si>
    <t>40003806-0</t>
  </si>
  <si>
    <t>MEJORAMIENTO RUTA C-350, SECTOR: CERRILLOS - LOS LOROS</t>
  </si>
  <si>
    <t>40066221-0</t>
  </si>
  <si>
    <t xml:space="preserve">CONSERVACION DE EMERGENCIA RED VIAL REGIÓN DE COQUIMBO 2025-2026 </t>
  </si>
  <si>
    <t>40065775-0</t>
  </si>
  <si>
    <t xml:space="preserve">CONSERVACION EMERGENCIA INVIERNO 2024 RED VIAL REG DE VALPARAISO 2024-2026 </t>
  </si>
  <si>
    <t>40011368-0</t>
  </si>
  <si>
    <t>CONSTRUCCION DE VARIOS DESNIVELES EN CRUCES CON LÍNEA FÉRREA  REGIÓN METROPOLITANA</t>
  </si>
  <si>
    <t>MAIPO, TALAGANTE</t>
  </si>
  <si>
    <t>PAINE, TALAGANTE</t>
  </si>
  <si>
    <t>40060954-0</t>
  </si>
  <si>
    <t>CONSERVACION GLOBAL MIXTA CAMINOS RED VIAL REGION METROPOLITANA 2025-2029</t>
  </si>
  <si>
    <t>40068553-0</t>
  </si>
  <si>
    <t xml:space="preserve">CONSERVACION EMERGENCIA RED VIAL REGIÓN METROPOLITANA 2024 - 2025 </t>
  </si>
  <si>
    <t>40066635-0</t>
  </si>
  <si>
    <t xml:space="preserve">CONSERVACION DE EMERGENCIAS RED VIAL REGION DEL MAULE 2024-2025 </t>
  </si>
  <si>
    <t>40068179-0</t>
  </si>
  <si>
    <t xml:space="preserve">CONSERVACION POR EMERGENCIAS RED VIAL REGIÓN DE ÑUBLE 2024-2025 </t>
  </si>
  <si>
    <t>40047690-0</t>
  </si>
  <si>
    <t>CONSERVACION DE SEGURIDAD VIAL RED VIAL REGION DEL BIOBIO AÑO 2023-2024</t>
  </si>
  <si>
    <t>40060945-0</t>
  </si>
  <si>
    <t xml:space="preserve">CONSERVACION GLOBAL MIXTA CAMINOS RED VIAL REGION DEL BIOBIO 2025-2030 </t>
  </si>
  <si>
    <t>40067087-0</t>
  </si>
  <si>
    <t>CONSERVACION POR EMERGENCIA RED VIAL REGIÓN DE LA ARAUCANÍA 2024-2026</t>
  </si>
  <si>
    <t>40060704-0</t>
  </si>
  <si>
    <t xml:space="preserve">CONSERVACION GLOBALES MIXTAS - REGION DE LOS RÍOS 2025 - 2029 </t>
  </si>
  <si>
    <t>40046685-0</t>
  </si>
  <si>
    <t>CONSERVACION PUENTE ATIRANTADO YELCHO 2023</t>
  </si>
  <si>
    <t>40060941-0</t>
  </si>
  <si>
    <t xml:space="preserve">CONSERVACION GLOBAL MIXTA CAMINOS RED VIAL REGION DE LOS LAGOS 2025-2030 </t>
  </si>
  <si>
    <t>40011007-0</t>
  </si>
  <si>
    <t>CONSERVACION GLOBAL RED VIAL REGION DE MAGALLANES 2020</t>
  </si>
  <si>
    <t>PUNTA ARENAS, LAGUNA BLANCA, TIMAUKEL, TORRES DEL PAINE</t>
  </si>
  <si>
    <t>30427824-0</t>
  </si>
  <si>
    <t>REPOSICION DE LA COSTANERA DE COQUIMBO, REGION DE COQUIMBO</t>
  </si>
  <si>
    <t>40046727-0</t>
  </si>
  <si>
    <t>CONSERVACION INFRAESTRUCTURA EN EL BORDE COSTERO DE LA REGION DE COQUIMBO 2023-2024</t>
  </si>
  <si>
    <t>40010966-0</t>
  </si>
  <si>
    <t>CONSERVACION OBRAS PORTUARIAS MENORES REGIÓN DE LOS LAGOS 2020 - 2024</t>
  </si>
  <si>
    <t>PUERTO MONTT, CALBUCO, COCHAMO, FRUTILLAR, LOS MUERMOS, LLANQUIHUE, MAULLIN, PUERTO VARAS, CASTRO, ANCUD, CHONCHI, CURACO DE VELEZ, DALCAHUE, PUQUELDON, QUEILEN, QUELLON, QUEMCHI, QUINCHAO, PUERTO OCTAY, SAN JUAN DE LA COSTA, SAN PABLO, CHAITEN, HUALAIHUE</t>
  </si>
  <si>
    <t>40074724-0</t>
  </si>
  <si>
    <t xml:space="preserve">CONSERVACION PUNTO DE POSADA DE EMERGENCIA PARA HELICÓPTEROS PUTRE HUAMACHUCO 2025 </t>
  </si>
  <si>
    <t>40074800-0</t>
  </si>
  <si>
    <t xml:space="preserve">CONSERVACION PUNTO DE POSADA TENENCIA DE BAQUEDANO </t>
  </si>
  <si>
    <t>40061163-0</t>
  </si>
  <si>
    <t xml:space="preserve">NORMALIZACION ÁREA DE MOVIMIENTO AEROPUERTO AMB, SANTIAGO </t>
  </si>
  <si>
    <t>40074741-0</t>
  </si>
  <si>
    <t xml:space="preserve">CONSTRUCCION Y CONSERVACIÓN RED PUNTOS DE POSADA, REGIÓN DEL MAULE </t>
  </si>
  <si>
    <t>40049593-0</t>
  </si>
  <si>
    <t>CONSERVACION RUTINARIA AERÓDROMO PICHOY REGIÓN DE LOS RÍOS</t>
  </si>
  <si>
    <t>40067840-0</t>
  </si>
  <si>
    <t>DIAGNOSTICO Y LEV. DE NUEVOS SIST DE SERVICIOS SANITARIOS RURALES EN LA REGIÓN DE MAGALLANES</t>
  </si>
  <si>
    <t>40070453-0</t>
  </si>
  <si>
    <t>CONSERVACION SSR LOS MAITENES LIMACHE</t>
  </si>
  <si>
    <t>40070655-0</t>
  </si>
  <si>
    <t>CONSTRUCCION SSSR RINCONADA DE GUZMANES PUTAENDO</t>
  </si>
  <si>
    <t>40072949-0</t>
  </si>
  <si>
    <t>CONSTRUCCION SSSR EL ASIENTO Y EL SAUCE SAN FELIPE Y LOS ANDES</t>
  </si>
  <si>
    <t>40069337-0</t>
  </si>
  <si>
    <t>-- AMPLIACION SSR LONQUEN SORRENTO TALAGANTE</t>
  </si>
  <si>
    <t>40069811-0</t>
  </si>
  <si>
    <t>-- AMPLIACION SSR SAN MANUEL MELIPILLA</t>
  </si>
  <si>
    <t>40071585-0</t>
  </si>
  <si>
    <t>CONSERVACION DE PLANTA DE TRATAMIENTO SSR DOMINGO ORTIZ DE ROZAS COMUNA DE ALHUE</t>
  </si>
  <si>
    <t>40065870-0</t>
  </si>
  <si>
    <t xml:space="preserve">MEJORAMIENTO SISTEMA DE AGUA POTABLE SERVICIO SANITARIO RURAL SALTO LOS YUYOS, PICHIDEGUA </t>
  </si>
  <si>
    <t>40066677-0</t>
  </si>
  <si>
    <t xml:space="preserve">MEJORAMIENTO SERVICIO DE AGUA POTABLE SSR CARMEN LOS LINGUES, SAN FERNANDO </t>
  </si>
  <si>
    <t>40072957-0</t>
  </si>
  <si>
    <t xml:space="preserve">CONSERVACION FUENTE SSR CHACAYES, MACHALÍ </t>
  </si>
  <si>
    <t>40036986-0</t>
  </si>
  <si>
    <t xml:space="preserve">CONSTRUCCION SERVICIO SANITARIO RURAL LA ERMITA, COMUNA DE SAN IGNACIO </t>
  </si>
  <si>
    <t>40053244-0</t>
  </si>
  <si>
    <t>CONSTRUCCION SERVICIO SANITARIO RURAL MONTAÑA GARAY COMUNA DE SAN IGNACIO</t>
  </si>
  <si>
    <t>40071850-0</t>
  </si>
  <si>
    <t>CONSERVACION ESTANQUE SSR BUCHUPUREO COBQUECURA, Y SSR VEGAS DE ITATA COELEMU</t>
  </si>
  <si>
    <t>40071887-0</t>
  </si>
  <si>
    <t>CONSERVACION ESTANQUE SSR CENTRO CEMENTERIO RANQUIL Y SSR HUENUTIL DEL CENTRO ÑIQUEN RANQUIL Y ÑIQUEN</t>
  </si>
  <si>
    <t>RANQUIL, ¿IQUEN</t>
  </si>
  <si>
    <t>40071893-0</t>
  </si>
  <si>
    <t>CONSERVACION SSR CHUDAL, PORTEZUELO Y SSR DADINCO Y SSR EL OLIVO DE LAJUELAS SAN NICOLAS COMUNA DE SAN NICOLÁS</t>
  </si>
  <si>
    <t>40071894-0</t>
  </si>
  <si>
    <t>CONSERVACION ESTANQUE SSR EL ROBLE YUNGAY Y SSR SAN MIGUEL ALTO PEMUCO YUNGAY Y PEMUCO</t>
  </si>
  <si>
    <t>PEMUCO, YUNGAY</t>
  </si>
  <si>
    <t>40071895-0</t>
  </si>
  <si>
    <t>CONSERVACION ESTANQUE SSR SAN MANUEL BULNES Y SSR EL CRUCERO BULNES BULNES</t>
  </si>
  <si>
    <t>40071897-0</t>
  </si>
  <si>
    <t>CONSERVACIÓN ESTANQUE SSR VISTA BELLA SAN IGNACIO Y SSR HOSAIN SABAG EL</t>
  </si>
  <si>
    <t>30064321-0</t>
  </si>
  <si>
    <t>CONSTRUCCION SISTEMA APR CATRIMALAL TEMUCO</t>
  </si>
  <si>
    <t>40071198-0</t>
  </si>
  <si>
    <t>AMPLIACION SSR CONTRA CORONEL COMUNA RIO BUENO</t>
  </si>
  <si>
    <t>40072824-0</t>
  </si>
  <si>
    <t>CONSERVACION SISTEMA DE ALCANTARILLADO Y AGUA POTABLE VILLA TEHUELCHES, COMUNA LAGUNA BLANCA</t>
  </si>
  <si>
    <t>29000662-0</t>
  </si>
  <si>
    <t>SEGUNDA CONCESIÓN AEROPUERTO AMB (COMPENSACIONES)</t>
  </si>
  <si>
    <t>CONCEPCION, FLORIDA, CABRERO, YUMBEL</t>
  </si>
  <si>
    <t>40060799-0</t>
  </si>
  <si>
    <t>ANALISIS CARACTERIZACIÓN DE BOFEDALES ARICA Y PARINACOTA</t>
  </si>
  <si>
    <t>40024785-0</t>
  </si>
  <si>
    <t>LEVANTAMIENTO IMNVENTARIO PATRIMONIAL REGION DEL MAULE</t>
  </si>
  <si>
    <t>40021091-0</t>
  </si>
  <si>
    <t>-- INVENTARIO ACTUALIZACION INVENTARIO PATRIMONIO CULTURAL INMUEBLES REGION DEL BIOBIO REGION DEL BIOBIO</t>
  </si>
  <si>
    <t>40069601-0</t>
  </si>
  <si>
    <t>HABILITACION PROCURADURÍA FISCAL DE ANTOFAGASTA</t>
  </si>
  <si>
    <t>40070417-0</t>
  </si>
  <si>
    <t>CONSTRUCCION CIERRE PERIMETRAL SITIO DE MEMORIA HORNOS DE LONQUEN</t>
  </si>
  <si>
    <t>SAN BERNARDO</t>
  </si>
  <si>
    <t>40074681-0</t>
  </si>
  <si>
    <t>MEJORAMIENTO MEMORIAL PUENTE PICHOY VALDIVIA</t>
  </si>
  <si>
    <t>40070852-0</t>
  </si>
  <si>
    <t>ACTUALIZACION HIDRAULICA DEL RÍO ANDALIEN ENTRE PUENTE 1 Y ESTERO NONGUEN CONCEPCION</t>
  </si>
  <si>
    <t>40071562-0</t>
  </si>
  <si>
    <t xml:space="preserve">CONSERVACION OBRAS FLUVIALES 2025 COMUNA DE HUARA REGIÓN DE TARAPACÁ </t>
  </si>
  <si>
    <t>40027327-0</t>
  </si>
  <si>
    <t xml:space="preserve">CONSTRUCCION EMBALSE CUENCA INTERMEDIA RIO ACONCAGUA. REGIÓN DE VALPARAÍSO. </t>
  </si>
  <si>
    <t>40073585-0</t>
  </si>
  <si>
    <t xml:space="preserve">CONSERVACION SIFÓN POCURO CANAL CHACABUCO-POLPAICO, COMUNA CALLE LARGA, REGIÓN DE VALPARAÍSO </t>
  </si>
  <si>
    <t>40071833-0</t>
  </si>
  <si>
    <t>CONSERVACION DE CAUCES NATURALES VARIOS SECTORES, REGIÓN DE O'HIGGINS O'HIGGINS</t>
  </si>
  <si>
    <t>40074712-0</t>
  </si>
  <si>
    <t xml:space="preserve">CONSERVACION DE CAUCES NATURALES VARIOS SECTORES REGIÓN DE OHIGGINS 2025- 2026 </t>
  </si>
  <si>
    <t>40074802-0</t>
  </si>
  <si>
    <t xml:space="preserve">CONSERVACION SISTEMA DE RIEGO CANAL MATRIZ ÑIQUEN, COMUNA DE ÑIQUEN, REGION DE ÑUBLE </t>
  </si>
  <si>
    <t>40073073-0</t>
  </si>
  <si>
    <t xml:space="preserve">CONSERVACION SISTEMA DE RIEGO CANAL TAMANGUITO, COMUNA DE COCHRANE, REGIÓN DE AYSÉN </t>
  </si>
  <si>
    <t>40074965-0</t>
  </si>
  <si>
    <t>CONSERVACION DE RIBERA CON RESTITUCIÓN DE CAUCE RÍO TRANQUILO 2025-2026 REGIÓN DE AYSÉN</t>
  </si>
  <si>
    <t>40074989-0</t>
  </si>
  <si>
    <t>CONSERVACION DE RIBERA CON RESTITUCIÓN DE CAUCES EN RÍOS PAN DE AZUCAR Y EL SILENCIO 2025-2026 LAGO VERDE Y LA JUNTA</t>
  </si>
  <si>
    <t>COIHAIQUE, AYSEN</t>
  </si>
  <si>
    <t>LAGO VERDE, CISNES</t>
  </si>
  <si>
    <t>30483132-0</t>
  </si>
  <si>
    <t>CONSERVACION RUTA A-665 SECTOR CR.RUTA 5-LA TIRANA</t>
  </si>
  <si>
    <t>40027832-0</t>
  </si>
  <si>
    <t>CONSERVACION RED VIAL REGION DE TARAPACA 2020 - 2022</t>
  </si>
  <si>
    <t>40050130-0</t>
  </si>
  <si>
    <t xml:space="preserve">AMPLIACION PASADA URBANA RUTA A-616 Y A-618, COMUNA DE ALTO HOSPICIO </t>
  </si>
  <si>
    <t>ALTO HOSPICIO</t>
  </si>
  <si>
    <t>40060958-0</t>
  </si>
  <si>
    <t>40027835-0</t>
  </si>
  <si>
    <t>CONSERVACION RED VIAL REGION DE COQUIMBO AÑO 2020 - 2022</t>
  </si>
  <si>
    <t>40050019-0</t>
  </si>
  <si>
    <t xml:space="preserve">CONSERVACION GLOBAL MIXTA CAMINOS RED VIAL REGION DE COQUIMBO 2025-2029 </t>
  </si>
  <si>
    <t>40061305-0</t>
  </si>
  <si>
    <t xml:space="preserve">AMPLIACION RUTA G-180 SECTOR: COSTANERA NORTE - AMERICO VESPUCIO </t>
  </si>
  <si>
    <t>40050023-0</t>
  </si>
  <si>
    <t>CONSERVACION GLOBAL MIXTA CAMINOS RED VIAL REGION DEL L. G. BERNARDO O'HIGGINS 2025-2029</t>
  </si>
  <si>
    <t>40050291-0</t>
  </si>
  <si>
    <t>CONSERVACION DE SEGURIDAD VIAL ,DEMARCACIÓN REGIÓN DE O'HIGGINS 2025-2026</t>
  </si>
  <si>
    <t>30132633-0</t>
  </si>
  <si>
    <t>REPOSICION PUENTE COLORADO EN RUTA J-615 KM 0,80</t>
  </si>
  <si>
    <t>30483261-0</t>
  </si>
  <si>
    <t>REPOSICION RUTA K-15, SECTOR: RUTA 5(LONTUE)-MOLINA, PROV. CURICO</t>
  </si>
  <si>
    <t>30485332-0</t>
  </si>
  <si>
    <t>CONSERVACION PUENTES MENORES REGIÓN DEL BIOBIO (METALICOS)</t>
  </si>
  <si>
    <t>40030425-0</t>
  </si>
  <si>
    <t>CONSERVACION PUENTES MENORES DE MADERA II ETAPA, REGION DEL BIOBIO AÑOS 2022-2024</t>
  </si>
  <si>
    <t>SAN PEDRO DE LA PAZ, SANTA JUANA, TALCAHUANO, TOME, LEBU, ARAUCO, CA¿ETE, LOS ANGELES, ANTUCO, CABRERO</t>
  </si>
  <si>
    <t>30076636-0</t>
  </si>
  <si>
    <t>REPOSICIÓN PUENTE MUCO, LAUTARO</t>
  </si>
  <si>
    <t>30136611-0</t>
  </si>
  <si>
    <t>MEJORAMIENTO CAMINO BÁSICO INTERMEDIO 2ª FAJA EL VOLCAN (VILLARRICA)</t>
  </si>
  <si>
    <t>40017277-0</t>
  </si>
  <si>
    <t>MEJORAMIENTO RUTA S-192, GALVARINO - RUCATRARO, TRAMO DM 0 A DM 12</t>
  </si>
  <si>
    <t>40060939-0</t>
  </si>
  <si>
    <t xml:space="preserve">CONSERVACION GLOBAL CAMINOS RED VIAL REGION DE LA ARAUCANIA 2025-2029 </t>
  </si>
  <si>
    <t>20190030-0</t>
  </si>
  <si>
    <t>MEJORAMIENTO CONSTRUCCIÓN CONEXIÓN VIAL T-775 SECTOR CRUCE T-75 (PUERTO NUEVO) - T-85 (QUILLAICO)</t>
  </si>
  <si>
    <t>LA UNION, LAGO RANCO</t>
  </si>
  <si>
    <t>40057801-0</t>
  </si>
  <si>
    <t xml:space="preserve">CONSERVACION SEGURIDAD VIAL ZONA DE ESCUELAS REGIÓN DE LOS RÍOS 2023 - 2024 </t>
  </si>
  <si>
    <t>30069055-0</t>
  </si>
  <si>
    <t>MEJORAMIENTO RUTAS W-135-125. SECTOR: RAMPA CHACAO-LINAO</t>
  </si>
  <si>
    <t>40062905-0</t>
  </si>
  <si>
    <t>CONSERVACION DE ACCESO A COMUNIDADES INDÍGENAS 2024-2026, REGION DE LOS LAGOS</t>
  </si>
  <si>
    <t>40065149-0</t>
  </si>
  <si>
    <t>CONSERVACION DE CAMINOS EN COMUNIDADES INDIGENAS-LAFQUENMAPU E.II-REG. DE LOS LAGOS 2024-2026</t>
  </si>
  <si>
    <t>40066279-0</t>
  </si>
  <si>
    <t>CONSERVACION CAMINOS EN COMUNIDADES INDIGENAS PLAN BUEN VIVIR REGIÓN DE LOS LAGOS 2024 -2026</t>
  </si>
  <si>
    <t>PUERTO OCTAY, SAN JUAN DE LA COSTA</t>
  </si>
  <si>
    <t>30224329-0</t>
  </si>
  <si>
    <t>CONSERVACION RED VIAL GENERAL CARLOS IBAÑEZ DEL CAMPO (2015-2016-2017)</t>
  </si>
  <si>
    <t>30285173-0</t>
  </si>
  <si>
    <t>MEJORAMIENTO RUTA 265: CRUCE EL MAITÉN-GUADAL</t>
  </si>
  <si>
    <t>30065797-0</t>
  </si>
  <si>
    <t>CONSTRUCCION OBRAS DE RELOCALIZACIÓN CALETA PESQUERA ARICA</t>
  </si>
  <si>
    <t>CONSERVACION INFRAESTRUCTURA PESQUERA ARTESANAL CALETA SAN PEDRO LOS VILOS,</t>
  </si>
  <si>
    <t>40061120-0</t>
  </si>
  <si>
    <t>MEJORAMIENTO CALETA LAS CONCHAS - LOS VILOS</t>
  </si>
  <si>
    <t>40074009-0</t>
  </si>
  <si>
    <t>CONSERVACION DE EMERGENCIA DE PROTECCIÓN COSTERA, SECTOR PERALES, COELEMU</t>
  </si>
  <si>
    <t>40026233-0</t>
  </si>
  <si>
    <t>CONSTRUCCION EMBARCADERO DE CONECTIVIDAD SECTOR LAS COLORADAS, ISLA DEL REY, COMUNA DE CORRAL</t>
  </si>
  <si>
    <t>40069089-0</t>
  </si>
  <si>
    <t>CONSERVACION RAMPA CHACAO BYPASS, COMUNA DE ANCUD</t>
  </si>
  <si>
    <t>40051342-0</t>
  </si>
  <si>
    <t>CONSERVACION CALETA PESQUERA ARTESANAL DE PUERTO NATALES</t>
  </si>
  <si>
    <t>40074852-0</t>
  </si>
  <si>
    <t>ANALISIS GEOMORFOLÓGICO Y MEDICIÓN DE DESLIZAMIENTO CON GEOMÁTICA, KM 135, RUTA 115-CH</t>
  </si>
  <si>
    <t>40062940-0</t>
  </si>
  <si>
    <t xml:space="preserve">ANALISIS Y EVALUACION INFRAESTRUCTURA TRANSPORTE E IMPACTO EN AREAS URBANAS, REGION AYSEN </t>
  </si>
  <si>
    <t>40027922-0</t>
  </si>
  <si>
    <t>MEJORAMIENTO SISTEMAS APR, REGION METROPOLITANA, GLOSA 05 APR (PREFACT.,FACT.,DISEÑO)</t>
  </si>
  <si>
    <t>40053725-0</t>
  </si>
  <si>
    <t>CONSERVACION PLANTAS DE TRATAMIENTO SSR SANTA MARGARITA</t>
  </si>
  <si>
    <t>40056828-0</t>
  </si>
  <si>
    <t>CONSERVACIÓN SERVICIO SANITARIO RURAL QUILAPILUN COMUNA DE COLINA</t>
  </si>
  <si>
    <t>40056925-0</t>
  </si>
  <si>
    <t>CONSERVACIÓN SERVICIO SANITARIO RURAL ESPINALILLO, COMUNA DE TIL TIL. RMS</t>
  </si>
  <si>
    <t>40071010-0</t>
  </si>
  <si>
    <t xml:space="preserve">MEJORAMIENTO Y AMPLIACIÓN DEL SISTEMA DE RECOLECCIÓN Y PTAS DE LA CHIRIPA, COLBÚN </t>
  </si>
  <si>
    <t>40073581-0</t>
  </si>
  <si>
    <t xml:space="preserve">CONSERVACION SSR PANGUILEMO UNIDO, TALCA </t>
  </si>
  <si>
    <t>40073724-0</t>
  </si>
  <si>
    <t xml:space="preserve">CONSERVACION SSR LAS ENCINAS, LINARES </t>
  </si>
  <si>
    <t>40057888-0</t>
  </si>
  <si>
    <t>MEJORAMIENTO SSR  PERALES COMUNA DE CHILLAN</t>
  </si>
  <si>
    <t>40072457-0</t>
  </si>
  <si>
    <t>MEJORAMIENTO Y AMPLIACIÓN SERVICIO SANITARIO RURAL EL PROGRESO COMUNA DE BULNES</t>
  </si>
  <si>
    <t>40073717-0</t>
  </si>
  <si>
    <t>MEJORAMIENTO DISEÑO DE INGENIERÍA PARA EL MEJORAMIENTO Y AMPLIACIÓN DEL SISTEMA DE RECOLECCIÓN Y PLANTA DE TRATAMIENTO DE AGUAS SERVIDAS LA CANTERA, COMUNA DE QUILLECO, PROVINCIA DE BIOBÍO, REGIÓN DE BIOBÍO</t>
  </si>
  <si>
    <t>40021869-0</t>
  </si>
  <si>
    <t>AMPLIACIÓN SISTEMA DE APR LA COLONIA HACIA EL SECTOR SOLOYO, LAUTARO</t>
  </si>
  <si>
    <t>40036492-0</t>
  </si>
  <si>
    <t>REPOSICIÓN SISTEMA APR EL MEMBRILLO, MELIPEUCO</t>
  </si>
  <si>
    <t>40066094-0</t>
  </si>
  <si>
    <t>CONSTRUCCION SSR EL TALLO COMUNA DE LANCO</t>
  </si>
  <si>
    <t>40066108-0</t>
  </si>
  <si>
    <t>-- ESTUDIO SSR ANTILHUE ALTO COMUNA DE LANCO</t>
  </si>
  <si>
    <t>40069973-0</t>
  </si>
  <si>
    <t>MEJORAMIENTO Y AMPLIACIÓN DE SANEAMIENTO PTAS CRUCERO PURRANQUE</t>
  </si>
  <si>
    <t>PURRANQUE</t>
  </si>
  <si>
    <t>40072805-0</t>
  </si>
  <si>
    <t>CONSERVACION SERVICIO SANITARIO RURAL DE ASTILLEROS PUNAHUEL, COMUNA DE DALCAHUE</t>
  </si>
  <si>
    <t>29000670-0</t>
  </si>
  <si>
    <t>PLANTA DESALADORA PARA LA CUARTA REGIÓN DE COQUIMBO (INSPECCIÓN FISCAL)</t>
  </si>
  <si>
    <t>40074248-0</t>
  </si>
  <si>
    <t>DIAGNOSTICO TRANVÍA COQUIMBO LA SERENA</t>
  </si>
  <si>
    <t>40068698-0</t>
  </si>
  <si>
    <t>AMPLIACION Y MEJORAMIENTO RELICITACION CONCESION PUERTO TERRESTRE LOS ANDES</t>
  </si>
  <si>
    <t>29000497-0</t>
  </si>
  <si>
    <t>CONCESION SISTEMA NORTE - SUR (COMPENSACIONES)</t>
  </si>
  <si>
    <t>29000676-0</t>
  </si>
  <si>
    <t>CONCESIÓN SISTEMA ALERTA DE TSUNAMI (INSPECCIÓN FISCAL)</t>
  </si>
  <si>
    <t>29000135-0</t>
  </si>
  <si>
    <t>INTERCONEXIÓN VIAL RUTA 160 - PUERTO SAN VICENTE - RUTA INTERPORTUARIA (ESTUDIO DE ANTEPROYECTO DE INGENIERÍA, IMPACTO AMBIENTAL, INSERCIÓN TERRITORIAL, EXPROPIACIONES, DEMANDA Y EVALUACIÓN SOCIAL)</t>
  </si>
  <si>
    <t>29000677-0</t>
  </si>
  <si>
    <t>CORREDORES DE TRANSPORTE PÚBLICO RUTA 150 Y AUTOPISTA CONCEPCIÓN - TALCAHUANO TRAMO II (INSPECCIÓN FISCAL)</t>
  </si>
  <si>
    <t>CONCEPCION, PENCO, TALCAHUANO, HUALPEN</t>
  </si>
  <si>
    <t>29000678-0</t>
  </si>
  <si>
    <t>CORREDOR DE TRANSPORTE PÚBLICO RUTA 160 (INSPECCIÓN FISCAL)</t>
  </si>
  <si>
    <t>AMPLIACION CONCESION VIAL RUTAS DE ACCESO A VALDIVIA (CONSULTA ASUNTOS INDIGENAS)</t>
  </si>
  <si>
    <t>29000500-0</t>
  </si>
  <si>
    <t>CONCESIÓN RUTA 5 NORTE, TRAMO LA SERENA - VALLENAR (COMPENSACIONES)</t>
  </si>
  <si>
    <t>40050603-0</t>
  </si>
  <si>
    <t>AMPLIACION RED DE MONITOREO AGUAS SUBTERRÁNEAS. DIRECCIÓN GENERAL DE AGUAS REGIÓN DE ANTOF</t>
  </si>
  <si>
    <t>ANALISIS EMERGENCIA PRECIPITACIONES Y CRECIDAS JUNIO/AGOSTO/2023 Y JUNIO/2024 CUENCA RIO MAIPO, RM</t>
  </si>
  <si>
    <t>40060663-0</t>
  </si>
  <si>
    <t>CONSERVACION OBRAS FISCALES DE RIEGO 2025 COMUNAS DE CAMIÑA Y HUARA</t>
  </si>
  <si>
    <t>40072625-0</t>
  </si>
  <si>
    <t>CONSERVACION OBRAS FISCALES DE RIEGO - EMERGENCIA 2025 REGIÓN DE ANTOFAGASTA</t>
  </si>
  <si>
    <t>40072754-0</t>
  </si>
  <si>
    <t>CONSERVACION DE CAUCES NATURALES REGIÓN DE ANTOFAGASTA - EMERGENCIA 2025</t>
  </si>
  <si>
    <t>CONSTRUCCION OBRAS FLUVIALES Y CONTROL ALUVIONAL QUEBRADA PAIPOTE, COPIAPO</t>
  </si>
  <si>
    <t>40073712-0</t>
  </si>
  <si>
    <t xml:space="preserve">CONSERVACION SISTEMA DE RIEGO CANAL WADDINGTON, COMUNA DE LIMACHE, REGIÓN DE VALPARAÍSO </t>
  </si>
  <si>
    <t>CONSTRUCCION COLECTORES SAN FRANCISCO Y ALM. LATORRE, EL BOSQUE, LA CISTERNA Y OTRAS, R.M.</t>
  </si>
  <si>
    <t>CONSERVACION EMERGENCIA SISTEMA DE REGULACION COLECTOR AGUAS LLUVIAS BARÓN DE JURAS REALES</t>
  </si>
  <si>
    <t>40077228-0</t>
  </si>
  <si>
    <t xml:space="preserve">CONSERVACION SISTEMA DE RIEGO CANAL SAN JOSÉ, COMUNA DE MELIPILLA, REGIÓN METROPOLITANA </t>
  </si>
  <si>
    <t>CONSTRUCCION COLECTORES DE AGUAS LLUVIAS PRIMARIOS RENGO CENTRO SUR, COMUNA RENGO</t>
  </si>
  <si>
    <t>CONSERVACION RED PRIMARIA DE AGUAS LLUVIAS REGION DE OHIGGINS 2025</t>
  </si>
  <si>
    <t>40074191-0</t>
  </si>
  <si>
    <t xml:space="preserve">CONSERVACION CANAL PERALILLO, COMUNA DE SANTA CRUZ REGIÓN DE OHIGGINS </t>
  </si>
  <si>
    <t>MEJORAMIENTO DEL RIEGO DE LA CUENCA DEL RÍO TENO, REGIÓN DEL MAULE</t>
  </si>
  <si>
    <t>40074962-0</t>
  </si>
  <si>
    <t>CONSERVACION SISTEMA DE RIEGO CANAL MAQUI CHICO, COMUNA DE ROMERAL, REGIÓN DEL MAULE</t>
  </si>
  <si>
    <t>ROMERAL</t>
  </si>
  <si>
    <t>40075498-0</t>
  </si>
  <si>
    <t xml:space="preserve">CONSERVACION CANAL CERRILLOS 22, COMUNA DE TENO, REGION DEL MAULE </t>
  </si>
  <si>
    <t>40075720-0</t>
  </si>
  <si>
    <t xml:space="preserve">CONSTRUCCION SISTEMA DE REGADÍO EMBALSE NUEVA LA PUNILLA, REGIÓN DE ÑUBLE </t>
  </si>
  <si>
    <t>CONSTRUCCION SISTEMA DE RIEGO PARA DESARROLLO AGRICOLA CANAL IMPERIAL, REGION DE LA ARAUCANIA</t>
  </si>
  <si>
    <t>CONSTRUCCION COLECTOR RED PRIMARIA LOS COIGUES DE ALERCE PUERTO MONTT</t>
  </si>
  <si>
    <t>40070382-0</t>
  </si>
  <si>
    <t>CONSERVACION GLOBAL DE CAUCES NATURALES REGIÓN DE LOS LAGOS 2025-2028</t>
  </si>
  <si>
    <t>PUERTO MONTT, COCHAMO, PUERTO VARAS, QUELLON, QUEMCHI, OSORNO, SAN PABLO, CHAITEN, FUTALEUFU, HUALAIHUE, PALENA</t>
  </si>
  <si>
    <t>40074072-0</t>
  </si>
  <si>
    <t>CONSERVACION GLOBAL DE CAUCES NATURALES REGIÓN DE LOS LAGOS 2025-2026</t>
  </si>
  <si>
    <t>PUERTO MONTT, PUERTO VARAS, QUELLON, PURRANQUE, CHAITEN, FUTALEUFU, PALENA</t>
  </si>
  <si>
    <t>40076008-0</t>
  </si>
  <si>
    <t>CONSERVACION GLOBAL DE CAUCES NATURALES 2 REGION DE LOS LAGOS</t>
  </si>
  <si>
    <t>CHILOE, OSORNO, PALENA</t>
  </si>
  <si>
    <t>ANCUD, QUELLON, PURRANQUE, RIO NEGRO, CHAITEN, FUTALEUFU, HUALAIHUE, PALENA</t>
  </si>
  <si>
    <t>40074834-0</t>
  </si>
  <si>
    <t>MEJORAMIENTO POR  EMERGENCIA ESTABILIDAD TALUDES RUTA 5 S: CUESTA CULTURA CHINCHORRO REG AYP</t>
  </si>
  <si>
    <t>CONSERVACION GLOBAL MIXTA CAMINOS RED VIAL REGION DE ANTOFAGASTA 2025-2030</t>
  </si>
  <si>
    <t>30082059-0</t>
  </si>
  <si>
    <t>MEJORAMIENTO RUTA K-275, SECTOR LAS TRANCAS - PARQUE INGLÉS</t>
  </si>
  <si>
    <t>RIO CLARO, MOLINA</t>
  </si>
  <si>
    <t>REPOSICION PUENTE CHUPALLAR PROVINCIA DE LINARES, REGIÓN DEL MAULE</t>
  </si>
  <si>
    <t>30224128-0</t>
  </si>
  <si>
    <t>CONSERVACION GLOBAL MIXTA CAMINOS RED VIAL X REGIÓN 2015-2019</t>
  </si>
  <si>
    <t>CONSERVACION RED VIAL, CONS. PERIÓDICA, PTE. RÍO PENITENTE, COMUNA DE LAGUNA BLANCA,</t>
  </si>
  <si>
    <t>40064320-0</t>
  </si>
  <si>
    <t xml:space="preserve">CONSTRUCCION CONST. CAMINO ESTANCIA VICUÑA-YENDEGAIA, S. VEGA LARGA-RIO LAPATAIA ETAPA XII </t>
  </si>
  <si>
    <t>30466158-0</t>
  </si>
  <si>
    <t>CONSERVACIÓN DE SEGURIDAD VIAL PASADAS ZONAS POBLADAS - TRAVESIAS 2017</t>
  </si>
  <si>
    <t>CONSTRUCCION DE EMERGENCIA MURO DE PROTECCION COSTERA BELLAVISTA , COMUNA IQUIQUE</t>
  </si>
  <si>
    <t>30069022-0</t>
  </si>
  <si>
    <t>CONSTRUCCION INFRAESTRUCTURA PORTUARIA CALETA OBISPITO. CALDERA</t>
  </si>
  <si>
    <t>REPOSICION DE EMERGENCIA Y MEJORA DEFENSAS RIBERA SUR RIO MAULE,</t>
  </si>
  <si>
    <t>40038817-0</t>
  </si>
  <si>
    <t>CONSERVACION MAYOR ÁREA DE MOVIMIENTO AERÓDROMO DE VALLENAR REGION DE ATACAMA AÑO 2023-2024</t>
  </si>
  <si>
    <t>40070487-0</t>
  </si>
  <si>
    <t xml:space="preserve">CONSERVACION MAYOR AERÓDROMO LA FLORIDA, LA SERENA </t>
  </si>
  <si>
    <t>MEJORAMIENTO SSR CARRIZAL BAJO, COMUNA DE HUASCO, REGIÓN DE ATACAMA</t>
  </si>
  <si>
    <t>MEJORAMIENTO SISTEMAS APR REGIÓN DE VALPARAÍSO, GLOSA 05 APR  (PREFAT., FACT., DISEÑO)</t>
  </si>
  <si>
    <t>40002853-0</t>
  </si>
  <si>
    <t>MEJORAMIENTO SISTEMA APP RINCONADA DE YAQUIL, SANTA CRUZ</t>
  </si>
  <si>
    <t>MEJORAMIENTO Y AMPLIACIÓN SISTEMA AGUA POTABLE SERVICIO SANITARIO RURAL PUPUYA, NAVIDAD</t>
  </si>
  <si>
    <t>AMPLIACIÓN Y MEJORAMIENTO SSR PALMIRA HACIA PUERTAS NEGRAS Y ALTO LAS CRUCES, TALCA</t>
  </si>
  <si>
    <t>MEJORAMIENTO SISTEMAS APR REGIÓN DE LA ARAUCANÍA, GLOSA 05 APR (PREFACT., FACT., DISEÑO)</t>
  </si>
  <si>
    <t>CONSERVACIÓN SERVICIO SANITARUIO RURAL VILLA LOS BOLDOS, TOLTÉN, REGION DE LA ARAUCANIA</t>
  </si>
  <si>
    <t>MEJORAMIENTO Y AMPLIACIÓN SISTEMA APR RAPAHUE, CHOL CHOL (RES.DOH N°1012/2023)</t>
  </si>
  <si>
    <t>MEJORAMIENTO Y AMPLIACIÓN SSR LA ESPERANZA DE COLICO, CUNCO</t>
  </si>
  <si>
    <t>CONSERVACIÓN SISTEMA APR CHIHUIMPILLI, FREIRE, PROV. CAUTIN. REG. DE LA ARAUCANIA</t>
  </si>
  <si>
    <t>40017327-0</t>
  </si>
  <si>
    <t>AMPLIACION SISTEMA DE A.P.R. DE PUAUCHO COIHUERIA COMUNA DE SAN JUAN DE LA COSTA</t>
  </si>
  <si>
    <t>MEJORAMIENTO SISTEMAS APR REGIÓN DE LOS LAGOS, GLOSA 05 APR (PREFACT., FACT., DISEÑO)</t>
  </si>
  <si>
    <t>40060861-0</t>
  </si>
  <si>
    <t>CONSTRUCCION SERVICIO SANITARIO RURAL EL TIGRE COMUNA DE PALENA</t>
  </si>
  <si>
    <t>40060974-0</t>
  </si>
  <si>
    <t>MEJORAMIENTO Y AMPLIACION SSR LOS ANGELES ISLA QUEHUI COMUNA DE CASTRO</t>
  </si>
  <si>
    <t>CONSERVACIÓN ESTANQUE SSR POLLOICO, COMUNA DE OSORNO</t>
  </si>
  <si>
    <t>CUARTA CONCESIÓN AEROPUERTO DIEGO ARACENA DE IQUIQUE (OBRAS ARTÍSTICAS)</t>
  </si>
  <si>
    <t>CONCESIÓN TELEFÉRICO ALTO HOSPICIO - IQUIQUE (INSPECCIÓN FISCAL)</t>
  </si>
  <si>
    <t>AMPLIACION Y MEJORAMIENTO RUTA LOS CONQUISTADORES - CONSTITUCIÓN</t>
  </si>
  <si>
    <t>AMPLIACION Y MEJORAMIENTO RUTA 5 TRAMO CHONCHI QUELLON</t>
  </si>
  <si>
    <t>Presupuesto vigente y ejecutado al cierre de diciembre</t>
  </si>
  <si>
    <t>Género</t>
  </si>
  <si>
    <t>Cambio Climático</t>
  </si>
  <si>
    <t>Art 14.19 Detalle iniciativas MOP marca género y cambio climatico 2025 a diciembre</t>
  </si>
  <si>
    <t>X</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</si>
</sst>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10"/>
      <color indexed="8"/>
      <name val="Arial"/>
      <family val="2"/>
    </font>
    <font>
      <sz val="9"/>
      <color indexed="8"/>
      <name val="Calibri"/>
      <family val="2"/>
    </font>
    <font>
      <sz val="10"/>
      <color theme="1"/>
      <name val="Calibri"/>
      <family val="2"/>
      <scheme val="minor"/>
    </font>
    <font>
      <b/>
      <sz val="16"/>
      <color theme="1"/>
      <name val="Calibri"/>
      <family val="2"/>
      <scheme val="minor"/>
    </font>
    <font>
      <b/>
      <sz val="10"/>
      <color theme="0"/>
      <name val="Calibri"/>
      <family val="2"/>
    </font>
  </fonts>
  <fills count="4">
    <fill>
      <patternFill patternType="none"/>
    </fill>
    <fill>
      <patternFill patternType="gray125"/>
    </fill>
    <fill>
      <patternFill patternType="solid">
        <fgColor theme="4" tint="-0.499984740745262"/>
        <bgColor indexed="0"/>
      </patternFill>
    </fill>
    <fill>
      <patternFill patternType="solid">
        <fgColor rgb="FF0070C0"/>
        <bgColor indexed="0"/>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s>
  <cellStyleXfs count="2">
    <xf numFmtId="0" fontId="0" fillId="0" borderId="0"/>
    <xf numFmtId="0" fontId="1" fillId="0" borderId="0"/>
  </cellStyleXfs>
  <cellXfs count="15">
    <xf numFmtId="0" fontId="0" fillId="0" borderId="0" xfId="0"/>
    <xf numFmtId="0" fontId="0" fillId="0" borderId="0" xfId="0" applyAlignment="1">
      <alignment horizontal="center"/>
    </xf>
    <xf numFmtId="3" fontId="0" fillId="0" borderId="0" xfId="0" applyNumberFormat="1"/>
    <xf numFmtId="0" fontId="2" fillId="0" borderId="1" xfId="1" applyFont="1" applyFill="1" applyBorder="1" applyAlignment="1">
      <alignment horizontal="center" vertical="top" wrapText="1"/>
    </xf>
    <xf numFmtId="0" fontId="2" fillId="0" borderId="1" xfId="1" applyFont="1" applyFill="1" applyBorder="1" applyAlignment="1">
      <alignment vertical="top" wrapText="1"/>
    </xf>
    <xf numFmtId="3" fontId="2" fillId="0" borderId="1" xfId="1" applyNumberFormat="1" applyFont="1" applyFill="1" applyBorder="1" applyAlignment="1">
      <alignment horizontal="right" vertical="top" wrapText="1"/>
    </xf>
    <xf numFmtId="0" fontId="3" fillId="0" borderId="0" xfId="0" applyFont="1"/>
    <xf numFmtId="0" fontId="0" fillId="0" borderId="0" xfId="0" applyAlignment="1">
      <alignment vertical="top" wrapText="1"/>
    </xf>
    <xf numFmtId="0" fontId="5" fillId="2" borderId="2" xfId="1" applyFont="1" applyFill="1" applyBorder="1" applyAlignment="1">
      <alignment horizontal="center" vertical="top" wrapText="1"/>
    </xf>
    <xf numFmtId="3" fontId="5" fillId="2" borderId="2" xfId="1" applyNumberFormat="1" applyFont="1" applyFill="1" applyBorder="1" applyAlignment="1">
      <alignment horizontal="center" vertical="top" wrapText="1"/>
    </xf>
    <xf numFmtId="0" fontId="4" fillId="0" borderId="0" xfId="0" applyFont="1" applyAlignment="1">
      <alignment horizontal="center" vertical="top" wrapText="1"/>
    </xf>
    <xf numFmtId="0" fontId="5" fillId="3" borderId="1" xfId="1" applyFont="1" applyFill="1" applyBorder="1" applyAlignment="1">
      <alignment horizontal="center" vertical="top" wrapText="1"/>
    </xf>
    <xf numFmtId="0" fontId="4" fillId="0" borderId="0" xfId="0" applyFont="1"/>
    <xf numFmtId="0" fontId="0" fillId="0" borderId="0" xfId="0" applyAlignment="1">
      <alignment horizontal="center" vertical="center"/>
    </xf>
    <xf numFmtId="0" fontId="0" fillId="0" borderId="1" xfId="0" applyBorder="1" applyAlignment="1">
      <alignment horizontal="center" vertical="center"/>
    </xf>
  </cellXfs>
  <cellStyles count="2">
    <cellStyle name="Normal" xfId="0" builtinId="0"/>
    <cellStyle name="Normal_Hoja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GLOSAS/Glosa%20Dirplan%20informe%202025/9%20SEPTIEMBRE/1.%20Env&#237;o/3.%20Articulado/Art%2014.19/Art%2014.19%20Detalle%20iniciativas%20MOP%20marca%20g&#233;nero%20y%20cambio%20climatico_2025_a_septiemb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s>
    <sheetDataSet>
      <sheetData sheetId="0">
        <row r="6">
          <cell r="D6" t="str">
            <v>COD BIP</v>
          </cell>
          <cell r="E6" t="str">
            <v>ASIG</v>
          </cell>
          <cell r="F6" t="str">
            <v>NOMBRE</v>
          </cell>
          <cell r="G6" t="str">
            <v>PRESUPUESTO VIGENTE (M$)</v>
          </cell>
          <cell r="H6" t="str">
            <v>GASTO (M$)</v>
          </cell>
          <cell r="I6" t="str">
            <v>SALDO (M$)</v>
          </cell>
          <cell r="J6" t="str">
            <v>PROVINCIA</v>
          </cell>
          <cell r="K6" t="str">
            <v>COMUNA</v>
          </cell>
          <cell r="L6" t="str">
            <v>Género</v>
          </cell>
          <cell r="M6" t="str">
            <v>Cambio Climático</v>
          </cell>
        </row>
        <row r="7">
          <cell r="D7" t="str">
            <v>40020264-0</v>
          </cell>
          <cell r="E7" t="str">
            <v>002</v>
          </cell>
          <cell r="F7" t="str">
            <v>ACTUALIZACION INVENTARIO NACIONAL PATRIMONIO CULTURAL INMUEBLE, REGIÓN DE ARICA Y PARINACOTA</v>
          </cell>
          <cell r="G7">
            <v>124675</v>
          </cell>
          <cell r="H7">
            <v>42990.546000000002</v>
          </cell>
          <cell r="I7">
            <v>81684.453999999998</v>
          </cell>
          <cell r="J7" t="str">
            <v>INTERPROVINCIAL</v>
          </cell>
          <cell r="K7" t="str">
            <v>INTERCOMUNAL</v>
          </cell>
        </row>
        <row r="8">
          <cell r="D8" t="str">
            <v>20178475-0</v>
          </cell>
          <cell r="E8" t="str">
            <v>002</v>
          </cell>
          <cell r="F8" t="str">
            <v>ACTUALIZACION INVENTARIO PATRIMONIO CULTURAL INMUEBLE, REGION DE ANTOFAGASTA</v>
          </cell>
          <cell r="G8">
            <v>60700</v>
          </cell>
          <cell r="H8">
            <v>60435.472000000002</v>
          </cell>
          <cell r="I8">
            <v>264.52799999999843</v>
          </cell>
          <cell r="J8" t="str">
            <v>INTERPROVINCIAL</v>
          </cell>
          <cell r="K8" t="str">
            <v>INTERCOMUNAL</v>
          </cell>
        </row>
        <row r="9">
          <cell r="D9" t="str">
            <v>40020660-0</v>
          </cell>
          <cell r="E9" t="str">
            <v>002</v>
          </cell>
          <cell r="F9" t="str">
            <v>ACTUALIZACION INVENTARIO PATRIMONIO CULTURAL INMUEBLES, REGIÓN DE O'HIGGINS REGIONAL</v>
          </cell>
          <cell r="G9">
            <v>136211</v>
          </cell>
          <cell r="H9">
            <v>126544.372</v>
          </cell>
          <cell r="I9">
            <v>9666.627999999997</v>
          </cell>
          <cell r="J9" t="str">
            <v>INTERPROVINCIAL</v>
          </cell>
          <cell r="K9" t="str">
            <v>INTERCOMUNAL</v>
          </cell>
        </row>
        <row r="10">
          <cell r="D10" t="str">
            <v>40039092-0</v>
          </cell>
          <cell r="E10" t="str">
            <v>002</v>
          </cell>
          <cell r="F10" t="str">
            <v>ACTUALIZACION DEL INVENTARIO DE PATRIMONIO CULTURAL INMUEBLE REGION DE LA ARAUCANIA</v>
          </cell>
          <cell r="G10">
            <v>344790</v>
          </cell>
          <cell r="H10">
            <v>192921.32</v>
          </cell>
          <cell r="I10">
            <v>151868.68</v>
          </cell>
          <cell r="J10" t="str">
            <v>CAUTIN, MALLECO</v>
          </cell>
          <cell r="K10" t="str">
            <v>TEMUCO, CARAHUE, CUNCO, CURARREHUE, FREIRE, GALVARINO, GORBEA, LAUTARO, LONCOCHE, MELIPEUCO, NUEVA IMPERIAL, PADRE LAS CASAS, PERQUENCO, PITRUFQUEN, PUCON, SAAVEDRA, TEODORO SCHMIDT, TOLTEN, VILCUN, VILLARRICA, ANGOL, COLLIPULLI, CURACAUTIN, ERCILLA, LONQ</v>
          </cell>
        </row>
        <row r="11">
          <cell r="D11" t="str">
            <v>40031083-0</v>
          </cell>
          <cell r="E11" t="str">
            <v>002</v>
          </cell>
          <cell r="F11" t="str">
            <v>DIAGNOSTICO ACTUALIZACION INVENTARIO PATRIMONIO CULTURAL INMUEBLE REGION LOS LAGOS</v>
          </cell>
          <cell r="G11">
            <v>191808</v>
          </cell>
          <cell r="H11">
            <v>0</v>
          </cell>
          <cell r="I11">
            <v>191808</v>
          </cell>
          <cell r="J11" t="str">
            <v>INTERPROVINCIAL</v>
          </cell>
          <cell r="K11" t="str">
            <v>INTERCOMUNAL</v>
          </cell>
        </row>
        <row r="12">
          <cell r="D12" t="str">
            <v>40029750-0</v>
          </cell>
          <cell r="E12" t="str">
            <v>001</v>
          </cell>
          <cell r="F12" t="str">
            <v>MEJORAMIENTO PUESTA EN VALOR EX PARQUE ADUANA, ARICA</v>
          </cell>
          <cell r="G12">
            <v>100</v>
          </cell>
          <cell r="H12">
            <v>80.042000000000002</v>
          </cell>
          <cell r="I12">
            <v>19.957999999999998</v>
          </cell>
          <cell r="J12" t="str">
            <v>ARICA</v>
          </cell>
          <cell r="K12" t="str">
            <v>ARICA</v>
          </cell>
        </row>
        <row r="13">
          <cell r="D13" t="str">
            <v>40029750-0</v>
          </cell>
          <cell r="E13" t="str">
            <v>002</v>
          </cell>
          <cell r="F13" t="str">
            <v>MEJORAMIENTO PUESTA EN VALOR EX PARQUE ADUANA, ARICA</v>
          </cell>
          <cell r="G13">
            <v>28400</v>
          </cell>
          <cell r="H13">
            <v>0</v>
          </cell>
          <cell r="I13">
            <v>28400</v>
          </cell>
          <cell r="J13" t="str">
            <v>ARICA</v>
          </cell>
          <cell r="K13" t="str">
            <v>ARICA</v>
          </cell>
        </row>
        <row r="14">
          <cell r="D14" t="str">
            <v>40029750-0</v>
          </cell>
          <cell r="E14" t="str">
            <v>999</v>
          </cell>
          <cell r="F14" t="str">
            <v>MEJORAMIENTO PUESTA EN VALOR EX PARQUE ADUANA, ARICA</v>
          </cell>
          <cell r="G14">
            <v>80000</v>
          </cell>
          <cell r="H14">
            <v>0</v>
          </cell>
          <cell r="I14">
            <v>80000</v>
          </cell>
          <cell r="J14" t="str">
            <v>ARICA</v>
          </cell>
          <cell r="K14" t="str">
            <v>ARICA</v>
          </cell>
        </row>
        <row r="15">
          <cell r="D15" t="str">
            <v>40048448-0</v>
          </cell>
          <cell r="E15" t="str">
            <v>004</v>
          </cell>
          <cell r="F15" t="str">
            <v>CONSERVACION MERCADO CENTRAL DE ARICA</v>
          </cell>
          <cell r="G15">
            <v>297843</v>
          </cell>
          <cell r="H15">
            <v>297842.57</v>
          </cell>
          <cell r="I15">
            <v>0.42999999999301508</v>
          </cell>
          <cell r="J15" t="str">
            <v>ARICA</v>
          </cell>
          <cell r="K15" t="str">
            <v>ARICA</v>
          </cell>
        </row>
        <row r="16">
          <cell r="D16" t="str">
            <v>40053823-0</v>
          </cell>
          <cell r="E16" t="str">
            <v>001</v>
          </cell>
          <cell r="F16" t="str">
            <v>CONSERVACION COMPLEJO FRONTERIZO CHACALLUTA, REGION DE ARICA Y PARINACOTA 2023-2024</v>
          </cell>
          <cell r="G16">
            <v>400</v>
          </cell>
          <cell r="H16">
            <v>0</v>
          </cell>
          <cell r="I16">
            <v>400</v>
          </cell>
          <cell r="J16" t="str">
            <v>ARICA</v>
          </cell>
          <cell r="K16" t="str">
            <v>ARICA</v>
          </cell>
        </row>
        <row r="17">
          <cell r="D17" t="str">
            <v>40053823-0</v>
          </cell>
          <cell r="E17" t="str">
            <v>002</v>
          </cell>
          <cell r="F17" t="str">
            <v>CONSERVACION COMPLEJO FRONTERIZO CHACALLUTA, REGION DE ARICA Y PARINACOTA 2023-2024</v>
          </cell>
          <cell r="G17">
            <v>20000</v>
          </cell>
          <cell r="H17">
            <v>0</v>
          </cell>
          <cell r="I17">
            <v>20000</v>
          </cell>
          <cell r="J17" t="str">
            <v>ARICA</v>
          </cell>
          <cell r="K17" t="str">
            <v>ARICA</v>
          </cell>
        </row>
        <row r="18">
          <cell r="D18" t="str">
            <v>40053823-0</v>
          </cell>
          <cell r="E18" t="str">
            <v>004</v>
          </cell>
          <cell r="F18" t="str">
            <v>CONSERVACION COMPLEJO FRONTERIZO CHACALLUTA, REGION DE ARICA Y PARINACOTA 2023-2024</v>
          </cell>
          <cell r="G18">
            <v>200000</v>
          </cell>
          <cell r="H18">
            <v>0</v>
          </cell>
          <cell r="I18">
            <v>200000</v>
          </cell>
          <cell r="J18" t="str">
            <v>ARICA</v>
          </cell>
          <cell r="K18" t="str">
            <v>ARICA</v>
          </cell>
        </row>
        <row r="19">
          <cell r="D19" t="str">
            <v>30132033-0</v>
          </cell>
          <cell r="E19" t="str">
            <v>001</v>
          </cell>
          <cell r="F19" t="str">
            <v>AMPLIACIÓN EDIFICIO MOP ATACAMA</v>
          </cell>
          <cell r="G19">
            <v>500</v>
          </cell>
          <cell r="H19">
            <v>202.75299999999999</v>
          </cell>
          <cell r="I19">
            <v>297.24700000000001</v>
          </cell>
          <cell r="J19" t="str">
            <v>COPIAPO</v>
          </cell>
          <cell r="K19" t="str">
            <v>COPIAPO</v>
          </cell>
        </row>
        <row r="20">
          <cell r="D20" t="str">
            <v>30132033-0</v>
          </cell>
          <cell r="E20" t="str">
            <v>002</v>
          </cell>
          <cell r="F20" t="str">
            <v>AMPLIACIÓN EDIFICIO MOP ATACAMA</v>
          </cell>
          <cell r="G20">
            <v>10000</v>
          </cell>
          <cell r="H20">
            <v>0</v>
          </cell>
          <cell r="I20">
            <v>10000</v>
          </cell>
          <cell r="J20" t="str">
            <v>COPIAPO</v>
          </cell>
          <cell r="K20" t="str">
            <v>COPIAPO</v>
          </cell>
        </row>
        <row r="21">
          <cell r="D21" t="str">
            <v>30132033-0</v>
          </cell>
          <cell r="E21" t="str">
            <v>004</v>
          </cell>
          <cell r="F21" t="str">
            <v>AMPLIACIÓN EDIFICIO MOP ATACAMA</v>
          </cell>
          <cell r="G21">
            <v>150001</v>
          </cell>
          <cell r="H21">
            <v>0</v>
          </cell>
          <cell r="I21">
            <v>150001</v>
          </cell>
          <cell r="J21" t="str">
            <v>COPIAPO</v>
          </cell>
          <cell r="K21" t="str">
            <v>COPIAPO</v>
          </cell>
        </row>
        <row r="22">
          <cell r="D22" t="str">
            <v>30132033-0</v>
          </cell>
          <cell r="E22" t="str">
            <v>999</v>
          </cell>
          <cell r="F22" t="str">
            <v>AMPLIACIÓN EDIFICIO MOP ATACAMA</v>
          </cell>
          <cell r="G22">
            <v>45690</v>
          </cell>
          <cell r="H22">
            <v>0</v>
          </cell>
          <cell r="I22">
            <v>45690</v>
          </cell>
          <cell r="J22" t="str">
            <v>COPIAPO</v>
          </cell>
          <cell r="K22" t="str">
            <v>COPIAPO</v>
          </cell>
        </row>
        <row r="23">
          <cell r="D23" t="str">
            <v>30395227-0</v>
          </cell>
          <cell r="E23" t="str">
            <v>001</v>
          </cell>
          <cell r="F23" t="str">
            <v>REPOSICION DIRECCIÓN PROVINCIAL VIALIDAD CHAÑARAL MOP ATACAMA</v>
          </cell>
          <cell r="G23">
            <v>500</v>
          </cell>
          <cell r="H23">
            <v>447.33800000000002</v>
          </cell>
          <cell r="I23">
            <v>52.661999999999978</v>
          </cell>
          <cell r="J23" t="str">
            <v>CHAÑARAL</v>
          </cell>
          <cell r="K23" t="str">
            <v>CHA¿ARAL</v>
          </cell>
        </row>
        <row r="24">
          <cell r="D24" t="str">
            <v>30395227-0</v>
          </cell>
          <cell r="E24" t="str">
            <v>002</v>
          </cell>
          <cell r="F24" t="str">
            <v>REPOSICION DIRECCIÓN PROVINCIAL VIALIDAD CHAÑARAL MOP ATACAMA</v>
          </cell>
          <cell r="G24">
            <v>84455</v>
          </cell>
          <cell r="H24">
            <v>31165.038</v>
          </cell>
          <cell r="I24">
            <v>53289.962</v>
          </cell>
          <cell r="J24" t="str">
            <v>CHAÑARAL</v>
          </cell>
          <cell r="K24" t="str">
            <v>CHA¿ARAL</v>
          </cell>
        </row>
        <row r="25">
          <cell r="D25" t="str">
            <v>30395227-0</v>
          </cell>
          <cell r="E25" t="str">
            <v>004</v>
          </cell>
          <cell r="F25" t="str">
            <v>REPOSICION DIRECCIÓN PROVINCIAL VIALIDAD CHAÑARAL MOP ATACAMA</v>
          </cell>
          <cell r="G25">
            <v>2950000</v>
          </cell>
          <cell r="H25">
            <v>2908328.49</v>
          </cell>
          <cell r="I25">
            <v>41671.509999999776</v>
          </cell>
          <cell r="J25" t="str">
            <v>CHAÑARAL</v>
          </cell>
          <cell r="K25" t="str">
            <v>CHA¿ARAL</v>
          </cell>
        </row>
        <row r="26">
          <cell r="D26" t="str">
            <v>30395227-0</v>
          </cell>
          <cell r="E26" t="str">
            <v>005</v>
          </cell>
          <cell r="F26" t="str">
            <v>REPOSICION DIRECCIÓN PROVINCIAL VIALIDAD CHAÑARAL MOP ATACAMA</v>
          </cell>
          <cell r="G26">
            <v>14882</v>
          </cell>
          <cell r="H26">
            <v>0</v>
          </cell>
          <cell r="I26">
            <v>14882</v>
          </cell>
          <cell r="J26" t="str">
            <v>CHAÑARAL</v>
          </cell>
          <cell r="K26" t="str">
            <v>CHA¿ARAL</v>
          </cell>
        </row>
        <row r="27">
          <cell r="D27" t="str">
            <v>30395227-0</v>
          </cell>
          <cell r="E27" t="str">
            <v>006</v>
          </cell>
          <cell r="F27" t="str">
            <v>REPOSICION DIRECCIÓN PROVINCIAL VIALIDAD CHAÑARAL MOP ATACAMA</v>
          </cell>
          <cell r="G27">
            <v>16893</v>
          </cell>
          <cell r="H27">
            <v>0</v>
          </cell>
          <cell r="I27">
            <v>16893</v>
          </cell>
          <cell r="J27" t="str">
            <v>CHAÑARAL</v>
          </cell>
          <cell r="K27" t="str">
            <v>CHA¿ARAL</v>
          </cell>
        </row>
        <row r="28">
          <cell r="D28" t="str">
            <v>40003348-0</v>
          </cell>
          <cell r="E28" t="str">
            <v>001</v>
          </cell>
          <cell r="F28" t="str">
            <v>REPOSICION DIRECCION PROVINCIAL DE VIALIDAD HUASCO</v>
          </cell>
          <cell r="G28">
            <v>247</v>
          </cell>
          <cell r="H28">
            <v>48.075000000000003</v>
          </cell>
          <cell r="I28">
            <v>198.92500000000001</v>
          </cell>
          <cell r="J28" t="str">
            <v>HUASCO</v>
          </cell>
          <cell r="K28" t="str">
            <v>VALLENAR</v>
          </cell>
        </row>
        <row r="29">
          <cell r="D29" t="str">
            <v>40003348-0</v>
          </cell>
          <cell r="E29" t="str">
            <v>002</v>
          </cell>
          <cell r="F29" t="str">
            <v>REPOSICION DIRECCION PROVINCIAL DE VIALIDAD HUASCO</v>
          </cell>
          <cell r="G29">
            <v>76922</v>
          </cell>
          <cell r="H29">
            <v>33329.175999999999</v>
          </cell>
          <cell r="I29">
            <v>43592.824000000001</v>
          </cell>
          <cell r="J29" t="str">
            <v>HUASCO</v>
          </cell>
          <cell r="K29" t="str">
            <v>VALLENAR</v>
          </cell>
        </row>
        <row r="30">
          <cell r="D30" t="str">
            <v>40003348-0</v>
          </cell>
          <cell r="E30" t="str">
            <v>004</v>
          </cell>
          <cell r="F30" t="str">
            <v>REPOSICION DIRECCION PROVINCIAL DE VIALIDAD HUASCO</v>
          </cell>
          <cell r="G30">
            <v>2880000</v>
          </cell>
          <cell r="H30">
            <v>1929755.6540000001</v>
          </cell>
          <cell r="I30">
            <v>950244.3459999999</v>
          </cell>
          <cell r="J30" t="str">
            <v>HUASCO</v>
          </cell>
          <cell r="K30" t="str">
            <v>VALLENAR</v>
          </cell>
        </row>
        <row r="31">
          <cell r="D31" t="str">
            <v>40003348-0</v>
          </cell>
          <cell r="E31" t="str">
            <v>005</v>
          </cell>
          <cell r="F31" t="str">
            <v>REPOSICION DIRECCION PROVINCIAL DE VIALIDAD HUASCO</v>
          </cell>
          <cell r="G31">
            <v>13866</v>
          </cell>
          <cell r="H31">
            <v>0</v>
          </cell>
          <cell r="I31">
            <v>13866</v>
          </cell>
          <cell r="J31" t="str">
            <v>HUASCO</v>
          </cell>
          <cell r="K31" t="str">
            <v>VALLENAR</v>
          </cell>
        </row>
        <row r="32">
          <cell r="D32" t="str">
            <v>40003348-0</v>
          </cell>
          <cell r="E32" t="str">
            <v>006</v>
          </cell>
          <cell r="F32" t="str">
            <v>REPOSICION DIRECCION PROVINCIAL DE VIALIDAD HUASCO</v>
          </cell>
          <cell r="G32">
            <v>17956</v>
          </cell>
          <cell r="H32">
            <v>0</v>
          </cell>
          <cell r="I32">
            <v>17956</v>
          </cell>
          <cell r="J32" t="str">
            <v>HUASCO</v>
          </cell>
          <cell r="K32" t="str">
            <v>VALLENAR</v>
          </cell>
        </row>
        <row r="33">
          <cell r="D33" t="str">
            <v>40044199-0</v>
          </cell>
          <cell r="E33" t="str">
            <v>004</v>
          </cell>
          <cell r="F33" t="str">
            <v>MEJORAMIENTO PROCURADURÍA FISCAL DE COPIAPÓ</v>
          </cell>
          <cell r="G33">
            <v>171003</v>
          </cell>
          <cell r="H33">
            <v>171003</v>
          </cell>
          <cell r="I33">
            <v>0</v>
          </cell>
          <cell r="J33" t="str">
            <v>COPIAPO</v>
          </cell>
          <cell r="K33" t="str">
            <v>COPIAPO</v>
          </cell>
        </row>
        <row r="34">
          <cell r="D34" t="str">
            <v>40066563-0</v>
          </cell>
          <cell r="E34" t="str">
            <v>001</v>
          </cell>
          <cell r="F34" t="str">
            <v>CONSERVACION PLAN ESCUELAS Y LICEOS REGIÓN DE ATACAMA</v>
          </cell>
          <cell r="G34">
            <v>782</v>
          </cell>
          <cell r="H34">
            <v>306.39699999999999</v>
          </cell>
          <cell r="I34">
            <v>475.60300000000001</v>
          </cell>
          <cell r="J34" t="str">
            <v>COPIAPO, CHAÑARAL</v>
          </cell>
          <cell r="K34" t="str">
            <v>COPIAPO, TIERRA AMARILLA, DIEGO DE ALMAGRO</v>
          </cell>
        </row>
        <row r="35">
          <cell r="D35" t="str">
            <v>40066563-0</v>
          </cell>
          <cell r="E35" t="str">
            <v>004</v>
          </cell>
          <cell r="F35" t="str">
            <v>CONSERVACION PLAN ESCUELAS Y LICEOS REGIÓN DE ATACAMA</v>
          </cell>
          <cell r="G35">
            <v>5499218</v>
          </cell>
          <cell r="H35">
            <v>854499.44499999995</v>
          </cell>
          <cell r="I35">
            <v>4644718.5549999997</v>
          </cell>
          <cell r="J35" t="str">
            <v>COPIAPO, CHAÑARAL</v>
          </cell>
          <cell r="K35" t="str">
            <v>COPIAPO, TIERRA AMARILLA, DIEGO DE ALMAGRO</v>
          </cell>
        </row>
        <row r="36">
          <cell r="D36" t="str">
            <v>40049554-0</v>
          </cell>
          <cell r="E36" t="str">
            <v>004</v>
          </cell>
          <cell r="F36" t="str">
            <v>CONSERVACION 1 ETAPA UNIDAD DE CRÉDITO LA SERENA</v>
          </cell>
          <cell r="G36">
            <v>1426674</v>
          </cell>
          <cell r="H36">
            <v>1401577.1229999999</v>
          </cell>
          <cell r="I36">
            <v>25096.877000000095</v>
          </cell>
          <cell r="J36" t="str">
            <v>ELQUI</v>
          </cell>
          <cell r="K36" t="str">
            <v>LA SERENA</v>
          </cell>
        </row>
        <row r="37">
          <cell r="D37" t="str">
            <v>40049952-0</v>
          </cell>
          <cell r="E37" t="str">
            <v>004</v>
          </cell>
          <cell r="F37" t="str">
            <v>CONSERVACION FACHADA COLEGIO JAVIERA CARRERA Y CLÍNICA DENTAL ESCOLAR</v>
          </cell>
          <cell r="G37">
            <v>524053</v>
          </cell>
          <cell r="H37">
            <v>520382.02799999999</v>
          </cell>
          <cell r="I37">
            <v>3670.9720000000088</v>
          </cell>
          <cell r="J37" t="str">
            <v>ELQUI</v>
          </cell>
          <cell r="K37" t="str">
            <v>LA SERENA</v>
          </cell>
        </row>
        <row r="38">
          <cell r="D38" t="str">
            <v>40049954-0</v>
          </cell>
          <cell r="E38" t="str">
            <v>004</v>
          </cell>
          <cell r="F38" t="str">
            <v>CONSERVACION HÉROES DE LA CONCEPCIÓN</v>
          </cell>
          <cell r="G38">
            <v>410084</v>
          </cell>
          <cell r="H38">
            <v>409867.64600000001</v>
          </cell>
          <cell r="I38">
            <v>216.35399999999208</v>
          </cell>
          <cell r="J38" t="str">
            <v>ELQUI</v>
          </cell>
          <cell r="K38" t="str">
            <v>LA SERENA</v>
          </cell>
        </row>
        <row r="39">
          <cell r="D39" t="str">
            <v>40054897-0</v>
          </cell>
          <cell r="E39" t="str">
            <v>001</v>
          </cell>
          <cell r="F39" t="str">
            <v>CONSERVACIÓN FACHADA COLEGIO GERMÁN RIESCO</v>
          </cell>
          <cell r="G39">
            <v>200</v>
          </cell>
          <cell r="H39">
            <v>0</v>
          </cell>
          <cell r="I39">
            <v>200</v>
          </cell>
          <cell r="J39" t="str">
            <v>ELQUI</v>
          </cell>
          <cell r="K39" t="str">
            <v>COQUIMBO</v>
          </cell>
        </row>
        <row r="40">
          <cell r="D40" t="str">
            <v>40054897-0</v>
          </cell>
          <cell r="E40" t="str">
            <v>004</v>
          </cell>
          <cell r="F40" t="str">
            <v>CONSERVACIÓN FACHADA COLEGIO GERMÁN RIESCO</v>
          </cell>
          <cell r="G40">
            <v>0</v>
          </cell>
          <cell r="H40">
            <v>0</v>
          </cell>
          <cell r="I40">
            <v>0</v>
          </cell>
          <cell r="J40" t="str">
            <v>ELQUI</v>
          </cell>
          <cell r="K40" t="str">
            <v>COQUIMBO</v>
          </cell>
        </row>
        <row r="41">
          <cell r="D41" t="str">
            <v>30108083-0</v>
          </cell>
          <cell r="E41" t="str">
            <v>004</v>
          </cell>
          <cell r="F41" t="str">
            <v>REPOSICION ESTADIO MUNICIPAL, COMUNA SAN ANTONIO</v>
          </cell>
          <cell r="G41">
            <v>1120320</v>
          </cell>
          <cell r="H41">
            <v>0</v>
          </cell>
          <cell r="I41">
            <v>1120320</v>
          </cell>
          <cell r="J41" t="str">
            <v>SAN ANTONIO</v>
          </cell>
          <cell r="K41" t="str">
            <v>SAN ANTONIO</v>
          </cell>
        </row>
        <row r="42">
          <cell r="D42" t="str">
            <v>30453829-0</v>
          </cell>
          <cell r="E42" t="str">
            <v>002</v>
          </cell>
          <cell r="F42" t="str">
            <v>RESTAURACIÓN ASCENSOR ARTILLERÍA, COMUNA DE VALPARAÍSO</v>
          </cell>
          <cell r="G42">
            <v>249272</v>
          </cell>
          <cell r="H42">
            <v>0</v>
          </cell>
          <cell r="I42">
            <v>249272</v>
          </cell>
          <cell r="J42" t="str">
            <v>VALPARAISO</v>
          </cell>
          <cell r="K42" t="str">
            <v>VALPARAISO</v>
          </cell>
        </row>
        <row r="43">
          <cell r="D43" t="str">
            <v>30453829-0</v>
          </cell>
          <cell r="E43" t="str">
            <v>004</v>
          </cell>
          <cell r="F43" t="str">
            <v>RESTAURACIÓN ASCENSOR ARTILLERÍA, COMUNA DE VALPARAÍSO</v>
          </cell>
          <cell r="G43">
            <v>1</v>
          </cell>
          <cell r="H43">
            <v>0</v>
          </cell>
          <cell r="I43">
            <v>1</v>
          </cell>
          <cell r="J43" t="str">
            <v>VALPARAISO</v>
          </cell>
          <cell r="K43" t="str">
            <v>VALPARAISO</v>
          </cell>
        </row>
        <row r="44">
          <cell r="D44" t="str">
            <v>30453829-0</v>
          </cell>
          <cell r="E44" t="str">
            <v>999</v>
          </cell>
          <cell r="F44" t="str">
            <v>RESTAURACIÓN ASCENSOR ARTILLERÍA, COMUNA DE VALPARAÍSO</v>
          </cell>
          <cell r="G44">
            <v>22832</v>
          </cell>
          <cell r="H44">
            <v>22832</v>
          </cell>
          <cell r="I44">
            <v>0</v>
          </cell>
          <cell r="J44" t="str">
            <v>VALPARAISO</v>
          </cell>
          <cell r="K44" t="str">
            <v>VALPARAISO</v>
          </cell>
        </row>
        <row r="45">
          <cell r="D45" t="str">
            <v>30453874-0</v>
          </cell>
          <cell r="E45" t="str">
            <v>002</v>
          </cell>
          <cell r="F45" t="str">
            <v>RESTAURACION ASCENSOR VILLASECA, COMUNA DE VALPARAISO</v>
          </cell>
          <cell r="G45">
            <v>1000</v>
          </cell>
          <cell r="H45">
            <v>0</v>
          </cell>
          <cell r="I45">
            <v>1000</v>
          </cell>
          <cell r="J45" t="str">
            <v>VALPARAISO</v>
          </cell>
          <cell r="K45" t="str">
            <v>VALPARAISO</v>
          </cell>
        </row>
        <row r="46">
          <cell r="D46" t="str">
            <v>30453874-0</v>
          </cell>
          <cell r="E46" t="str">
            <v>004</v>
          </cell>
          <cell r="F46" t="str">
            <v>RESTAURACION ASCENSOR VILLASECA, COMUNA DE VALPARAISO</v>
          </cell>
          <cell r="G46">
            <v>1000</v>
          </cell>
          <cell r="H46">
            <v>0</v>
          </cell>
          <cell r="I46">
            <v>1000</v>
          </cell>
          <cell r="J46" t="str">
            <v>VALPARAISO</v>
          </cell>
          <cell r="K46" t="str">
            <v>VALPARAISO</v>
          </cell>
        </row>
        <row r="47">
          <cell r="D47" t="str">
            <v>30453874-0</v>
          </cell>
          <cell r="E47" t="str">
            <v>999</v>
          </cell>
          <cell r="F47" t="str">
            <v>RESTAURACION ASCENSOR VILLASECA, COMUNA DE VALPARAISO</v>
          </cell>
          <cell r="G47">
            <v>56501</v>
          </cell>
          <cell r="H47">
            <v>18802</v>
          </cell>
          <cell r="I47">
            <v>37699</v>
          </cell>
          <cell r="J47" t="str">
            <v>VALPARAISO</v>
          </cell>
          <cell r="K47" t="str">
            <v>VALPARAISO</v>
          </cell>
        </row>
        <row r="48">
          <cell r="D48" t="str">
            <v>30464945-0</v>
          </cell>
          <cell r="E48" t="str">
            <v>002</v>
          </cell>
          <cell r="F48" t="str">
            <v>CONSTRUCCIÓN SUBCOMISARIA EL BELLOTO, QUILPUE</v>
          </cell>
          <cell r="G48">
            <v>7230</v>
          </cell>
          <cell r="H48">
            <v>7229.2290000000003</v>
          </cell>
          <cell r="I48">
            <v>0.77099999999973079</v>
          </cell>
          <cell r="J48" t="str">
            <v>VALPARAISO</v>
          </cell>
          <cell r="K48" t="str">
            <v>QUILPUE</v>
          </cell>
        </row>
        <row r="49">
          <cell r="D49" t="str">
            <v>30478299-0</v>
          </cell>
          <cell r="E49" t="str">
            <v>004</v>
          </cell>
          <cell r="F49" t="str">
            <v xml:space="preserve">REPOSICION REPOSICIÓN NUEVA TELETÓN, VALPARAÍSO </v>
          </cell>
          <cell r="G49">
            <v>1000</v>
          </cell>
          <cell r="H49">
            <v>0</v>
          </cell>
          <cell r="I49">
            <v>1000</v>
          </cell>
          <cell r="J49" t="str">
            <v>VALPARAISO</v>
          </cell>
          <cell r="K49" t="str">
            <v>VALPARAISO</v>
          </cell>
        </row>
        <row r="50">
          <cell r="D50" t="str">
            <v>40029845-0</v>
          </cell>
          <cell r="E50" t="str">
            <v>001</v>
          </cell>
          <cell r="F50" t="str">
            <v>CONSERVACION INTEGRAL ASCENSORES CONCEPCIÓN, CORDILLERA, ESPÍRITU SANTO REGIÓN DE VALPARAÍSO</v>
          </cell>
          <cell r="G50">
            <v>100</v>
          </cell>
          <cell r="H50">
            <v>0</v>
          </cell>
          <cell r="I50">
            <v>100</v>
          </cell>
          <cell r="J50" t="str">
            <v>VALPARAISO</v>
          </cell>
          <cell r="K50" t="str">
            <v>VALPARAISO</v>
          </cell>
        </row>
        <row r="51">
          <cell r="D51" t="str">
            <v>40029845-0</v>
          </cell>
          <cell r="E51" t="str">
            <v>004</v>
          </cell>
          <cell r="F51" t="str">
            <v>CONSERVACION INTEGRAL ASCENSORES CONCEPCIÓN, CORDILLERA, ESPÍRITU SANTO REGIÓN DE VALPARAÍSO</v>
          </cell>
          <cell r="G51">
            <v>50000</v>
          </cell>
          <cell r="H51">
            <v>0</v>
          </cell>
          <cell r="I51">
            <v>50000</v>
          </cell>
          <cell r="J51" t="str">
            <v>VALPARAISO</v>
          </cell>
          <cell r="K51" t="str">
            <v>VALPARAISO</v>
          </cell>
        </row>
        <row r="52">
          <cell r="D52" t="str">
            <v>40030440-0</v>
          </cell>
          <cell r="E52" t="str">
            <v>004</v>
          </cell>
          <cell r="F52" t="str">
            <v>CONSERVACION DEPENDENCIAS DOH MOP REGIÓN DE VALPARAÍSO</v>
          </cell>
          <cell r="G52">
            <v>394001</v>
          </cell>
          <cell r="H52">
            <v>378800.30499999999</v>
          </cell>
          <cell r="I52">
            <v>15200.695000000007</v>
          </cell>
          <cell r="J52" t="str">
            <v>VALPARAISO</v>
          </cell>
          <cell r="K52" t="str">
            <v>VALPARAISO</v>
          </cell>
        </row>
        <row r="53">
          <cell r="D53" t="str">
            <v>30310626-0</v>
          </cell>
          <cell r="E53" t="str">
            <v>001</v>
          </cell>
          <cell r="F53" t="str">
            <v>CONSTRUCCIÓN CENTRO GABRIELA MISTRAL ETAPA 2</v>
          </cell>
          <cell r="G53">
            <v>5000</v>
          </cell>
          <cell r="H53">
            <v>57.12</v>
          </cell>
          <cell r="I53">
            <v>4942.88</v>
          </cell>
          <cell r="J53" t="str">
            <v>SANTIAGO</v>
          </cell>
          <cell r="K53" t="str">
            <v>SANTIAGO</v>
          </cell>
        </row>
        <row r="54">
          <cell r="D54" t="str">
            <v>30310626-0</v>
          </cell>
          <cell r="E54" t="str">
            <v>002</v>
          </cell>
          <cell r="F54" t="str">
            <v>CONSTRUCCIÓN CENTRO GABRIELA MISTRAL ETAPA 2</v>
          </cell>
          <cell r="G54">
            <v>160763</v>
          </cell>
          <cell r="H54">
            <v>12600</v>
          </cell>
          <cell r="I54">
            <v>148163</v>
          </cell>
          <cell r="J54" t="str">
            <v>SANTIAGO</v>
          </cell>
          <cell r="K54" t="str">
            <v>SANTIAGO</v>
          </cell>
        </row>
        <row r="55">
          <cell r="D55" t="str">
            <v>30310626-0</v>
          </cell>
          <cell r="E55" t="str">
            <v>004</v>
          </cell>
          <cell r="F55" t="str">
            <v>CONSTRUCCIÓN CENTRO GABRIELA MISTRAL ETAPA 2</v>
          </cell>
          <cell r="G55">
            <v>4980002</v>
          </cell>
          <cell r="H55">
            <v>1218922.5109999999</v>
          </cell>
          <cell r="I55">
            <v>3761079.4890000001</v>
          </cell>
          <cell r="J55" t="str">
            <v>SANTIAGO</v>
          </cell>
          <cell r="K55" t="str">
            <v>SANTIAGO</v>
          </cell>
        </row>
        <row r="56">
          <cell r="D56" t="str">
            <v>30310626-0</v>
          </cell>
          <cell r="E56" t="str">
            <v>999</v>
          </cell>
          <cell r="F56" t="str">
            <v>CONSTRUCCIÓN CENTRO GABRIELA MISTRAL ETAPA 2</v>
          </cell>
          <cell r="G56">
            <v>351846</v>
          </cell>
          <cell r="H56">
            <v>200676.22500000001</v>
          </cell>
          <cell r="I56">
            <v>151169.77499999999</v>
          </cell>
          <cell r="J56" t="str">
            <v>SANTIAGO</v>
          </cell>
          <cell r="K56" t="str">
            <v>SANTIAGO</v>
          </cell>
        </row>
        <row r="57">
          <cell r="D57" t="str">
            <v>40030424-0</v>
          </cell>
          <cell r="E57" t="str">
            <v>004</v>
          </cell>
          <cell r="F57" t="str">
            <v>CONSERVACION CONSERVACIÓN PALACIO DE LA MONEDA 2022-2024</v>
          </cell>
          <cell r="G57">
            <v>705</v>
          </cell>
          <cell r="H57">
            <v>704.89300000000003</v>
          </cell>
          <cell r="I57">
            <v>0.1069999999999709</v>
          </cell>
          <cell r="J57" t="str">
            <v>SANTIAGO</v>
          </cell>
          <cell r="K57" t="str">
            <v>SANTIAGO</v>
          </cell>
        </row>
        <row r="58">
          <cell r="D58" t="str">
            <v>40041259-0</v>
          </cell>
          <cell r="E58" t="str">
            <v>001</v>
          </cell>
          <cell r="F58" t="str">
            <v>CONSERVACION INTEGRAL SALA CUNA Y JARDIN INFANTIL MOP</v>
          </cell>
          <cell r="G58">
            <v>800</v>
          </cell>
          <cell r="H58">
            <v>11.709</v>
          </cell>
          <cell r="I58">
            <v>788.29100000000005</v>
          </cell>
          <cell r="J58" t="str">
            <v>SANTIAGO</v>
          </cell>
          <cell r="K58" t="str">
            <v>SANTIAGO</v>
          </cell>
        </row>
        <row r="59">
          <cell r="D59" t="str">
            <v>40041259-0</v>
          </cell>
          <cell r="E59" t="str">
            <v>004</v>
          </cell>
          <cell r="F59" t="str">
            <v>CONSERVACION INTEGRAL SALA CUNA Y JARDIN INFANTIL MOP</v>
          </cell>
          <cell r="G59">
            <v>1715709</v>
          </cell>
          <cell r="H59">
            <v>1601527.1040000001</v>
          </cell>
          <cell r="I59">
            <v>114181.89599999995</v>
          </cell>
          <cell r="J59" t="str">
            <v>SANTIAGO</v>
          </cell>
          <cell r="K59" t="str">
            <v>SANTIAGO</v>
          </cell>
        </row>
        <row r="60">
          <cell r="D60" t="str">
            <v>40041259-0</v>
          </cell>
          <cell r="E60" t="str">
            <v>005</v>
          </cell>
          <cell r="F60" t="str">
            <v>CONSERVACION INTEGRAL SALA CUNA Y JARDIN INFANTIL MOP</v>
          </cell>
          <cell r="G60">
            <v>16070</v>
          </cell>
          <cell r="H60">
            <v>0</v>
          </cell>
          <cell r="I60">
            <v>16070</v>
          </cell>
          <cell r="J60" t="str">
            <v>SANTIAGO</v>
          </cell>
          <cell r="K60" t="str">
            <v>SANTIAGO</v>
          </cell>
        </row>
        <row r="61">
          <cell r="D61" t="str">
            <v>40054840-0</v>
          </cell>
          <cell r="E61" t="str">
            <v>001</v>
          </cell>
          <cell r="F61" t="str">
            <v>MEJORAMIENTO PARQUE CORONEL SANTIAGO BUERAS, LO PRADO</v>
          </cell>
          <cell r="G61">
            <v>3768</v>
          </cell>
          <cell r="H61">
            <v>0</v>
          </cell>
          <cell r="I61">
            <v>3768</v>
          </cell>
          <cell r="J61" t="str">
            <v>SANTIAGO</v>
          </cell>
          <cell r="K61" t="str">
            <v>LO PRADO</v>
          </cell>
        </row>
        <row r="62">
          <cell r="D62" t="str">
            <v>40054840-0</v>
          </cell>
          <cell r="E62" t="str">
            <v>002</v>
          </cell>
          <cell r="F62" t="str">
            <v>MEJORAMIENTO PARQUE CORONEL SANTIAGO BUERAS, LO PRADO</v>
          </cell>
          <cell r="G62">
            <v>107000</v>
          </cell>
          <cell r="H62">
            <v>0</v>
          </cell>
          <cell r="I62">
            <v>107000</v>
          </cell>
          <cell r="J62" t="str">
            <v>SANTIAGO</v>
          </cell>
          <cell r="K62" t="str">
            <v>LO PRADO</v>
          </cell>
        </row>
        <row r="63">
          <cell r="D63" t="str">
            <v>40054840-0</v>
          </cell>
          <cell r="E63" t="str">
            <v>004</v>
          </cell>
          <cell r="F63" t="str">
            <v>MEJORAMIENTO PARQUE CORONEL SANTIAGO BUERAS, LO PRADO</v>
          </cell>
          <cell r="G63">
            <v>1</v>
          </cell>
          <cell r="H63">
            <v>0</v>
          </cell>
          <cell r="I63">
            <v>1</v>
          </cell>
          <cell r="J63" t="str">
            <v>SANTIAGO</v>
          </cell>
          <cell r="K63" t="str">
            <v>LO PRADO</v>
          </cell>
        </row>
        <row r="64">
          <cell r="D64" t="str">
            <v>40054843-0</v>
          </cell>
          <cell r="E64" t="str">
            <v>001</v>
          </cell>
          <cell r="F64" t="str">
            <v>HABILITACION ESPACIO PUBLICO NUDO BAQUEDANO</v>
          </cell>
          <cell r="G64">
            <v>5000</v>
          </cell>
          <cell r="H64">
            <v>0</v>
          </cell>
          <cell r="I64">
            <v>5000</v>
          </cell>
          <cell r="J64" t="str">
            <v>SANTIAGO</v>
          </cell>
          <cell r="K64" t="str">
            <v>SANTIAGO</v>
          </cell>
        </row>
        <row r="65">
          <cell r="D65" t="str">
            <v>40054843-0</v>
          </cell>
          <cell r="E65" t="str">
            <v>002</v>
          </cell>
          <cell r="F65" t="str">
            <v>HABILITACION ESPACIO PUBLICO NUDO BAQUEDANO</v>
          </cell>
          <cell r="G65">
            <v>500613</v>
          </cell>
          <cell r="H65">
            <v>316723.86200000002</v>
          </cell>
          <cell r="I65">
            <v>183889.13799999998</v>
          </cell>
          <cell r="J65" t="str">
            <v>SANTIAGO</v>
          </cell>
          <cell r="K65" t="str">
            <v>SANTIAGO</v>
          </cell>
        </row>
        <row r="66">
          <cell r="D66" t="str">
            <v>40054843-0</v>
          </cell>
          <cell r="E66" t="str">
            <v>004</v>
          </cell>
          <cell r="F66" t="str">
            <v>HABILITACION ESPACIO PUBLICO NUDO BAQUEDANO</v>
          </cell>
          <cell r="G66">
            <v>27156658</v>
          </cell>
          <cell r="H66">
            <v>11713120.752</v>
          </cell>
          <cell r="I66">
            <v>15443537.248</v>
          </cell>
          <cell r="J66" t="str">
            <v>SANTIAGO</v>
          </cell>
          <cell r="K66" t="str">
            <v>SANTIAGO</v>
          </cell>
        </row>
        <row r="67">
          <cell r="D67" t="str">
            <v>40054843-0</v>
          </cell>
          <cell r="E67" t="str">
            <v>999</v>
          </cell>
          <cell r="F67" t="str">
            <v>HABILITACION ESPACIO PUBLICO NUDO BAQUEDANO</v>
          </cell>
          <cell r="G67">
            <v>10000</v>
          </cell>
          <cell r="H67">
            <v>0</v>
          </cell>
          <cell r="I67">
            <v>10000</v>
          </cell>
          <cell r="J67" t="str">
            <v>SANTIAGO</v>
          </cell>
          <cell r="K67" t="str">
            <v>SANTIAGO</v>
          </cell>
        </row>
        <row r="68">
          <cell r="D68" t="str">
            <v>40060082-0</v>
          </cell>
          <cell r="E68" t="str">
            <v>004</v>
          </cell>
          <cell r="F68" t="str">
            <v xml:space="preserve">CONSERVACION EDIFICIO EX CONGRESO NACIONAL PISO 3 </v>
          </cell>
          <cell r="G68">
            <v>174215</v>
          </cell>
          <cell r="H68">
            <v>174214.47899999999</v>
          </cell>
          <cell r="I68">
            <v>0.52100000000791624</v>
          </cell>
          <cell r="J68" t="str">
            <v>SANTIAGO</v>
          </cell>
          <cell r="K68" t="str">
            <v>SANTIAGO</v>
          </cell>
        </row>
        <row r="69">
          <cell r="D69" t="str">
            <v>40061364-0</v>
          </cell>
          <cell r="E69" t="str">
            <v>001</v>
          </cell>
          <cell r="F69" t="str">
            <v xml:space="preserve">CONSERVACION PALACIO DE LA MONEDA </v>
          </cell>
          <cell r="G69">
            <v>400</v>
          </cell>
          <cell r="H69">
            <v>191.809</v>
          </cell>
          <cell r="I69">
            <v>208.191</v>
          </cell>
          <cell r="J69" t="str">
            <v>SANTIAGO</v>
          </cell>
          <cell r="K69" t="str">
            <v>SANTIAGO</v>
          </cell>
          <cell r="M69" t="str">
            <v>X</v>
          </cell>
        </row>
        <row r="70">
          <cell r="D70" t="str">
            <v>40061364-0</v>
          </cell>
          <cell r="E70" t="str">
            <v>002</v>
          </cell>
          <cell r="F70" t="str">
            <v xml:space="preserve">CONSERVACION PALACIO DE LA MONEDA </v>
          </cell>
          <cell r="G70">
            <v>30300</v>
          </cell>
          <cell r="H70">
            <v>0</v>
          </cell>
          <cell r="I70">
            <v>30300</v>
          </cell>
          <cell r="J70" t="str">
            <v>SANTIAGO</v>
          </cell>
          <cell r="K70" t="str">
            <v>SANTIAGO</v>
          </cell>
          <cell r="M70" t="str">
            <v>X</v>
          </cell>
        </row>
        <row r="71">
          <cell r="D71" t="str">
            <v>40061364-0</v>
          </cell>
          <cell r="E71" t="str">
            <v>004</v>
          </cell>
          <cell r="F71" t="str">
            <v xml:space="preserve">CONSERVACION PALACIO DE LA MONEDA </v>
          </cell>
          <cell r="G71">
            <v>400000</v>
          </cell>
          <cell r="H71">
            <v>0</v>
          </cell>
          <cell r="I71">
            <v>400000</v>
          </cell>
          <cell r="J71" t="str">
            <v>SANTIAGO</v>
          </cell>
          <cell r="K71" t="str">
            <v>SANTIAGO</v>
          </cell>
          <cell r="M71" t="str">
            <v>X</v>
          </cell>
        </row>
        <row r="72">
          <cell r="D72" t="str">
            <v>40068114-0</v>
          </cell>
          <cell r="E72" t="str">
            <v>001</v>
          </cell>
          <cell r="F72" t="str">
            <v>CONSERVACION MEMORIAL DETENIDOS DESAPARECIDOS Y EJECUTADOS POLITICOS, CEM. GRAL SANTIAGO</v>
          </cell>
          <cell r="G72">
            <v>417</v>
          </cell>
          <cell r="H72">
            <v>0</v>
          </cell>
          <cell r="I72">
            <v>417</v>
          </cell>
          <cell r="J72" t="str">
            <v>SANTIAGO</v>
          </cell>
          <cell r="K72" t="str">
            <v>RECOLETA</v>
          </cell>
        </row>
        <row r="73">
          <cell r="D73" t="str">
            <v>40068114-0</v>
          </cell>
          <cell r="E73" t="str">
            <v>002</v>
          </cell>
          <cell r="F73" t="str">
            <v>CONSERVACION MEMORIAL DETENIDOS DESAPARECIDOS Y EJECUTADOS POLITICOS, CEM. GRAL SANTIAGO</v>
          </cell>
          <cell r="G73">
            <v>28134</v>
          </cell>
          <cell r="H73">
            <v>4902.54</v>
          </cell>
          <cell r="I73">
            <v>23231.46</v>
          </cell>
          <cell r="J73" t="str">
            <v>SANTIAGO</v>
          </cell>
          <cell r="K73" t="str">
            <v>RECOLETA</v>
          </cell>
        </row>
        <row r="74">
          <cell r="D74" t="str">
            <v>40068114-0</v>
          </cell>
          <cell r="E74" t="str">
            <v>004</v>
          </cell>
          <cell r="F74" t="str">
            <v>CONSERVACION MEMORIAL DETENIDOS DESAPARECIDOS Y EJECUTADOS POLITICOS, CEM. GRAL SANTIAGO</v>
          </cell>
          <cell r="G74">
            <v>497555</v>
          </cell>
          <cell r="H74">
            <v>0</v>
          </cell>
          <cell r="I74">
            <v>497555</v>
          </cell>
          <cell r="J74" t="str">
            <v>SANTIAGO</v>
          </cell>
          <cell r="K74" t="str">
            <v>RECOLETA</v>
          </cell>
        </row>
        <row r="75">
          <cell r="D75" t="str">
            <v>40049345-0</v>
          </cell>
          <cell r="E75" t="str">
            <v>004</v>
          </cell>
          <cell r="F75" t="str">
            <v>CONSERVACION INFRAESTRUCTURA DIRECCIÓN DE OBRAS HIDRÁULICAS 2024-2025 REGIÓN DEL MAULE</v>
          </cell>
          <cell r="G75">
            <v>499227</v>
          </cell>
          <cell r="H75">
            <v>497583.946</v>
          </cell>
          <cell r="I75">
            <v>1643.0540000000037</v>
          </cell>
          <cell r="J75" t="str">
            <v>TALCA</v>
          </cell>
          <cell r="K75" t="str">
            <v>TALCA</v>
          </cell>
        </row>
        <row r="76">
          <cell r="D76" t="str">
            <v>40056226-0</v>
          </cell>
          <cell r="E76" t="str">
            <v>004</v>
          </cell>
          <cell r="F76" t="str">
            <v>CONSERVACION INTEGRAL MURAL DE MARIA MARTNER</v>
          </cell>
          <cell r="G76">
            <v>233660</v>
          </cell>
          <cell r="H76">
            <v>231855.03099999999</v>
          </cell>
          <cell r="I76">
            <v>1804.9690000000119</v>
          </cell>
          <cell r="J76" t="str">
            <v>DIGUILLÍN</v>
          </cell>
          <cell r="K76" t="str">
            <v>CHILLAN VIEJO</v>
          </cell>
        </row>
        <row r="77">
          <cell r="D77" t="str">
            <v>30132335-0</v>
          </cell>
          <cell r="E77" t="str">
            <v>004</v>
          </cell>
          <cell r="F77" t="str">
            <v>REPOSICION LICEO JOSÉ DE LA CRUZ MIRANDA, CAÑETE</v>
          </cell>
          <cell r="G77">
            <v>10000</v>
          </cell>
          <cell r="H77">
            <v>0</v>
          </cell>
          <cell r="I77">
            <v>10000</v>
          </cell>
          <cell r="J77" t="str">
            <v>ARAUCO</v>
          </cell>
          <cell r="K77" t="str">
            <v>CA¿ETE</v>
          </cell>
        </row>
        <row r="78">
          <cell r="D78" t="str">
            <v>30409574-0</v>
          </cell>
          <cell r="E78" t="str">
            <v>004</v>
          </cell>
          <cell r="F78" t="str">
            <v>CONSTRUCCION MUSEO REGIONAL DE LA MEMORIA Y LOS DDHH</v>
          </cell>
          <cell r="G78">
            <v>1264160</v>
          </cell>
          <cell r="H78">
            <v>0</v>
          </cell>
          <cell r="I78">
            <v>1264160</v>
          </cell>
          <cell r="J78" t="str">
            <v>CONCEPCION</v>
          </cell>
          <cell r="K78" t="str">
            <v>CONCEPCION</v>
          </cell>
        </row>
        <row r="79">
          <cell r="D79" t="str">
            <v>30460322-0</v>
          </cell>
          <cell r="E79" t="str">
            <v>001</v>
          </cell>
          <cell r="F79" t="str">
            <v>REPOSICION ESCUELA G-512 MOLLULCO DE TEMUCO</v>
          </cell>
          <cell r="G79">
            <v>100</v>
          </cell>
          <cell r="H79">
            <v>0</v>
          </cell>
          <cell r="I79">
            <v>100</v>
          </cell>
          <cell r="J79" t="str">
            <v>MALLECO</v>
          </cell>
          <cell r="K79" t="str">
            <v>LOS SAUCES</v>
          </cell>
        </row>
        <row r="80">
          <cell r="D80" t="str">
            <v>30460322-0</v>
          </cell>
          <cell r="E80" t="str">
            <v>002</v>
          </cell>
          <cell r="F80" t="str">
            <v>REPOSICION ESCUELA G-512 MOLLULCO DE TEMUCO</v>
          </cell>
          <cell r="G80">
            <v>66893</v>
          </cell>
          <cell r="H80">
            <v>0</v>
          </cell>
          <cell r="I80">
            <v>66893</v>
          </cell>
          <cell r="J80" t="str">
            <v>MALLECO</v>
          </cell>
          <cell r="K80" t="str">
            <v>LOS SAUCES</v>
          </cell>
        </row>
        <row r="81">
          <cell r="D81" t="str">
            <v>30460322-0</v>
          </cell>
          <cell r="E81" t="str">
            <v>004</v>
          </cell>
          <cell r="F81" t="str">
            <v>REPOSICION ESCUELA G-512 MOLLULCO DE TEMUCO</v>
          </cell>
          <cell r="G81">
            <v>6695110</v>
          </cell>
          <cell r="H81">
            <v>2981046.6150000002</v>
          </cell>
          <cell r="I81">
            <v>3714063.3849999998</v>
          </cell>
          <cell r="J81" t="str">
            <v>MALLECO</v>
          </cell>
          <cell r="K81" t="str">
            <v>LOS SAUCES</v>
          </cell>
        </row>
        <row r="82">
          <cell r="D82" t="str">
            <v>40019008-0</v>
          </cell>
          <cell r="E82" t="str">
            <v>001</v>
          </cell>
          <cell r="F82" t="str">
            <v>REPOSICION EDIFICIO MOP REGIÓN DE LA ARAUCANÍA</v>
          </cell>
          <cell r="G82">
            <v>500</v>
          </cell>
          <cell r="H82">
            <v>78.19</v>
          </cell>
          <cell r="I82">
            <v>421.81</v>
          </cell>
          <cell r="J82" t="str">
            <v>CAUTIN</v>
          </cell>
          <cell r="K82" t="str">
            <v>TEMUCO</v>
          </cell>
        </row>
        <row r="83">
          <cell r="D83" t="str">
            <v>40019008-0</v>
          </cell>
          <cell r="E83" t="str">
            <v>002</v>
          </cell>
          <cell r="F83" t="str">
            <v>REPOSICION EDIFICIO MOP REGIÓN DE LA ARAUCANÍA</v>
          </cell>
          <cell r="G83">
            <v>15110</v>
          </cell>
          <cell r="H83">
            <v>0</v>
          </cell>
          <cell r="I83">
            <v>15110</v>
          </cell>
          <cell r="J83" t="str">
            <v>CAUTIN</v>
          </cell>
          <cell r="K83" t="str">
            <v>TEMUCO</v>
          </cell>
        </row>
        <row r="84">
          <cell r="D84" t="str">
            <v>40051205-0</v>
          </cell>
          <cell r="E84" t="str">
            <v>001</v>
          </cell>
          <cell r="F84" t="str">
            <v>MEJORAMIENTO FERIA LIBRE COMUNA DE TRAIGUEN</v>
          </cell>
          <cell r="G84">
            <v>917</v>
          </cell>
          <cell r="H84">
            <v>78.19</v>
          </cell>
          <cell r="I84">
            <v>838.81</v>
          </cell>
          <cell r="J84" t="str">
            <v>MALLECO</v>
          </cell>
          <cell r="K84" t="str">
            <v>TRAIGUEN</v>
          </cell>
        </row>
        <row r="85">
          <cell r="D85" t="str">
            <v>40051205-0</v>
          </cell>
          <cell r="E85" t="str">
            <v>002</v>
          </cell>
          <cell r="F85" t="str">
            <v>MEJORAMIENTO FERIA LIBRE COMUNA DE TRAIGUEN</v>
          </cell>
          <cell r="G85">
            <v>20556</v>
          </cell>
          <cell r="H85">
            <v>0</v>
          </cell>
          <cell r="I85">
            <v>20556</v>
          </cell>
          <cell r="J85" t="str">
            <v>MALLECO</v>
          </cell>
          <cell r="K85" t="str">
            <v>TRAIGUEN</v>
          </cell>
        </row>
        <row r="86">
          <cell r="D86" t="str">
            <v>40059148-0</v>
          </cell>
          <cell r="E86" t="str">
            <v>001</v>
          </cell>
          <cell r="F86" t="str">
            <v>CONSERVACION OFICINAS EDIFICIO PRINCIPAL DIRECCIÓN REGIONAL DE OBRAS HIDRÁULICAS ARAUCANÍA</v>
          </cell>
          <cell r="G86">
            <v>500</v>
          </cell>
          <cell r="H86">
            <v>471.00200000000001</v>
          </cell>
          <cell r="I86">
            <v>28.99799999999999</v>
          </cell>
          <cell r="J86" t="str">
            <v>CAUTIN</v>
          </cell>
          <cell r="K86" t="str">
            <v>TEMUCO</v>
          </cell>
        </row>
        <row r="87">
          <cell r="D87" t="str">
            <v>40059148-0</v>
          </cell>
          <cell r="E87" t="str">
            <v>004</v>
          </cell>
          <cell r="F87" t="str">
            <v>CONSERVACION OFICINAS EDIFICIO PRINCIPAL DIRECCIÓN REGIONAL DE OBRAS HIDRÁULICAS ARAUCANÍA</v>
          </cell>
          <cell r="G87">
            <v>100000</v>
          </cell>
          <cell r="H87">
            <v>0</v>
          </cell>
          <cell r="I87">
            <v>100000</v>
          </cell>
          <cell r="J87" t="str">
            <v>CAUTIN</v>
          </cell>
          <cell r="K87" t="str">
            <v>TEMUCO</v>
          </cell>
        </row>
        <row r="88">
          <cell r="D88" t="str">
            <v>40060619-0</v>
          </cell>
          <cell r="E88" t="str">
            <v>001</v>
          </cell>
          <cell r="F88" t="str">
            <v>CONSTRUCCION PASARELA DE MONKUL, COMUNA DE CARAHUE</v>
          </cell>
          <cell r="G88">
            <v>100</v>
          </cell>
          <cell r="H88">
            <v>0</v>
          </cell>
          <cell r="I88">
            <v>100</v>
          </cell>
          <cell r="J88" t="str">
            <v>CAUTIN</v>
          </cell>
          <cell r="K88" t="str">
            <v>CARAHUE</v>
          </cell>
        </row>
        <row r="89">
          <cell r="D89" t="str">
            <v>40060619-0</v>
          </cell>
          <cell r="E89" t="str">
            <v>004</v>
          </cell>
          <cell r="F89" t="str">
            <v>CONSTRUCCION PASARELA DE MONKUL, COMUNA DE CARAHUE</v>
          </cell>
          <cell r="G89">
            <v>623111</v>
          </cell>
          <cell r="H89">
            <v>349232.01799999998</v>
          </cell>
          <cell r="I89">
            <v>273878.98200000002</v>
          </cell>
          <cell r="J89" t="str">
            <v>CAUTIN</v>
          </cell>
          <cell r="K89" t="str">
            <v>CARAHUE</v>
          </cell>
        </row>
        <row r="90">
          <cell r="D90" t="str">
            <v>30046819-0</v>
          </cell>
          <cell r="E90" t="str">
            <v>004</v>
          </cell>
          <cell r="F90" t="str">
            <v>REPOSICION TENENCIA DE CARABINEROS SAN JOSE DE LA MARIQUINA</v>
          </cell>
          <cell r="G90">
            <v>1253308</v>
          </cell>
          <cell r="H90">
            <v>967678.99899999995</v>
          </cell>
          <cell r="I90">
            <v>285629.00100000005</v>
          </cell>
          <cell r="J90" t="str">
            <v>VALDIVIA</v>
          </cell>
          <cell r="K90" t="str">
            <v>MARIQUINA</v>
          </cell>
        </row>
        <row r="91">
          <cell r="D91" t="str">
            <v>30309972-0</v>
          </cell>
          <cell r="E91" t="str">
            <v>001</v>
          </cell>
          <cell r="F91" t="str">
            <v>AMPLIACIÓN SEGUNDA ETAPA EDIFICIO MOP, VALDIVIA</v>
          </cell>
          <cell r="G91">
            <v>200</v>
          </cell>
          <cell r="H91">
            <v>0</v>
          </cell>
          <cell r="I91">
            <v>200</v>
          </cell>
          <cell r="J91" t="str">
            <v>VALDIVIA</v>
          </cell>
          <cell r="K91" t="str">
            <v>VALDIVIA</v>
          </cell>
          <cell r="L91" t="str">
            <v>X</v>
          </cell>
          <cell r="M91" t="str">
            <v>X</v>
          </cell>
        </row>
        <row r="92">
          <cell r="D92" t="str">
            <v>30309972-0</v>
          </cell>
          <cell r="E92" t="str">
            <v>004</v>
          </cell>
          <cell r="F92" t="str">
            <v>AMPLIACIÓN SEGUNDA ETAPA EDIFICIO MOP, VALDIVIA</v>
          </cell>
          <cell r="G92">
            <v>47472</v>
          </cell>
          <cell r="H92">
            <v>0</v>
          </cell>
          <cell r="I92">
            <v>47472</v>
          </cell>
          <cell r="J92" t="str">
            <v>VALDIVIA</v>
          </cell>
          <cell r="K92" t="str">
            <v>VALDIVIA</v>
          </cell>
          <cell r="L92" t="str">
            <v>X</v>
          </cell>
          <cell r="M92" t="str">
            <v>X</v>
          </cell>
        </row>
        <row r="93">
          <cell r="D93" t="str">
            <v>30309972-0</v>
          </cell>
          <cell r="E93" t="str">
            <v>005</v>
          </cell>
          <cell r="F93" t="str">
            <v>AMPLIACIÓN SEGUNDA ETAPA EDIFICIO MOP, VALDIVIA</v>
          </cell>
          <cell r="G93">
            <v>4428</v>
          </cell>
          <cell r="H93">
            <v>4427.6809999999996</v>
          </cell>
          <cell r="I93">
            <v>0.31900000000041473</v>
          </cell>
          <cell r="J93" t="str">
            <v>VALDIVIA</v>
          </cell>
          <cell r="K93" t="str">
            <v>VALDIVIA</v>
          </cell>
          <cell r="L93" t="str">
            <v>X</v>
          </cell>
          <cell r="M93" t="str">
            <v>X</v>
          </cell>
        </row>
        <row r="94">
          <cell r="D94" t="str">
            <v>40046324-0</v>
          </cell>
          <cell r="E94" t="str">
            <v>004</v>
          </cell>
          <cell r="F94" t="str">
            <v>CONSERVACION OFICINAS DELEGACIÓN PRESIDENCIAL, LOS RÍOS</v>
          </cell>
          <cell r="G94">
            <v>439315</v>
          </cell>
          <cell r="H94">
            <v>426781.43699999998</v>
          </cell>
          <cell r="I94">
            <v>12533.563000000024</v>
          </cell>
          <cell r="J94" t="str">
            <v>VALDIVIA</v>
          </cell>
          <cell r="K94" t="str">
            <v>VALDIVIA</v>
          </cell>
        </row>
        <row r="95">
          <cell r="D95" t="str">
            <v>40050387-0</v>
          </cell>
          <cell r="E95" t="str">
            <v>001</v>
          </cell>
          <cell r="F95" t="str">
            <v>HABILITACION Y RESTAURACIÓN EX CÁRCEL ISLA TEJA VALDIVIA</v>
          </cell>
          <cell r="G95">
            <v>100</v>
          </cell>
          <cell r="H95">
            <v>15.481999999999999</v>
          </cell>
          <cell r="I95">
            <v>84.518000000000001</v>
          </cell>
          <cell r="J95" t="str">
            <v>VALDIVIA</v>
          </cell>
          <cell r="K95" t="str">
            <v>VALDIVIA</v>
          </cell>
        </row>
        <row r="96">
          <cell r="D96" t="str">
            <v>40050387-0</v>
          </cell>
          <cell r="E96" t="str">
            <v>002</v>
          </cell>
          <cell r="F96" t="str">
            <v>HABILITACION Y RESTAURACIÓN EX CÁRCEL ISLA TEJA VALDIVIA</v>
          </cell>
          <cell r="G96">
            <v>18000</v>
          </cell>
          <cell r="H96">
            <v>0</v>
          </cell>
          <cell r="I96">
            <v>18000</v>
          </cell>
          <cell r="J96" t="str">
            <v>VALDIVIA</v>
          </cell>
          <cell r="K96" t="str">
            <v>VALDIVIA</v>
          </cell>
        </row>
        <row r="97">
          <cell r="D97" t="str">
            <v>40044204-0</v>
          </cell>
          <cell r="E97" t="str">
            <v>001</v>
          </cell>
          <cell r="F97" t="str">
            <v>MEJORAMIENTO PROCURADURIA FISCAL DE PUERTO MONTT</v>
          </cell>
          <cell r="G97">
            <v>500</v>
          </cell>
          <cell r="H97">
            <v>0</v>
          </cell>
          <cell r="I97">
            <v>500</v>
          </cell>
          <cell r="J97" t="str">
            <v>LLANQUIHUE</v>
          </cell>
          <cell r="K97" t="str">
            <v>PUERTO MONTT</v>
          </cell>
        </row>
        <row r="98">
          <cell r="D98" t="str">
            <v>40044204-0</v>
          </cell>
          <cell r="E98" t="str">
            <v>004</v>
          </cell>
          <cell r="F98" t="str">
            <v>MEJORAMIENTO PROCURADURIA FISCAL DE PUERTO MONTT</v>
          </cell>
          <cell r="G98">
            <v>178234</v>
          </cell>
          <cell r="H98">
            <v>0</v>
          </cell>
          <cell r="I98">
            <v>178234</v>
          </cell>
          <cell r="J98" t="str">
            <v>LLANQUIHUE</v>
          </cell>
          <cell r="K98" t="str">
            <v>PUERTO MONTT</v>
          </cell>
        </row>
        <row r="99">
          <cell r="D99" t="str">
            <v>40047094-0</v>
          </cell>
          <cell r="E99" t="str">
            <v>004</v>
          </cell>
          <cell r="F99" t="str">
            <v>CONSERVACION RECINTO CASCADAS MOP</v>
          </cell>
          <cell r="G99">
            <v>79130</v>
          </cell>
          <cell r="H99">
            <v>75763.914000000004</v>
          </cell>
          <cell r="I99">
            <v>3366.0859999999957</v>
          </cell>
          <cell r="J99" t="str">
            <v>OSORNO</v>
          </cell>
          <cell r="K99" t="str">
            <v>OSORNO, PUERTO OCTAY</v>
          </cell>
        </row>
        <row r="100">
          <cell r="D100" t="str">
            <v>40021160-0</v>
          </cell>
          <cell r="E100" t="str">
            <v>002</v>
          </cell>
          <cell r="F100" t="str">
            <v>RESTAURACION MONUMENTO NACIONAL PASO SAN CARLOS, COCHRANE</v>
          </cell>
          <cell r="G100">
            <v>74700</v>
          </cell>
          <cell r="H100">
            <v>58100</v>
          </cell>
          <cell r="I100">
            <v>16600</v>
          </cell>
          <cell r="J100" t="str">
            <v>AYSEN, CAPITAN PRAT</v>
          </cell>
          <cell r="K100" t="str">
            <v>AYSEN, COCHRANE</v>
          </cell>
        </row>
        <row r="101">
          <cell r="D101" t="str">
            <v>40049252-0</v>
          </cell>
          <cell r="E101" t="str">
            <v>004</v>
          </cell>
          <cell r="F101" t="str">
            <v>CONSERVACION RECINTOS FISCALES ETAPA 1, COYHAIQUE</v>
          </cell>
          <cell r="G101">
            <v>3085</v>
          </cell>
          <cell r="H101">
            <v>3049.7060000000001</v>
          </cell>
          <cell r="I101">
            <v>35.293999999999869</v>
          </cell>
          <cell r="J101" t="str">
            <v>COIHAIQUE</v>
          </cell>
          <cell r="K101" t="str">
            <v>COIHAIQUE</v>
          </cell>
        </row>
        <row r="102">
          <cell r="D102" t="str">
            <v>40049517-0</v>
          </cell>
          <cell r="E102" t="str">
            <v>004</v>
          </cell>
          <cell r="F102" t="str">
            <v>CONSERVACION OFICINA RECINTO 3, PROVINCIAL DE VIALIDAD COYHAIQUE</v>
          </cell>
          <cell r="G102">
            <v>960</v>
          </cell>
          <cell r="H102">
            <v>933.89</v>
          </cell>
          <cell r="I102">
            <v>26.110000000000014</v>
          </cell>
          <cell r="J102" t="str">
            <v>COIHAIQUE</v>
          </cell>
          <cell r="K102" t="str">
            <v>COIHAIQUE</v>
          </cell>
        </row>
        <row r="103">
          <cell r="D103" t="str">
            <v>30394079-0</v>
          </cell>
          <cell r="E103" t="str">
            <v>002</v>
          </cell>
          <cell r="F103" t="str">
            <v>CONSTRUCCION CENTRO ANTARTICO INTERNACIONAL, XII REGIÓN</v>
          </cell>
          <cell r="G103">
            <v>593176</v>
          </cell>
          <cell r="H103">
            <v>257900</v>
          </cell>
          <cell r="I103">
            <v>335276</v>
          </cell>
          <cell r="J103" t="str">
            <v>MAGALLANES</v>
          </cell>
          <cell r="K103" t="str">
            <v>INTERCOMUNAL</v>
          </cell>
        </row>
        <row r="104">
          <cell r="D104" t="str">
            <v>40063562-0</v>
          </cell>
          <cell r="E104" t="str">
            <v>001</v>
          </cell>
          <cell r="F104" t="str">
            <v>MEJORAMIENTO MONUMENTO AL VIENTO PUNTA ARENAS</v>
          </cell>
          <cell r="G104">
            <v>521</v>
          </cell>
          <cell r="H104">
            <v>0</v>
          </cell>
          <cell r="I104">
            <v>521</v>
          </cell>
          <cell r="J104" t="str">
            <v>MAGALLANES</v>
          </cell>
          <cell r="K104" t="str">
            <v>LAGUNA BLANCA</v>
          </cell>
        </row>
        <row r="105">
          <cell r="D105" t="str">
            <v>40063562-0</v>
          </cell>
          <cell r="E105" t="str">
            <v>004</v>
          </cell>
          <cell r="F105" t="str">
            <v>MEJORAMIENTO MONUMENTO AL VIENTO PUNTA ARENAS</v>
          </cell>
          <cell r="G105">
            <v>109411</v>
          </cell>
          <cell r="H105">
            <v>0</v>
          </cell>
          <cell r="I105">
            <v>109411</v>
          </cell>
          <cell r="J105" t="str">
            <v>MAGALLANES</v>
          </cell>
          <cell r="K105" t="str">
            <v>LAGUNA BLANCA</v>
          </cell>
        </row>
        <row r="106">
          <cell r="D106" t="str">
            <v>40002551-0</v>
          </cell>
          <cell r="E106" t="str">
            <v>004</v>
          </cell>
          <cell r="F106" t="str">
            <v>CONSERVACION INFRAESTRUCTURA DE APOYO NIVEL NACIONAL 2019/2021</v>
          </cell>
          <cell r="G106">
            <v>16200</v>
          </cell>
          <cell r="H106">
            <v>0</v>
          </cell>
          <cell r="I106">
            <v>16200</v>
          </cell>
          <cell r="J106" t="str">
            <v>INTERPROVINCIAL</v>
          </cell>
          <cell r="K106" t="str">
            <v>INTERCOMUNAL</v>
          </cell>
        </row>
        <row r="107">
          <cell r="D107" t="str">
            <v>40030197-0</v>
          </cell>
          <cell r="E107" t="str">
            <v>004</v>
          </cell>
          <cell r="F107" t="str">
            <v>CONSERVACION INFRAESTRUCTURA DE APOYO NIVEL NACIONAL 2022-2024</v>
          </cell>
          <cell r="G107">
            <v>1164998</v>
          </cell>
          <cell r="H107">
            <v>597700.79299999995</v>
          </cell>
          <cell r="I107">
            <v>567297.20700000005</v>
          </cell>
          <cell r="J107" t="str">
            <v>INTERPROVINCIAL</v>
          </cell>
          <cell r="K107" t="str">
            <v>INTERCOMUNAL</v>
          </cell>
        </row>
        <row r="108">
          <cell r="D108" t="str">
            <v>30483536-0</v>
          </cell>
          <cell r="E108" t="str">
            <v>002</v>
          </cell>
          <cell r="F108" t="str">
            <v>DIAGNOSTICO PLAN MAESTRO AGUAS LLUVIA SAN FELIPE, COMUNA DE SAN FELIPE</v>
          </cell>
          <cell r="G108">
            <v>13448</v>
          </cell>
          <cell r="H108">
            <v>13447.866</v>
          </cell>
          <cell r="I108">
            <v>0.13400000000001455</v>
          </cell>
          <cell r="J108" t="str">
            <v>SAN FELIPE</v>
          </cell>
          <cell r="K108" t="str">
            <v>SAN FELIPE</v>
          </cell>
          <cell r="M108" t="str">
            <v>X</v>
          </cell>
        </row>
        <row r="109">
          <cell r="D109" t="str">
            <v>40000148-0</v>
          </cell>
          <cell r="E109" t="str">
            <v>002</v>
          </cell>
          <cell r="F109" t="str">
            <v>ANALISIS FIJACION DE DESLINDES RIOS ACONCAGUA, LIGUA Y PETORCA</v>
          </cell>
          <cell r="G109">
            <v>85255</v>
          </cell>
          <cell r="H109">
            <v>84639.345000000001</v>
          </cell>
          <cell r="I109">
            <v>615.65499999999884</v>
          </cell>
          <cell r="J109" t="str">
            <v>LOS ANDES, PETORCA, QUILLOTA, SAN FELIPE</v>
          </cell>
          <cell r="K109" t="str">
            <v>LOS ANDES, LA LIGUA, PETORCA, QUILLOTA, CALERA, SAN FELIPE, LLAILLAY, PUTAENDO</v>
          </cell>
          <cell r="M109" t="str">
            <v>X</v>
          </cell>
        </row>
        <row r="110">
          <cell r="D110" t="str">
            <v>40031139-0</v>
          </cell>
          <cell r="E110" t="str">
            <v>002</v>
          </cell>
          <cell r="F110" t="str">
            <v>DIAGNOSTICO PLAN MAESTRO EVAC. Y DRENAJE A. LLUVIAS DE BUIN Y PAINE</v>
          </cell>
          <cell r="G110">
            <v>75000</v>
          </cell>
          <cell r="H110">
            <v>24000</v>
          </cell>
          <cell r="I110">
            <v>51000</v>
          </cell>
          <cell r="J110" t="str">
            <v>MAIPO</v>
          </cell>
          <cell r="K110" t="str">
            <v>BUIN, PAINE</v>
          </cell>
          <cell r="M110" t="str">
            <v>X</v>
          </cell>
        </row>
        <row r="111">
          <cell r="D111" t="str">
            <v>40070796-0</v>
          </cell>
          <cell r="E111" t="str">
            <v>002</v>
          </cell>
          <cell r="F111" t="str">
            <v xml:space="preserve">ANALISIS EMERGENCIA PRECIPITACIONES Y CRECIDAS RIOS JUNIO Y AGOSTO 2023 Y JUNIO 2024 CUENCA RIO MAIPO, RM </v>
          </cell>
          <cell r="G111">
            <v>47857</v>
          </cell>
          <cell r="H111">
            <v>0</v>
          </cell>
          <cell r="I111">
            <v>47857</v>
          </cell>
          <cell r="J111" t="str">
            <v>MAIPO</v>
          </cell>
          <cell r="K111" t="str">
            <v>SAN BERNARDO, BUIN, CALERA DE TANGO, PAINE</v>
          </cell>
          <cell r="M111" t="str">
            <v>X</v>
          </cell>
        </row>
        <row r="112">
          <cell r="D112" t="str">
            <v>40010741-0</v>
          </cell>
          <cell r="E112" t="str">
            <v>002</v>
          </cell>
          <cell r="F112" t="str">
            <v>DIAGNOSTICO Y PLAN MANEJO EXTRACCION DE ARIDOS RIO TINGUIRIRICA Y CACHAPOAL</v>
          </cell>
          <cell r="G112">
            <v>800000</v>
          </cell>
          <cell r="H112">
            <v>0</v>
          </cell>
          <cell r="I112">
            <v>800000</v>
          </cell>
          <cell r="J112" t="str">
            <v>INTERPROVINCIAL</v>
          </cell>
          <cell r="K112" t="str">
            <v>INTERCOMUNAL</v>
          </cell>
          <cell r="M112" t="str">
            <v>X</v>
          </cell>
        </row>
        <row r="113">
          <cell r="D113" t="str">
            <v>40026218-0</v>
          </cell>
          <cell r="E113" t="str">
            <v>002</v>
          </cell>
          <cell r="F113" t="str">
            <v>DIAGNOSTICO PLAN MAESTRO EVACUACIÓN Y DRENAJE DE AGUAS LLUVIAS PARRAL, R. DEL MAULE</v>
          </cell>
          <cell r="G113">
            <v>276072</v>
          </cell>
          <cell r="H113">
            <v>140067.59599999999</v>
          </cell>
          <cell r="I113">
            <v>136004.40400000001</v>
          </cell>
          <cell r="J113" t="str">
            <v>LINARES</v>
          </cell>
          <cell r="K113" t="str">
            <v>PARRAL</v>
          </cell>
          <cell r="M113" t="str">
            <v>X</v>
          </cell>
        </row>
        <row r="114">
          <cell r="D114" t="str">
            <v>40058936-0</v>
          </cell>
          <cell r="E114" t="str">
            <v>002</v>
          </cell>
          <cell r="F114" t="str">
            <v>DIAGNOSTICO HIDRÁULICO DE EMERGENCIA RÍO MATAQUITO LICANTÉN A DESEMBOCADURA, REGIÓN DEL MAULE</v>
          </cell>
          <cell r="G114">
            <v>259526</v>
          </cell>
          <cell r="H114">
            <v>219598.41800000001</v>
          </cell>
          <cell r="I114">
            <v>39927.581999999995</v>
          </cell>
          <cell r="J114" t="str">
            <v>CURICO</v>
          </cell>
          <cell r="K114" t="str">
            <v>LICANTEN</v>
          </cell>
          <cell r="M114" t="str">
            <v>X</v>
          </cell>
        </row>
        <row r="115">
          <cell r="D115" t="str">
            <v>40063140-0</v>
          </cell>
          <cell r="E115" t="str">
            <v>002</v>
          </cell>
          <cell r="F115" t="str">
            <v>DIAGNOSTICO OBRAS DE CONTROL DE CRECIDAS, DE PROTEC. Y MANEJO DE RIESGO EN EL RÍO ANCOA</v>
          </cell>
          <cell r="G115">
            <v>201783</v>
          </cell>
          <cell r="H115">
            <v>86603.641000000003</v>
          </cell>
          <cell r="I115">
            <v>115179.359</v>
          </cell>
          <cell r="J115" t="str">
            <v>LINARES</v>
          </cell>
          <cell r="K115" t="str">
            <v>LINARES</v>
          </cell>
          <cell r="M115" t="str">
            <v>X</v>
          </cell>
        </row>
        <row r="116">
          <cell r="D116" t="str">
            <v>40033694-0</v>
          </cell>
          <cell r="E116" t="str">
            <v>002</v>
          </cell>
          <cell r="F116" t="str">
            <v>DIAGNOSTICO PLAN MAESTRO DE AGUAS LLUVIAS DE SAN CARLOS, REGIÓN DE ÑUBLE</v>
          </cell>
          <cell r="G116">
            <v>117502</v>
          </cell>
          <cell r="H116">
            <v>0</v>
          </cell>
          <cell r="I116">
            <v>117502</v>
          </cell>
          <cell r="J116" t="str">
            <v>PUNILLA</v>
          </cell>
          <cell r="K116" t="str">
            <v>SAN CARLOS</v>
          </cell>
          <cell r="M116" t="str">
            <v>X</v>
          </cell>
        </row>
        <row r="117">
          <cell r="D117" t="str">
            <v>40026201-0</v>
          </cell>
          <cell r="E117" t="str">
            <v>002</v>
          </cell>
          <cell r="F117" t="str">
            <v>DIAGNOSTICO PLAN MAESTRO DE RÍO ELICURA Y AFLUENTES, COMUNA DE CONTULMO REGIÓN DEL BIOBÍO</v>
          </cell>
          <cell r="G117">
            <v>56454</v>
          </cell>
          <cell r="H117">
            <v>56453.599999999999</v>
          </cell>
          <cell r="I117">
            <v>0.40000000000145519</v>
          </cell>
          <cell r="J117" t="str">
            <v>ARAUCO</v>
          </cell>
          <cell r="K117" t="str">
            <v>CONTULMO</v>
          </cell>
        </row>
        <row r="118">
          <cell r="D118" t="str">
            <v>40060126-0</v>
          </cell>
          <cell r="E118" t="str">
            <v>002</v>
          </cell>
          <cell r="F118" t="str">
            <v xml:space="preserve">DIAGNOSTICO HIDRAULICO DE EMERGENCIA RIO LAJA, SECTOR SALTOS DEL LAJA Y PROPUESTA DE DESLINDES </v>
          </cell>
          <cell r="G118">
            <v>226254</v>
          </cell>
          <cell r="H118">
            <v>145339.93400000001</v>
          </cell>
          <cell r="I118">
            <v>80914.065999999992</v>
          </cell>
          <cell r="J118" t="str">
            <v>BIO BIO</v>
          </cell>
          <cell r="K118" t="str">
            <v>LAJA</v>
          </cell>
          <cell r="M118" t="str">
            <v>X</v>
          </cell>
        </row>
        <row r="119">
          <cell r="D119" t="str">
            <v>30450772-0</v>
          </cell>
          <cell r="E119" t="str">
            <v>002</v>
          </cell>
          <cell r="F119" t="str">
            <v>DIAGNOSTICO PLAN MAESTRO DE AGUAS LLUVIAS, CIUDAD DE LOS LAGOS</v>
          </cell>
          <cell r="G119">
            <v>51049</v>
          </cell>
          <cell r="H119">
            <v>48032.624000000003</v>
          </cell>
          <cell r="I119">
            <v>3016.3759999999966</v>
          </cell>
          <cell r="J119" t="str">
            <v>VALDIVIA</v>
          </cell>
          <cell r="K119" t="str">
            <v>LOS LAGOS</v>
          </cell>
          <cell r="M119" t="str">
            <v>X</v>
          </cell>
        </row>
        <row r="120">
          <cell r="D120" t="str">
            <v>30122047-0</v>
          </cell>
          <cell r="E120" t="str">
            <v>002</v>
          </cell>
          <cell r="F120" t="str">
            <v>DIAGNOSTICO PLAN MAESTRO AGUAS LLUVIAS QUELLON</v>
          </cell>
          <cell r="G120">
            <v>68874</v>
          </cell>
          <cell r="H120">
            <v>68873.59</v>
          </cell>
          <cell r="I120">
            <v>0.41000000000349246</v>
          </cell>
          <cell r="J120" t="str">
            <v>CHILOE</v>
          </cell>
          <cell r="K120" t="str">
            <v>QUELLON</v>
          </cell>
          <cell r="M120" t="str">
            <v>X</v>
          </cell>
        </row>
        <row r="121">
          <cell r="D121" t="str">
            <v>40059835-0</v>
          </cell>
          <cell r="E121" t="str">
            <v>001</v>
          </cell>
          <cell r="F121" t="str">
            <v>DIAGNOSTICO CONTROL ALUVIONAL ENTRE LOS SECTORES EL VARAL Y PICHICOLO, COMUNA DE HUALAIHUE</v>
          </cell>
          <cell r="G121">
            <v>300</v>
          </cell>
          <cell r="H121">
            <v>0</v>
          </cell>
          <cell r="I121">
            <v>300</v>
          </cell>
          <cell r="J121" t="str">
            <v>PALENA</v>
          </cell>
          <cell r="K121" t="str">
            <v>HUALAIHUE</v>
          </cell>
        </row>
        <row r="122">
          <cell r="D122" t="str">
            <v>40059835-0</v>
          </cell>
          <cell r="E122" t="str">
            <v>002</v>
          </cell>
          <cell r="F122" t="str">
            <v>DIAGNOSTICO CONTROL ALUVIONAL ENTRE LOS SECTORES EL VARAL Y PICHICOLO, COMUNA DE HUALAIHUE</v>
          </cell>
          <cell r="G122">
            <v>1000</v>
          </cell>
          <cell r="H122">
            <v>0</v>
          </cell>
          <cell r="I122">
            <v>1000</v>
          </cell>
          <cell r="J122" t="str">
            <v>PALENA</v>
          </cell>
          <cell r="K122" t="str">
            <v>HUALAIHUE</v>
          </cell>
        </row>
        <row r="123">
          <cell r="D123" t="str">
            <v>30469884-0</v>
          </cell>
          <cell r="E123" t="str">
            <v>002</v>
          </cell>
          <cell r="F123" t="str">
            <v>DIAGNOSTICO PARA EL DESARROLLO DE UN PLAN DE QUEBRADAS</v>
          </cell>
          <cell r="G123">
            <v>101933</v>
          </cell>
          <cell r="H123">
            <v>60282.203000000001</v>
          </cell>
          <cell r="I123">
            <v>41650.796999999999</v>
          </cell>
          <cell r="J123" t="str">
            <v>INTERPROVINCIAL</v>
          </cell>
          <cell r="K123" t="str">
            <v>INTERCOMUNAL</v>
          </cell>
          <cell r="M123" t="str">
            <v>X</v>
          </cell>
        </row>
        <row r="124">
          <cell r="D124" t="str">
            <v>40058837-0</v>
          </cell>
          <cell r="E124" t="str">
            <v>002</v>
          </cell>
          <cell r="F124" t="str">
            <v xml:space="preserve">ANALISIS EVENTOS PRECIPITACIONES Y CRECIDAS RIOS JUNIO Y AGOSTO 2023 ZONA CENTRAL </v>
          </cell>
          <cell r="G124">
            <v>77567</v>
          </cell>
          <cell r="H124">
            <v>77566.058000000005</v>
          </cell>
          <cell r="I124">
            <v>0.9419999999954598</v>
          </cell>
          <cell r="J124" t="str">
            <v>VALPARAISO, CACHAPOAL, TALCA, CONCEPCION, SANTIAGO, DIGUILLÍN</v>
          </cell>
          <cell r="K124" t="str">
            <v>VALPARAISO, RANCAGUA, TALCA, CONCEPCION, SANTIAGO, CHILLAN</v>
          </cell>
          <cell r="M124" t="str">
            <v>X</v>
          </cell>
        </row>
        <row r="125">
          <cell r="D125" t="str">
            <v>30034659-0</v>
          </cell>
          <cell r="E125" t="str">
            <v>004</v>
          </cell>
          <cell r="F125" t="str">
            <v>CONSTRUCCIÓN EMBALSE CHIRONTA VALLE DE LLUTA</v>
          </cell>
          <cell r="G125">
            <v>1863227</v>
          </cell>
          <cell r="H125">
            <v>82072.213000000003</v>
          </cell>
          <cell r="I125">
            <v>1781154.787</v>
          </cell>
          <cell r="J125" t="str">
            <v>ARICA</v>
          </cell>
          <cell r="K125" t="str">
            <v>ARICA</v>
          </cell>
          <cell r="M125" t="str">
            <v>X</v>
          </cell>
        </row>
        <row r="126">
          <cell r="D126" t="str">
            <v>40035370-0</v>
          </cell>
          <cell r="E126" t="str">
            <v>004</v>
          </cell>
          <cell r="F126" t="str">
            <v>CONSERVACION MANEJO Y CONTROL EMBALSE CHIRONTA, REGION DE ARICA Y PARINACOTA</v>
          </cell>
          <cell r="G126">
            <v>42053</v>
          </cell>
          <cell r="H126">
            <v>0</v>
          </cell>
          <cell r="I126">
            <v>42053</v>
          </cell>
          <cell r="J126" t="str">
            <v>ARICA</v>
          </cell>
          <cell r="K126" t="str">
            <v>ARICA</v>
          </cell>
        </row>
        <row r="127">
          <cell r="D127" t="str">
            <v>40047421-0</v>
          </cell>
          <cell r="E127" t="str">
            <v>004</v>
          </cell>
          <cell r="F127" t="str">
            <v>CONSERVACIÓN GLOBAL DE CAUCES NATURALES REGIÓN DE ARICA Y PARINACOTA 2023 - 2025</v>
          </cell>
          <cell r="G127">
            <v>1817562</v>
          </cell>
          <cell r="H127">
            <v>879941.31299999997</v>
          </cell>
          <cell r="I127">
            <v>937620.68700000003</v>
          </cell>
          <cell r="J127" t="str">
            <v>ARICA</v>
          </cell>
          <cell r="K127" t="str">
            <v>ARICA</v>
          </cell>
          <cell r="M127" t="str">
            <v>X</v>
          </cell>
        </row>
        <row r="128">
          <cell r="D128" t="str">
            <v>40047574-0</v>
          </cell>
          <cell r="E128" t="str">
            <v>004</v>
          </cell>
          <cell r="F128" t="str">
            <v>CONSERVACION OBRAS FISCALES DE RIEGO REGION DE ARICA Y PARINACOTA 2023 - 2025</v>
          </cell>
          <cell r="G128">
            <v>1039210</v>
          </cell>
          <cell r="H128">
            <v>768269.36199999996</v>
          </cell>
          <cell r="I128">
            <v>270940.63800000004</v>
          </cell>
          <cell r="J128" t="str">
            <v>ARICA</v>
          </cell>
          <cell r="K128" t="str">
            <v>ARICA</v>
          </cell>
        </row>
        <row r="129">
          <cell r="D129" t="str">
            <v>40057987-0</v>
          </cell>
          <cell r="E129" t="str">
            <v>004</v>
          </cell>
          <cell r="F129" t="str">
            <v xml:space="preserve">CONSERVACION GLOBAL DEL CAUCES NATURALES REGION DE ARICA Y PARINACOTA 2024 - 2025 </v>
          </cell>
          <cell r="G129">
            <v>4624804</v>
          </cell>
          <cell r="H129">
            <v>3875193.3</v>
          </cell>
          <cell r="I129">
            <v>749610.70000000019</v>
          </cell>
          <cell r="J129" t="str">
            <v>ARICA</v>
          </cell>
          <cell r="K129" t="str">
            <v>ARICA</v>
          </cell>
          <cell r="M129" t="str">
            <v>X</v>
          </cell>
        </row>
        <row r="130">
          <cell r="D130" t="str">
            <v>40062264-0</v>
          </cell>
          <cell r="E130" t="str">
            <v>004</v>
          </cell>
          <cell r="F130" t="str">
            <v xml:space="preserve">CONSERVACION SISTEMA DE RIEGO CANAL AZAPA, REGIÓN DE ARICA Y PARINACOTA 2024 - 2025 </v>
          </cell>
          <cell r="G130">
            <v>4088547</v>
          </cell>
          <cell r="H130">
            <v>2964814.5269999998</v>
          </cell>
          <cell r="I130">
            <v>1123732.4730000002</v>
          </cell>
          <cell r="J130" t="str">
            <v>ARICA</v>
          </cell>
          <cell r="K130" t="str">
            <v>ARICA</v>
          </cell>
        </row>
        <row r="131">
          <cell r="D131" t="str">
            <v>40062264-0</v>
          </cell>
          <cell r="E131" t="str">
            <v>006</v>
          </cell>
          <cell r="F131" t="str">
            <v xml:space="preserve">CONSERVACION SISTEMA DE RIEGO CANAL AZAPA, REGIÓN DE ARICA Y PARINACOTA 2024 - 2025 </v>
          </cell>
          <cell r="G131">
            <v>14423</v>
          </cell>
          <cell r="H131">
            <v>0</v>
          </cell>
          <cell r="I131">
            <v>14423</v>
          </cell>
          <cell r="J131" t="str">
            <v>ARICA</v>
          </cell>
          <cell r="K131" t="str">
            <v>ARICA</v>
          </cell>
        </row>
        <row r="132">
          <cell r="D132" t="str">
            <v>30086036-0</v>
          </cell>
          <cell r="E132" t="str">
            <v>002</v>
          </cell>
          <cell r="F132" t="str">
            <v>CONSTRUCCION OBRAS ALUVIONALES EN QUEBRADAS DE IQUIQUE Y ALTO HOSPICIO</v>
          </cell>
          <cell r="G132">
            <v>238677</v>
          </cell>
          <cell r="H132">
            <v>153224.78</v>
          </cell>
          <cell r="I132">
            <v>85452.22</v>
          </cell>
          <cell r="J132" t="str">
            <v>IQUIQUE</v>
          </cell>
          <cell r="K132" t="str">
            <v>IQUIQUE, ALTO HOSPICIO</v>
          </cell>
          <cell r="M132" t="str">
            <v>X</v>
          </cell>
        </row>
        <row r="133">
          <cell r="D133" t="str">
            <v>30086036-0</v>
          </cell>
          <cell r="E133" t="str">
            <v>004</v>
          </cell>
          <cell r="F133" t="str">
            <v>CONSTRUCCION OBRAS ALUVIONALES EN QUEBRADAS DE IQUIQUE Y ALTO HOSPICIO</v>
          </cell>
          <cell r="G133">
            <v>300000</v>
          </cell>
          <cell r="H133">
            <v>0</v>
          </cell>
          <cell r="I133">
            <v>300000</v>
          </cell>
          <cell r="J133" t="str">
            <v>IQUIQUE</v>
          </cell>
          <cell r="K133" t="str">
            <v>IQUIQUE, ALTO HOSPICIO</v>
          </cell>
          <cell r="M133" t="str">
            <v>X</v>
          </cell>
        </row>
        <row r="134">
          <cell r="D134" t="str">
            <v>40047422-0</v>
          </cell>
          <cell r="E134" t="str">
            <v>004</v>
          </cell>
          <cell r="F134" t="str">
            <v>CONSERVACIÓN GLOBAL DE CAUCES NATURALES REGIÓN DE TARAPACÁ 2023 - 2025</v>
          </cell>
          <cell r="G134">
            <v>2512011</v>
          </cell>
          <cell r="H134">
            <v>1111392.747</v>
          </cell>
          <cell r="I134">
            <v>1400618.253</v>
          </cell>
          <cell r="J134" t="str">
            <v>TAMARUGAL</v>
          </cell>
          <cell r="K134" t="str">
            <v>CAMI¿A, HUARA</v>
          </cell>
          <cell r="M134" t="str">
            <v>X</v>
          </cell>
        </row>
        <row r="135">
          <cell r="D135" t="str">
            <v>40057989-0</v>
          </cell>
          <cell r="E135" t="str">
            <v>004</v>
          </cell>
          <cell r="F135" t="str">
            <v xml:space="preserve">CONSERVACION OBRAS FISCALES DE RIEGO REGION DE TARAPACA 2024-2025 </v>
          </cell>
          <cell r="G135">
            <v>887602</v>
          </cell>
          <cell r="H135">
            <v>0</v>
          </cell>
          <cell r="I135">
            <v>887602</v>
          </cell>
          <cell r="J135" t="str">
            <v>TAMARUGAL</v>
          </cell>
          <cell r="K135" t="str">
            <v>POZO ALMONTE, CAMI¿A, HUARA</v>
          </cell>
        </row>
        <row r="136">
          <cell r="D136" t="str">
            <v>40058584-0</v>
          </cell>
          <cell r="E136" t="str">
            <v>004</v>
          </cell>
          <cell r="F136" t="str">
            <v>CONSERVACION GLOBAL DE CAUCES NAT. SIBAYA Y ACHACAGUA, HUARA, REGION DE TARAPACA 2023-2024</v>
          </cell>
          <cell r="G136">
            <v>290300</v>
          </cell>
          <cell r="H136">
            <v>0</v>
          </cell>
          <cell r="I136">
            <v>290300</v>
          </cell>
          <cell r="J136" t="str">
            <v>TAMARUGAL</v>
          </cell>
          <cell r="K136" t="str">
            <v>HUARA</v>
          </cell>
          <cell r="M136" t="str">
            <v>X</v>
          </cell>
        </row>
        <row r="137">
          <cell r="D137" t="str">
            <v>40063840-0</v>
          </cell>
          <cell r="E137" t="str">
            <v>004</v>
          </cell>
          <cell r="F137" t="str">
            <v>CONSERVACION GLOBAL DE CAUCES NATURALES RIO CAMIÑA, REGION DE TARAPACÁ 2024-2025 REGIÓN DE TARAPACÁ</v>
          </cell>
          <cell r="G137">
            <v>2190013</v>
          </cell>
          <cell r="H137">
            <v>0</v>
          </cell>
          <cell r="I137">
            <v>2190013</v>
          </cell>
          <cell r="J137" t="str">
            <v>TAMARUGAL</v>
          </cell>
          <cell r="K137" t="str">
            <v>CAMI¿A</v>
          </cell>
          <cell r="M137" t="str">
            <v>X</v>
          </cell>
        </row>
        <row r="138">
          <cell r="D138" t="str">
            <v>20115998-0</v>
          </cell>
          <cell r="E138" t="str">
            <v>001</v>
          </cell>
          <cell r="F138" t="str">
            <v>CONSTRUCCION OBRAS ALUVIALES EN QUEBRADA UNIVERSIDAD ANTOFAGASTA</v>
          </cell>
          <cell r="G138">
            <v>104</v>
          </cell>
          <cell r="H138">
            <v>0</v>
          </cell>
          <cell r="I138">
            <v>104</v>
          </cell>
          <cell r="J138" t="str">
            <v>ANTOFAGASTA</v>
          </cell>
          <cell r="K138" t="str">
            <v>ANTOFAGASTA</v>
          </cell>
          <cell r="M138" t="str">
            <v>X</v>
          </cell>
        </row>
        <row r="139">
          <cell r="D139" t="str">
            <v>20115998-0</v>
          </cell>
          <cell r="E139" t="str">
            <v>002</v>
          </cell>
          <cell r="F139" t="str">
            <v>CONSTRUCCION OBRAS ALUVIALES EN QUEBRADA UNIVERSIDAD ANTOFAGASTA</v>
          </cell>
          <cell r="G139">
            <v>202000</v>
          </cell>
          <cell r="H139">
            <v>0</v>
          </cell>
          <cell r="I139">
            <v>202000</v>
          </cell>
          <cell r="J139" t="str">
            <v>ANTOFAGASTA</v>
          </cell>
          <cell r="K139" t="str">
            <v>ANTOFAGASTA</v>
          </cell>
          <cell r="M139" t="str">
            <v>X</v>
          </cell>
        </row>
        <row r="140">
          <cell r="D140" t="str">
            <v>20183318-0</v>
          </cell>
          <cell r="E140" t="str">
            <v>002</v>
          </cell>
          <cell r="F140" t="str">
            <v>CONSTRUCCION OBRAS DE CONTROL ALUVIONAL EN QUEBRADA CALICHE</v>
          </cell>
          <cell r="G140">
            <v>475070</v>
          </cell>
          <cell r="H140">
            <v>446448.54599999997</v>
          </cell>
          <cell r="I140">
            <v>28621.454000000027</v>
          </cell>
          <cell r="J140" t="str">
            <v>ANTOFAGASTA</v>
          </cell>
          <cell r="K140" t="str">
            <v>ANTOFAGASTA</v>
          </cell>
        </row>
        <row r="141">
          <cell r="D141" t="str">
            <v>20183318-0</v>
          </cell>
          <cell r="E141" t="str">
            <v>004</v>
          </cell>
          <cell r="F141" t="str">
            <v>CONSTRUCCION OBRAS DE CONTROL ALUVIONAL EN QUEBRADA CALICHE</v>
          </cell>
          <cell r="G141">
            <v>9346117</v>
          </cell>
          <cell r="H141">
            <v>8038039.4740000004</v>
          </cell>
          <cell r="I141">
            <v>1308077.5259999996</v>
          </cell>
          <cell r="J141" t="str">
            <v>ANTOFAGASTA</v>
          </cell>
          <cell r="K141" t="str">
            <v>ANTOFAGASTA</v>
          </cell>
        </row>
        <row r="142">
          <cell r="D142" t="str">
            <v>40047423-0</v>
          </cell>
          <cell r="E142" t="str">
            <v>001</v>
          </cell>
          <cell r="F142" t="str">
            <v>CONSERVACIÓN GLOBAL DE CAUCES NATURALES REGIÓN DE ANTOFAGASTA 2023 - 2025</v>
          </cell>
          <cell r="G142">
            <v>215</v>
          </cell>
          <cell r="H142">
            <v>0</v>
          </cell>
          <cell r="I142">
            <v>215</v>
          </cell>
          <cell r="J142" t="str">
            <v>ANTOFAGASTA</v>
          </cell>
          <cell r="K142" t="str">
            <v>ANTOFAGASTA</v>
          </cell>
          <cell r="M142" t="str">
            <v>X</v>
          </cell>
        </row>
        <row r="143">
          <cell r="D143" t="str">
            <v>40047423-0</v>
          </cell>
          <cell r="E143" t="str">
            <v>004</v>
          </cell>
          <cell r="F143" t="str">
            <v>CONSERVACIÓN GLOBAL DE CAUCES NATURALES REGIÓN DE ANTOFAGASTA 2023 - 2025</v>
          </cell>
          <cell r="G143">
            <v>3101960</v>
          </cell>
          <cell r="H143">
            <v>3101959.1529999999</v>
          </cell>
          <cell r="I143">
            <v>0.84700000006705523</v>
          </cell>
          <cell r="J143" t="str">
            <v>ANTOFAGASTA</v>
          </cell>
          <cell r="K143" t="str">
            <v>ANTOFAGASTA</v>
          </cell>
          <cell r="M143" t="str">
            <v>X</v>
          </cell>
        </row>
        <row r="144">
          <cell r="D144" t="str">
            <v>40047567-0</v>
          </cell>
          <cell r="E144" t="str">
            <v>004</v>
          </cell>
          <cell r="F144" t="str">
            <v>CONSERVACIÓN GLOBAL ALUVIONAL REGIÓN DE ANTOFAGASTA 2023 - 2025</v>
          </cell>
          <cell r="G144">
            <v>617730</v>
          </cell>
          <cell r="H144">
            <v>617728.76199999999</v>
          </cell>
          <cell r="I144">
            <v>1.2380000000121072</v>
          </cell>
          <cell r="J144" t="str">
            <v>ANTOFAGASTA, TOCOPILLA</v>
          </cell>
          <cell r="K144" t="str">
            <v>ANTOFAGASTA, TALTAL, TOCOPILLA</v>
          </cell>
          <cell r="M144" t="str">
            <v>X</v>
          </cell>
        </row>
        <row r="145">
          <cell r="D145" t="str">
            <v>40050990-0</v>
          </cell>
          <cell r="E145" t="str">
            <v>001</v>
          </cell>
          <cell r="F145" t="str">
            <v>CONSTRUCCION OBRAS DE CONTROL ALUVIONAL EN QUEBRADA BONILLA ANTOFAGASTA</v>
          </cell>
          <cell r="G145">
            <v>200</v>
          </cell>
          <cell r="H145">
            <v>0</v>
          </cell>
          <cell r="I145">
            <v>200</v>
          </cell>
          <cell r="J145" t="str">
            <v>ANTOFAGASTA</v>
          </cell>
          <cell r="K145" t="str">
            <v>ANTOFAGASTA</v>
          </cell>
        </row>
        <row r="146">
          <cell r="D146" t="str">
            <v>40050990-0</v>
          </cell>
          <cell r="E146" t="str">
            <v>002</v>
          </cell>
          <cell r="F146" t="str">
            <v>CONSTRUCCION OBRAS DE CONTROL ALUVIONAL EN QUEBRADA BONILLA ANTOFAGASTA</v>
          </cell>
          <cell r="G146">
            <v>80000</v>
          </cell>
          <cell r="H146">
            <v>0</v>
          </cell>
          <cell r="I146">
            <v>80000</v>
          </cell>
          <cell r="J146" t="str">
            <v>ANTOFAGASTA</v>
          </cell>
          <cell r="K146" t="str">
            <v>ANTOFAGASTA</v>
          </cell>
        </row>
        <row r="147">
          <cell r="D147" t="str">
            <v>40050990-0</v>
          </cell>
          <cell r="E147" t="str">
            <v>004</v>
          </cell>
          <cell r="F147" t="str">
            <v>CONSTRUCCION OBRAS DE CONTROL ALUVIONAL EN QUEBRADA BONILLA ANTOFAGASTA</v>
          </cell>
          <cell r="G147">
            <v>900000</v>
          </cell>
          <cell r="H147">
            <v>0</v>
          </cell>
          <cell r="I147">
            <v>900000</v>
          </cell>
          <cell r="J147" t="str">
            <v>ANTOFAGASTA</v>
          </cell>
          <cell r="K147" t="str">
            <v>ANTOFAGASTA</v>
          </cell>
        </row>
        <row r="148">
          <cell r="D148" t="str">
            <v>40059245-0</v>
          </cell>
          <cell r="E148" t="str">
            <v>002</v>
          </cell>
          <cell r="F148" t="str">
            <v xml:space="preserve">CONSERVACION SISTEMA DE RIEGO EMBALSE CONCHI, REGIÓN DE ANTOFAGASTA 2024-2025 </v>
          </cell>
          <cell r="G148">
            <v>143454</v>
          </cell>
          <cell r="H148">
            <v>0</v>
          </cell>
          <cell r="I148">
            <v>143454</v>
          </cell>
          <cell r="J148" t="str">
            <v>EL LOA</v>
          </cell>
          <cell r="K148" t="str">
            <v>CALAMA</v>
          </cell>
        </row>
        <row r="149">
          <cell r="D149" t="str">
            <v>40059245-0</v>
          </cell>
          <cell r="E149" t="str">
            <v>004</v>
          </cell>
          <cell r="F149" t="str">
            <v xml:space="preserve">CONSERVACION SISTEMA DE RIEGO EMBALSE CONCHI, REGIÓN DE ANTOFAGASTA 2024-2025 </v>
          </cell>
          <cell r="G149">
            <v>2727000</v>
          </cell>
          <cell r="H149">
            <v>0</v>
          </cell>
          <cell r="I149">
            <v>2727000</v>
          </cell>
          <cell r="J149" t="str">
            <v>EL LOA</v>
          </cell>
          <cell r="K149" t="str">
            <v>CALAMA</v>
          </cell>
        </row>
        <row r="150">
          <cell r="D150" t="str">
            <v>40063116-0</v>
          </cell>
          <cell r="E150" t="str">
            <v>001</v>
          </cell>
          <cell r="F150" t="str">
            <v>CONSERVACION OBRAS FISCALES DE RIEGO REGIÓN DE ANTOFAGASTA 2024-2026</v>
          </cell>
          <cell r="G150">
            <v>565</v>
          </cell>
          <cell r="H150">
            <v>412.81400000000002</v>
          </cell>
          <cell r="I150">
            <v>152.18599999999998</v>
          </cell>
          <cell r="J150" t="str">
            <v>EL LOA</v>
          </cell>
          <cell r="K150" t="str">
            <v>CALAMA, OLLAGUE, SAN PEDRO DE ATACAMA</v>
          </cell>
        </row>
        <row r="151">
          <cell r="D151" t="str">
            <v>40063116-0</v>
          </cell>
          <cell r="E151" t="str">
            <v>002</v>
          </cell>
          <cell r="F151" t="str">
            <v>CONSERVACION OBRAS FISCALES DE RIEGO REGIÓN DE ANTOFAGASTA 2024-2026</v>
          </cell>
          <cell r="G151">
            <v>676599</v>
          </cell>
          <cell r="H151">
            <v>165549.62400000001</v>
          </cell>
          <cell r="I151">
            <v>511049.37599999999</v>
          </cell>
          <cell r="J151" t="str">
            <v>EL LOA</v>
          </cell>
          <cell r="K151" t="str">
            <v>CALAMA, OLLAGUE, SAN PEDRO DE ATACAMA</v>
          </cell>
        </row>
        <row r="152">
          <cell r="D152" t="str">
            <v>40063116-0</v>
          </cell>
          <cell r="E152" t="str">
            <v>004</v>
          </cell>
          <cell r="F152" t="str">
            <v>CONSERVACION OBRAS FISCALES DE RIEGO REGIÓN DE ANTOFAGASTA 2024-2026</v>
          </cell>
          <cell r="G152">
            <v>6916788</v>
          </cell>
          <cell r="H152">
            <v>1315577.2139999999</v>
          </cell>
          <cell r="I152">
            <v>5601210.7860000003</v>
          </cell>
          <cell r="J152" t="str">
            <v>EL LOA</v>
          </cell>
          <cell r="K152" t="str">
            <v>CALAMA, OLLAGUE, SAN PEDRO DE ATACAMA</v>
          </cell>
        </row>
        <row r="153">
          <cell r="D153" t="str">
            <v>30394679-0</v>
          </cell>
          <cell r="E153" t="str">
            <v>002</v>
          </cell>
          <cell r="F153" t="str">
            <v>CONSTRUCCIÓN OBRAS FLUVIALES Y MANEJO DE CAUCES EN RÍO COPIAPÓ</v>
          </cell>
          <cell r="G153">
            <v>204915</v>
          </cell>
          <cell r="H153">
            <v>186079.853</v>
          </cell>
          <cell r="I153">
            <v>18835.146999999997</v>
          </cell>
          <cell r="J153" t="str">
            <v>COPIAPO</v>
          </cell>
          <cell r="K153" t="str">
            <v>COPIAPO</v>
          </cell>
          <cell r="L153" t="str">
            <v>X</v>
          </cell>
          <cell r="M153" t="str">
            <v>X</v>
          </cell>
        </row>
        <row r="154">
          <cell r="D154" t="str">
            <v>30394680-0</v>
          </cell>
          <cell r="E154" t="str">
            <v>002</v>
          </cell>
          <cell r="F154" t="str">
            <v>CONSTRUCCION OBRAS FLUVIALES Y CONTROL ALUVIONAL RÍO COPIAPÓ TIERRA AMARILLA</v>
          </cell>
          <cell r="G154">
            <v>20653</v>
          </cell>
          <cell r="H154">
            <v>0</v>
          </cell>
          <cell r="I154">
            <v>20653</v>
          </cell>
          <cell r="J154" t="str">
            <v>COPIAPO</v>
          </cell>
          <cell r="K154" t="str">
            <v>TIERRA AMARILLA</v>
          </cell>
          <cell r="L154" t="str">
            <v>X</v>
          </cell>
          <cell r="M154" t="str">
            <v>X</v>
          </cell>
        </row>
        <row r="155">
          <cell r="D155" t="str">
            <v>30394728-0</v>
          </cell>
          <cell r="E155" t="str">
            <v>002</v>
          </cell>
          <cell r="F155" t="str">
            <v>CONSTRUCCION OBRAS FLUVIALES Y CONTROL ALUVIONAL RÍO SALADO</v>
          </cell>
          <cell r="G155">
            <v>293872</v>
          </cell>
          <cell r="H155">
            <v>184157.234</v>
          </cell>
          <cell r="I155">
            <v>109714.766</v>
          </cell>
          <cell r="J155" t="str">
            <v>CHAÑARAL</v>
          </cell>
          <cell r="K155" t="str">
            <v>CHA¿ARAL, DIEGO DE ALMAGRO</v>
          </cell>
          <cell r="L155" t="str">
            <v>X</v>
          </cell>
          <cell r="M155" t="str">
            <v>X</v>
          </cell>
        </row>
        <row r="156">
          <cell r="D156" t="str">
            <v>30394728-0</v>
          </cell>
          <cell r="E156" t="str">
            <v>004</v>
          </cell>
          <cell r="F156" t="str">
            <v>CONSTRUCCION OBRAS FLUVIALES Y CONTROL ALUVIONAL RÍO SALADO</v>
          </cell>
          <cell r="G156">
            <v>6400000</v>
          </cell>
          <cell r="H156">
            <v>4052330.6570000001</v>
          </cell>
          <cell r="I156">
            <v>2347669.3429999999</v>
          </cell>
          <cell r="J156" t="str">
            <v>CHAÑARAL</v>
          </cell>
          <cell r="K156" t="str">
            <v>CHA¿ARAL, DIEGO DE ALMAGRO</v>
          </cell>
          <cell r="L156" t="str">
            <v>X</v>
          </cell>
          <cell r="M156" t="str">
            <v>X</v>
          </cell>
        </row>
        <row r="157">
          <cell r="D157" t="str">
            <v>30394729-0</v>
          </cell>
          <cell r="E157" t="str">
            <v>002</v>
          </cell>
          <cell r="F157" t="str">
            <v>CONSTRUCCION OBRAS FLUVIALES Y CONTROL ALUVIONAL QUEBRADA PAIPOTE</v>
          </cell>
          <cell r="G157">
            <v>1532148</v>
          </cell>
          <cell r="H157">
            <v>914824.86800000002</v>
          </cell>
          <cell r="I157">
            <v>617323.13199999998</v>
          </cell>
          <cell r="J157" t="str">
            <v>COPIAPO</v>
          </cell>
          <cell r="K157" t="str">
            <v>COPIAPO</v>
          </cell>
          <cell r="L157" t="str">
            <v>X</v>
          </cell>
          <cell r="M157" t="str">
            <v>X</v>
          </cell>
        </row>
        <row r="158">
          <cell r="D158" t="str">
            <v>30394729-0</v>
          </cell>
          <cell r="E158" t="str">
            <v>004</v>
          </cell>
          <cell r="F158" t="str">
            <v>CONSTRUCCION OBRAS FLUVIALES Y CONTROL ALUVIONAL QUEBRADA PAIPOTE</v>
          </cell>
          <cell r="G158">
            <v>5758287</v>
          </cell>
          <cell r="H158">
            <v>3115616.023</v>
          </cell>
          <cell r="I158">
            <v>2642670.977</v>
          </cell>
          <cell r="J158" t="str">
            <v>COPIAPO</v>
          </cell>
          <cell r="K158" t="str">
            <v>COPIAPO</v>
          </cell>
          <cell r="L158" t="str">
            <v>X</v>
          </cell>
          <cell r="M158" t="str">
            <v>X</v>
          </cell>
        </row>
        <row r="159">
          <cell r="D159" t="str">
            <v>30394731-0</v>
          </cell>
          <cell r="E159" t="str">
            <v>002</v>
          </cell>
          <cell r="F159" t="str">
            <v>CONSTRUCCIÓN OBRAS FLUVIALES RÍO COPIAPÓ Y OBRAS DE CONTROL ALUVIONAL QEBRADA AFLUENTES</v>
          </cell>
          <cell r="G159">
            <v>135768</v>
          </cell>
          <cell r="H159">
            <v>0</v>
          </cell>
          <cell r="I159">
            <v>135768</v>
          </cell>
          <cell r="J159" t="str">
            <v>COPIAPO</v>
          </cell>
          <cell r="K159" t="str">
            <v>TIERRA AMARILLA</v>
          </cell>
          <cell r="L159" t="str">
            <v>X</v>
          </cell>
          <cell r="M159" t="str">
            <v>X</v>
          </cell>
        </row>
        <row r="160">
          <cell r="D160" t="str">
            <v>40047425-0</v>
          </cell>
          <cell r="E160" t="str">
            <v>004</v>
          </cell>
          <cell r="F160" t="str">
            <v>CONSERVACIÓN GLOBAL DE CAUCES NATURALES REGIÓN DE ATACAMA 2023 - 2024</v>
          </cell>
          <cell r="G160">
            <v>600640</v>
          </cell>
          <cell r="H160">
            <v>471201.03</v>
          </cell>
          <cell r="I160">
            <v>129438.96999999997</v>
          </cell>
          <cell r="J160" t="str">
            <v>COPIAPO</v>
          </cell>
          <cell r="K160" t="str">
            <v>COPIAPO</v>
          </cell>
          <cell r="M160" t="str">
            <v>X</v>
          </cell>
        </row>
        <row r="161">
          <cell r="D161" t="str">
            <v>40047509-0</v>
          </cell>
          <cell r="E161" t="str">
            <v>004</v>
          </cell>
          <cell r="F161" t="str">
            <v>CONSERVACION RED PRIMARIA DE AGUAS LLUVIAS REGION DE ATACAMA 2023 - 2024</v>
          </cell>
          <cell r="G161">
            <v>185532</v>
          </cell>
          <cell r="H161">
            <v>15541.781000000001</v>
          </cell>
          <cell r="I161">
            <v>169990.21900000001</v>
          </cell>
          <cell r="J161" t="str">
            <v>COPIAPO</v>
          </cell>
          <cell r="K161" t="str">
            <v>COPIAPO</v>
          </cell>
          <cell r="M161" t="str">
            <v>X</v>
          </cell>
        </row>
        <row r="162">
          <cell r="D162" t="str">
            <v>40058905-0</v>
          </cell>
          <cell r="E162" t="str">
            <v>004</v>
          </cell>
          <cell r="F162" t="str">
            <v>CONSERVACION SISTEMAS DE RIEGO CANALES MOLINO ALVARÉZ, PEÑA COLORADA Y ARMIDITA, REG. ATACAMA</v>
          </cell>
          <cell r="G162">
            <v>20071</v>
          </cell>
          <cell r="H162">
            <v>0</v>
          </cell>
          <cell r="I162">
            <v>20071</v>
          </cell>
          <cell r="J162" t="str">
            <v>HUASCO</v>
          </cell>
          <cell r="K162" t="str">
            <v>ALTO DEL CARMEN</v>
          </cell>
        </row>
        <row r="163">
          <cell r="D163" t="str">
            <v>40063148-0</v>
          </cell>
          <cell r="E163" t="str">
            <v>004</v>
          </cell>
          <cell r="F163" t="str">
            <v xml:space="preserve">CONSERVACION Y LIMPIEZA RÍO HUASCO, SECTOR URBANO COMUNA DE VALLENAR </v>
          </cell>
          <cell r="G163">
            <v>310000</v>
          </cell>
          <cell r="H163">
            <v>69972</v>
          </cell>
          <cell r="I163">
            <v>240028</v>
          </cell>
          <cell r="J163" t="str">
            <v>HUASCO</v>
          </cell>
          <cell r="K163" t="str">
            <v>VALLENAR</v>
          </cell>
          <cell r="M163" t="str">
            <v>X</v>
          </cell>
        </row>
        <row r="164">
          <cell r="D164" t="str">
            <v>40067789-0</v>
          </cell>
          <cell r="E164" t="str">
            <v>002</v>
          </cell>
          <cell r="F164" t="str">
            <v xml:space="preserve">CONSERVACION SISTEMA DE RIEGO CANAL GALLO Y FERRADA, REGIÓN DE ATACAMA </v>
          </cell>
          <cell r="G164">
            <v>81103</v>
          </cell>
          <cell r="H164">
            <v>0</v>
          </cell>
          <cell r="I164">
            <v>81103</v>
          </cell>
          <cell r="J164" t="str">
            <v>HUASCO</v>
          </cell>
          <cell r="K164" t="str">
            <v>VALLENAR</v>
          </cell>
        </row>
        <row r="165">
          <cell r="D165" t="str">
            <v>40067789-0</v>
          </cell>
          <cell r="E165" t="str">
            <v>004</v>
          </cell>
          <cell r="F165" t="str">
            <v xml:space="preserve">CONSERVACION SISTEMA DE RIEGO CANAL GALLO Y FERRADA, REGIÓN DE ATACAMA </v>
          </cell>
          <cell r="G165">
            <v>539685</v>
          </cell>
          <cell r="H165">
            <v>442781.27600000001</v>
          </cell>
          <cell r="I165">
            <v>96903.723999999987</v>
          </cell>
          <cell r="J165" t="str">
            <v>HUASCO</v>
          </cell>
          <cell r="K165" t="str">
            <v>VALLENAR</v>
          </cell>
        </row>
        <row r="166">
          <cell r="D166" t="str">
            <v>40067897-0</v>
          </cell>
          <cell r="E166" t="str">
            <v>002</v>
          </cell>
          <cell r="F166" t="str">
            <v xml:space="preserve">CONSERVACION SISTEMAS DE RIEGO DEL RÍO COPIAPO, REGIÓN DE ATACAMA 2024-2025 </v>
          </cell>
          <cell r="G166">
            <v>200000</v>
          </cell>
          <cell r="H166">
            <v>0</v>
          </cell>
          <cell r="I166">
            <v>200000</v>
          </cell>
          <cell r="J166" t="str">
            <v>COPIAPO</v>
          </cell>
          <cell r="K166" t="str">
            <v>COPIAPO</v>
          </cell>
        </row>
        <row r="167">
          <cell r="D167" t="str">
            <v>40067897-0</v>
          </cell>
          <cell r="E167" t="str">
            <v>004</v>
          </cell>
          <cell r="F167" t="str">
            <v xml:space="preserve">CONSERVACION SISTEMAS DE RIEGO DEL RÍO COPIAPO, REGIÓN DE ATACAMA 2024-2025 </v>
          </cell>
          <cell r="G167">
            <v>962940</v>
          </cell>
          <cell r="H167">
            <v>0</v>
          </cell>
          <cell r="I167">
            <v>962940</v>
          </cell>
          <cell r="J167" t="str">
            <v>COPIAPO</v>
          </cell>
          <cell r="K167" t="str">
            <v>COPIAPO</v>
          </cell>
        </row>
        <row r="168">
          <cell r="D168" t="str">
            <v>40039931-0</v>
          </cell>
          <cell r="E168" t="str">
            <v>004</v>
          </cell>
          <cell r="F168" t="str">
            <v>CONSERVACION MANEJO Y CONTROL EMBALSE EL BATO RÍO ILLAPEL, REGIÓN DE COQUIMBO</v>
          </cell>
          <cell r="G168">
            <v>203</v>
          </cell>
          <cell r="H168">
            <v>202.75200000000001</v>
          </cell>
          <cell r="I168">
            <v>0.24799999999999045</v>
          </cell>
          <cell r="J168" t="str">
            <v>CHOAPA</v>
          </cell>
          <cell r="K168" t="str">
            <v>CANELA</v>
          </cell>
        </row>
        <row r="169">
          <cell r="D169" t="str">
            <v>40047427-0</v>
          </cell>
          <cell r="E169" t="str">
            <v>001</v>
          </cell>
          <cell r="F169" t="str">
            <v>CONSERVACIÓN GLOBAL DE CAUCES NATURALES REGIÓN DE COQUIMBO 2023 - 2025</v>
          </cell>
          <cell r="G169">
            <v>126</v>
          </cell>
          <cell r="H169">
            <v>125.104</v>
          </cell>
          <cell r="I169">
            <v>0.8960000000000008</v>
          </cell>
          <cell r="J169" t="str">
            <v>ELQUI</v>
          </cell>
          <cell r="K169" t="str">
            <v>LA HIGUERA</v>
          </cell>
          <cell r="M169" t="str">
            <v>X</v>
          </cell>
        </row>
        <row r="170">
          <cell r="D170" t="str">
            <v>40047427-0</v>
          </cell>
          <cell r="E170" t="str">
            <v>004</v>
          </cell>
          <cell r="F170" t="str">
            <v>CONSERVACIÓN GLOBAL DE CAUCES NATURALES REGIÓN DE COQUIMBO 2023 - 2025</v>
          </cell>
          <cell r="G170">
            <v>1243853</v>
          </cell>
          <cell r="H170">
            <v>586929.18299999996</v>
          </cell>
          <cell r="I170">
            <v>656923.81700000004</v>
          </cell>
          <cell r="J170" t="str">
            <v>ELQUI</v>
          </cell>
          <cell r="K170" t="str">
            <v>LA HIGUERA</v>
          </cell>
          <cell r="M170" t="str">
            <v>X</v>
          </cell>
        </row>
        <row r="171">
          <cell r="D171" t="str">
            <v>40047510-0</v>
          </cell>
          <cell r="E171" t="str">
            <v>004</v>
          </cell>
          <cell r="F171" t="str">
            <v>CONSERVACIÓN RED PRIMARIA DE AGUAS LLUVIAS REGIÓN DE COQUIMBO 2024</v>
          </cell>
          <cell r="G171">
            <v>356116</v>
          </cell>
          <cell r="H171">
            <v>273543.95500000002</v>
          </cell>
          <cell r="I171">
            <v>82572.044999999984</v>
          </cell>
          <cell r="J171" t="str">
            <v>ELQUI</v>
          </cell>
          <cell r="K171" t="str">
            <v>COQUIMBO</v>
          </cell>
          <cell r="M171" t="str">
            <v>X</v>
          </cell>
        </row>
        <row r="172">
          <cell r="D172" t="str">
            <v>40047578-0</v>
          </cell>
          <cell r="E172" t="str">
            <v>001</v>
          </cell>
          <cell r="F172" t="str">
            <v>CONSERVACION OBRAS FISCALES DE RIEGO REGION DE COQUIMBO 2023 - 2025</v>
          </cell>
          <cell r="G172">
            <v>176</v>
          </cell>
          <cell r="H172">
            <v>175.143</v>
          </cell>
          <cell r="I172">
            <v>0.85699999999999932</v>
          </cell>
          <cell r="J172" t="str">
            <v>ELQUI</v>
          </cell>
          <cell r="K172" t="str">
            <v>LA SERENA</v>
          </cell>
        </row>
        <row r="173">
          <cell r="D173" t="str">
            <v>40047578-0</v>
          </cell>
          <cell r="E173" t="str">
            <v>004</v>
          </cell>
          <cell r="F173" t="str">
            <v>CONSERVACION OBRAS FISCALES DE RIEGO REGION DE COQUIMBO 2023 - 2025</v>
          </cell>
          <cell r="G173">
            <v>3154214</v>
          </cell>
          <cell r="H173">
            <v>1782704.794</v>
          </cell>
          <cell r="I173">
            <v>1371509.206</v>
          </cell>
          <cell r="J173" t="str">
            <v>ELQUI</v>
          </cell>
          <cell r="K173" t="str">
            <v>LA SERENA</v>
          </cell>
        </row>
        <row r="174">
          <cell r="D174" t="str">
            <v>40058622-0</v>
          </cell>
          <cell r="E174" t="str">
            <v>002</v>
          </cell>
          <cell r="F174" t="str">
            <v>CONSERVACION SISTEMA DE RIEGO CANAL CAMARICO, REGIÓN DE COQUIMBO  2023 -2024</v>
          </cell>
          <cell r="G174">
            <v>17796</v>
          </cell>
          <cell r="H174">
            <v>17795.14</v>
          </cell>
          <cell r="I174">
            <v>0.86000000000058208</v>
          </cell>
          <cell r="J174" t="str">
            <v>LIMARI</v>
          </cell>
          <cell r="K174" t="str">
            <v>OVALLE</v>
          </cell>
        </row>
        <row r="175">
          <cell r="D175" t="str">
            <v>40058622-0</v>
          </cell>
          <cell r="E175" t="str">
            <v>004</v>
          </cell>
          <cell r="F175" t="str">
            <v>CONSERVACION SISTEMA DE RIEGO CANAL CAMARICO, REGIÓN DE COQUIMBO  2023 -2024</v>
          </cell>
          <cell r="G175">
            <v>419550</v>
          </cell>
          <cell r="H175">
            <v>419549.76699999999</v>
          </cell>
          <cell r="I175">
            <v>0.23300000000745058</v>
          </cell>
          <cell r="J175" t="str">
            <v>LIMARI</v>
          </cell>
          <cell r="K175" t="str">
            <v>OVALLE</v>
          </cell>
        </row>
        <row r="176">
          <cell r="D176" t="str">
            <v>40058670-0</v>
          </cell>
          <cell r="E176" t="str">
            <v>004</v>
          </cell>
          <cell r="F176" t="str">
            <v>CONSERVACION SISTEMA DE RIEGO CANAL BELLAVISTA, REGIÓN DE COQUIMBO 2023 - 2024</v>
          </cell>
          <cell r="G176">
            <v>314732</v>
          </cell>
          <cell r="H176">
            <v>314731.27500000002</v>
          </cell>
          <cell r="I176">
            <v>0.72499999997671694</v>
          </cell>
          <cell r="J176" t="str">
            <v>ELQUI</v>
          </cell>
          <cell r="K176" t="str">
            <v>LA SERENA, COQUIMBO</v>
          </cell>
        </row>
        <row r="177">
          <cell r="D177" t="str">
            <v>40060598-0</v>
          </cell>
          <cell r="E177" t="str">
            <v>001</v>
          </cell>
          <cell r="F177" t="str">
            <v>CONSERVACION SISTEMA DE RIEGO CANAL MATRIZ COGOTI, REGIÓN DE COQUIMBO</v>
          </cell>
          <cell r="G177">
            <v>128</v>
          </cell>
          <cell r="H177">
            <v>0</v>
          </cell>
          <cell r="I177">
            <v>128</v>
          </cell>
          <cell r="J177" t="str">
            <v>LIMARI</v>
          </cell>
          <cell r="K177" t="str">
            <v>COMBARBALA</v>
          </cell>
        </row>
        <row r="178">
          <cell r="D178" t="str">
            <v>40060598-0</v>
          </cell>
          <cell r="E178" t="str">
            <v>002</v>
          </cell>
          <cell r="F178" t="str">
            <v>CONSERVACION SISTEMA DE RIEGO CANAL MATRIZ COGOTI, REGIÓN DE COQUIMBO</v>
          </cell>
          <cell r="G178">
            <v>174545</v>
          </cell>
          <cell r="H178">
            <v>51023.923999999999</v>
          </cell>
          <cell r="I178">
            <v>123521.076</v>
          </cell>
          <cell r="J178" t="str">
            <v>LIMARI</v>
          </cell>
          <cell r="K178" t="str">
            <v>COMBARBALA</v>
          </cell>
        </row>
        <row r="179">
          <cell r="D179" t="str">
            <v>40060598-0</v>
          </cell>
          <cell r="E179" t="str">
            <v>004</v>
          </cell>
          <cell r="F179" t="str">
            <v>CONSERVACION SISTEMA DE RIEGO CANAL MATRIZ COGOTI, REGIÓN DE COQUIMBO</v>
          </cell>
          <cell r="G179">
            <v>7628283</v>
          </cell>
          <cell r="H179">
            <v>734265.37199999997</v>
          </cell>
          <cell r="I179">
            <v>6894017.6280000005</v>
          </cell>
          <cell r="J179" t="str">
            <v>LIMARI</v>
          </cell>
          <cell r="K179" t="str">
            <v>COMBARBALA</v>
          </cell>
        </row>
        <row r="180">
          <cell r="D180" t="str">
            <v>40066357-0</v>
          </cell>
          <cell r="E180" t="str">
            <v>001</v>
          </cell>
          <cell r="F180" t="str">
            <v xml:space="preserve">CONSERVACION SISTEMA DE RIEGO CANAL VILLALÓN, REGIÓN DE COQUIMBO 2024-2025 </v>
          </cell>
          <cell r="G180">
            <v>89</v>
          </cell>
          <cell r="H180">
            <v>0</v>
          </cell>
          <cell r="I180">
            <v>89</v>
          </cell>
          <cell r="J180" t="str">
            <v>LIMARI</v>
          </cell>
          <cell r="K180" t="str">
            <v>OVALLE</v>
          </cell>
        </row>
        <row r="181">
          <cell r="D181" t="str">
            <v>40066357-0</v>
          </cell>
          <cell r="E181" t="str">
            <v>002</v>
          </cell>
          <cell r="F181" t="str">
            <v xml:space="preserve">CONSERVACION SISTEMA DE RIEGO CANAL VILLALÓN, REGIÓN DE COQUIMBO 2024-2025 </v>
          </cell>
          <cell r="G181">
            <v>111663</v>
          </cell>
          <cell r="H181">
            <v>16831.222000000002</v>
          </cell>
          <cell r="I181">
            <v>94831.777999999991</v>
          </cell>
          <cell r="J181" t="str">
            <v>LIMARI</v>
          </cell>
          <cell r="K181" t="str">
            <v>OVALLE</v>
          </cell>
        </row>
        <row r="182">
          <cell r="D182" t="str">
            <v>40066357-0</v>
          </cell>
          <cell r="E182" t="str">
            <v>004</v>
          </cell>
          <cell r="F182" t="str">
            <v xml:space="preserve">CONSERVACION SISTEMA DE RIEGO CANAL VILLALÓN, REGIÓN DE COQUIMBO 2024-2025 </v>
          </cell>
          <cell r="G182">
            <v>2172661</v>
          </cell>
          <cell r="H182">
            <v>1326143.1969999999</v>
          </cell>
          <cell r="I182">
            <v>846517.80300000007</v>
          </cell>
          <cell r="J182" t="str">
            <v>LIMARI</v>
          </cell>
          <cell r="K182" t="str">
            <v>OVALLE</v>
          </cell>
        </row>
        <row r="183">
          <cell r="D183" t="str">
            <v>30072036-0</v>
          </cell>
          <cell r="E183" t="str">
            <v>002</v>
          </cell>
          <cell r="F183" t="str">
            <v>CONSTRUCCIÓN REGADÍO CUNCUMÉN, COMUNA DE SAN ANTONIO</v>
          </cell>
          <cell r="G183">
            <v>855400</v>
          </cell>
          <cell r="H183">
            <v>0</v>
          </cell>
          <cell r="I183">
            <v>855400</v>
          </cell>
          <cell r="J183" t="str">
            <v>SAN ANTONIO</v>
          </cell>
          <cell r="K183" t="str">
            <v>SAN ANTONIO</v>
          </cell>
          <cell r="M183" t="str">
            <v>X</v>
          </cell>
        </row>
        <row r="184">
          <cell r="D184" t="str">
            <v>30072036-0</v>
          </cell>
          <cell r="E184" t="str">
            <v>003</v>
          </cell>
          <cell r="F184" t="str">
            <v>CONSTRUCCIÓN REGADÍO CUNCUMÉN, COMUNA DE SAN ANTONIO</v>
          </cell>
          <cell r="G184">
            <v>150000</v>
          </cell>
          <cell r="H184">
            <v>0</v>
          </cell>
          <cell r="I184">
            <v>150000</v>
          </cell>
          <cell r="J184" t="str">
            <v>SAN ANTONIO</v>
          </cell>
          <cell r="K184" t="str">
            <v>SAN ANTONIO</v>
          </cell>
          <cell r="M184" t="str">
            <v>X</v>
          </cell>
        </row>
        <row r="185">
          <cell r="D185" t="str">
            <v>30072036-0</v>
          </cell>
          <cell r="E185" t="str">
            <v>004</v>
          </cell>
          <cell r="F185" t="str">
            <v>CONSTRUCCIÓN REGADÍO CUNCUMÉN, COMUNA DE SAN ANTONIO</v>
          </cell>
          <cell r="G185">
            <v>4917100</v>
          </cell>
          <cell r="H185">
            <v>3787671.3620000002</v>
          </cell>
          <cell r="I185">
            <v>1129428.6379999998</v>
          </cell>
          <cell r="J185" t="str">
            <v>SAN ANTONIO</v>
          </cell>
          <cell r="K185" t="str">
            <v>SAN ANTONIO</v>
          </cell>
          <cell r="M185" t="str">
            <v>X</v>
          </cell>
        </row>
        <row r="186">
          <cell r="D186" t="str">
            <v>30072051-0</v>
          </cell>
          <cell r="E186" t="str">
            <v>002</v>
          </cell>
          <cell r="F186" t="str">
            <v>CONSTRUCCION UNIFICACIÓN BOCATOMAS PRIMERA SECCIÓN RÍO ACONCAGUA</v>
          </cell>
          <cell r="G186">
            <v>271489</v>
          </cell>
          <cell r="H186">
            <v>143992.736</v>
          </cell>
          <cell r="I186">
            <v>127496.264</v>
          </cell>
          <cell r="J186" t="str">
            <v>LOS ANDES</v>
          </cell>
          <cell r="K186" t="str">
            <v>LOS ANDES, CALLE LARGA, RINCONADA</v>
          </cell>
          <cell r="M186" t="str">
            <v>X</v>
          </cell>
        </row>
        <row r="187">
          <cell r="D187" t="str">
            <v>30080451-0</v>
          </cell>
          <cell r="E187" t="str">
            <v>004</v>
          </cell>
          <cell r="F187" t="str">
            <v>MEJORAMIENTO SIST. EV.A.LLUVIAS GRAN VALPO COLECTOR CERRO BARON</v>
          </cell>
          <cell r="G187">
            <v>477299</v>
          </cell>
          <cell r="H187">
            <v>400379.72499999998</v>
          </cell>
          <cell r="I187">
            <v>76919.275000000023</v>
          </cell>
          <cell r="J187" t="str">
            <v>VALPARAISO</v>
          </cell>
          <cell r="K187" t="str">
            <v>VALPARAISO</v>
          </cell>
          <cell r="M187" t="str">
            <v>X</v>
          </cell>
        </row>
        <row r="188">
          <cell r="D188" t="str">
            <v>30460144-0</v>
          </cell>
          <cell r="E188" t="str">
            <v>002</v>
          </cell>
          <cell r="F188" t="str">
            <v>CONSTRUCCION EMBALSE LA CHUPALLA - REGION DE VALPARAISO</v>
          </cell>
          <cell r="G188">
            <v>0</v>
          </cell>
          <cell r="H188">
            <v>0</v>
          </cell>
          <cell r="I188">
            <v>0</v>
          </cell>
          <cell r="J188" t="str">
            <v>PETORCA</v>
          </cell>
          <cell r="K188" t="str">
            <v>LA LIGUA</v>
          </cell>
        </row>
        <row r="189">
          <cell r="D189" t="str">
            <v>40047428-0</v>
          </cell>
          <cell r="E189" t="str">
            <v>004</v>
          </cell>
          <cell r="F189" t="str">
            <v>CONSERVACIÓN GLOBAL DE CAUCES NATURALES REGIÓN DE VALPARAÍSO 2023 - 2025</v>
          </cell>
          <cell r="G189">
            <v>1543815</v>
          </cell>
          <cell r="H189">
            <v>510226.087</v>
          </cell>
          <cell r="I189">
            <v>1033588.9129999999</v>
          </cell>
          <cell r="J189" t="str">
            <v>SAN FELIPE</v>
          </cell>
          <cell r="K189" t="str">
            <v>SAN FELIPE</v>
          </cell>
          <cell r="M189" t="str">
            <v>X</v>
          </cell>
        </row>
        <row r="190">
          <cell r="D190" t="str">
            <v>40047511-0</v>
          </cell>
          <cell r="E190" t="str">
            <v>002</v>
          </cell>
          <cell r="F190" t="str">
            <v>CONSERVACION RED PRIMARIA DE AGUAS LLUVIAS REGION DE VALPARAISO 2023 - 2024</v>
          </cell>
          <cell r="G190">
            <v>92720</v>
          </cell>
          <cell r="H190">
            <v>92719.191999999995</v>
          </cell>
          <cell r="I190">
            <v>0.8080000000045402</v>
          </cell>
          <cell r="J190" t="str">
            <v>VALPARAISO</v>
          </cell>
          <cell r="K190" t="str">
            <v>VALPARAISO</v>
          </cell>
          <cell r="M190" t="str">
            <v>X</v>
          </cell>
        </row>
        <row r="191">
          <cell r="D191" t="str">
            <v>40047511-0</v>
          </cell>
          <cell r="E191" t="str">
            <v>004</v>
          </cell>
          <cell r="F191" t="str">
            <v>CONSERVACION RED PRIMARIA DE AGUAS LLUVIAS REGION DE VALPARAISO 2023 - 2024</v>
          </cell>
          <cell r="G191">
            <v>189412</v>
          </cell>
          <cell r="H191">
            <v>188412.986</v>
          </cell>
          <cell r="I191">
            <v>999.01399999999558</v>
          </cell>
          <cell r="J191" t="str">
            <v>VALPARAISO</v>
          </cell>
          <cell r="K191" t="str">
            <v>VALPARAISO</v>
          </cell>
          <cell r="M191" t="str">
            <v>X</v>
          </cell>
        </row>
        <row r="192">
          <cell r="D192" t="str">
            <v>40047579-0</v>
          </cell>
          <cell r="E192" t="str">
            <v>004</v>
          </cell>
          <cell r="F192" t="str">
            <v>CONSERVACION OBRAS FISCALES DE RIEGO REGION DE VALPARAISO 2023 - 2025</v>
          </cell>
          <cell r="G192">
            <v>2937481</v>
          </cell>
          <cell r="H192">
            <v>1974462.5319999999</v>
          </cell>
          <cell r="I192">
            <v>963018.46800000011</v>
          </cell>
          <cell r="J192" t="str">
            <v>VALPARAISO</v>
          </cell>
          <cell r="K192" t="str">
            <v>VALPARAISO</v>
          </cell>
        </row>
        <row r="193">
          <cell r="D193" t="str">
            <v>40056036-0</v>
          </cell>
          <cell r="E193" t="str">
            <v>002</v>
          </cell>
          <cell r="F193" t="str">
            <v>CONSERVACION DE EMERGENCIA EMBALSE LOS AROMOS, REGIÓN DE VALPARAÍSO 2023-2024</v>
          </cell>
          <cell r="G193">
            <v>57940</v>
          </cell>
          <cell r="H193">
            <v>0</v>
          </cell>
          <cell r="I193">
            <v>57940</v>
          </cell>
          <cell r="J193" t="str">
            <v>MARGA MARGA</v>
          </cell>
          <cell r="K193" t="str">
            <v>LIMACHE</v>
          </cell>
        </row>
        <row r="194">
          <cell r="D194" t="str">
            <v>40056036-0</v>
          </cell>
          <cell r="E194" t="str">
            <v>004</v>
          </cell>
          <cell r="F194" t="str">
            <v>CONSERVACION DE EMERGENCIA EMBALSE LOS AROMOS, REGIÓN DE VALPARAÍSO 2023-2024</v>
          </cell>
          <cell r="G194">
            <v>604734</v>
          </cell>
          <cell r="H194">
            <v>592302.07799999998</v>
          </cell>
          <cell r="I194">
            <v>12431.92200000002</v>
          </cell>
          <cell r="J194" t="str">
            <v>MARGA MARGA</v>
          </cell>
          <cell r="K194" t="str">
            <v>LIMACHE</v>
          </cell>
        </row>
        <row r="195">
          <cell r="D195" t="str">
            <v>40056990-0</v>
          </cell>
          <cell r="E195" t="str">
            <v>002</v>
          </cell>
          <cell r="F195" t="str">
            <v>CONSERVACION DE EMERGENCIA COLECTOR PRIMARIO REÑACA NORTE, COMUNA DE VIÑA DEL MAR, VALPARAISO</v>
          </cell>
          <cell r="G195">
            <v>614283</v>
          </cell>
          <cell r="H195">
            <v>515432.89199999999</v>
          </cell>
          <cell r="I195">
            <v>98850.108000000007</v>
          </cell>
          <cell r="J195" t="str">
            <v>VALPARAISO</v>
          </cell>
          <cell r="K195" t="str">
            <v>VI¿A DEL MAR</v>
          </cell>
          <cell r="M195" t="str">
            <v>X</v>
          </cell>
        </row>
        <row r="196">
          <cell r="D196" t="str">
            <v>40056990-0</v>
          </cell>
          <cell r="E196" t="str">
            <v>003</v>
          </cell>
          <cell r="F196" t="str">
            <v>CONSERVACION DE EMERGENCIA COLECTOR PRIMARIO REÑACA NORTE, COMUNA DE VIÑA DEL MAR, VALPARAISO</v>
          </cell>
          <cell r="G196">
            <v>1000000</v>
          </cell>
          <cell r="H196">
            <v>934811.25899999996</v>
          </cell>
          <cell r="I196">
            <v>65188.741000000038</v>
          </cell>
          <cell r="J196" t="str">
            <v>VALPARAISO</v>
          </cell>
          <cell r="K196" t="str">
            <v>VI¿A DEL MAR</v>
          </cell>
          <cell r="M196" t="str">
            <v>X</v>
          </cell>
        </row>
        <row r="197">
          <cell r="D197" t="str">
            <v>40056990-0</v>
          </cell>
          <cell r="E197" t="str">
            <v>004</v>
          </cell>
          <cell r="F197" t="str">
            <v>CONSERVACION DE EMERGENCIA COLECTOR PRIMARIO REÑACA NORTE, COMUNA DE VIÑA DEL MAR, VALPARAISO</v>
          </cell>
          <cell r="G197">
            <v>16171497</v>
          </cell>
          <cell r="H197">
            <v>8426577.3059999999</v>
          </cell>
          <cell r="I197">
            <v>7744919.6940000001</v>
          </cell>
          <cell r="J197" t="str">
            <v>VALPARAISO</v>
          </cell>
          <cell r="K197" t="str">
            <v>VI¿A DEL MAR</v>
          </cell>
          <cell r="M197" t="str">
            <v>X</v>
          </cell>
        </row>
        <row r="198">
          <cell r="D198" t="str">
            <v>40058731-0</v>
          </cell>
          <cell r="E198" t="str">
            <v>004</v>
          </cell>
          <cell r="F198" t="str">
            <v>CONSERVACION SISTEMA DE RIEGO CANAL LA PETACA, REGION DE VALPARAISO 2023 - 2024</v>
          </cell>
          <cell r="G198">
            <v>13370</v>
          </cell>
          <cell r="H198">
            <v>13369.714</v>
          </cell>
          <cell r="I198">
            <v>0.28600000000005821</v>
          </cell>
          <cell r="J198" t="str">
            <v>LOS ANDES</v>
          </cell>
          <cell r="K198" t="str">
            <v>CALLE LARGA</v>
          </cell>
        </row>
        <row r="199">
          <cell r="D199" t="str">
            <v>40059108-0</v>
          </cell>
          <cell r="E199" t="str">
            <v>004</v>
          </cell>
          <cell r="F199" t="str">
            <v xml:space="preserve">CONSERVACION SISTEMA DE RIEGO EMBALSE CATAPILCO, REGIÓN DE VALPARAÍSO </v>
          </cell>
          <cell r="G199">
            <v>0</v>
          </cell>
          <cell r="H199">
            <v>0</v>
          </cell>
          <cell r="I199">
            <v>0</v>
          </cell>
          <cell r="J199" t="str">
            <v>PETORCA</v>
          </cell>
          <cell r="K199" t="str">
            <v>CABILDO</v>
          </cell>
        </row>
        <row r="200">
          <cell r="D200" t="str">
            <v>40061147-0</v>
          </cell>
          <cell r="E200" t="str">
            <v>002</v>
          </cell>
          <cell r="F200" t="str">
            <v>CONSERVACION RED PRIMARIA AGUAS LLUVIAS REGIÓN DE VALPARAÍSO 2024-2025</v>
          </cell>
          <cell r="G200">
            <v>235156</v>
          </cell>
          <cell r="H200">
            <v>102214.14</v>
          </cell>
          <cell r="I200">
            <v>132941.85999999999</v>
          </cell>
          <cell r="J200" t="str">
            <v>INTERPROVINCIAL</v>
          </cell>
          <cell r="K200" t="str">
            <v>INTERCOMUNAL</v>
          </cell>
          <cell r="M200" t="str">
            <v>X</v>
          </cell>
        </row>
        <row r="201">
          <cell r="D201" t="str">
            <v>40061147-0</v>
          </cell>
          <cell r="E201" t="str">
            <v>004</v>
          </cell>
          <cell r="F201" t="str">
            <v>CONSERVACION RED PRIMARIA AGUAS LLUVIAS REGIÓN DE VALPARAÍSO 2024-2025</v>
          </cell>
          <cell r="G201">
            <v>4452756</v>
          </cell>
          <cell r="H201">
            <v>1058857.3740000001</v>
          </cell>
          <cell r="I201">
            <v>3393898.6260000002</v>
          </cell>
          <cell r="J201" t="str">
            <v>INTERPROVINCIAL</v>
          </cell>
          <cell r="K201" t="str">
            <v>INTERCOMUNAL</v>
          </cell>
          <cell r="M201" t="str">
            <v>X</v>
          </cell>
        </row>
        <row r="202">
          <cell r="D202" t="str">
            <v>40066380-0</v>
          </cell>
          <cell r="E202" t="str">
            <v>004</v>
          </cell>
          <cell r="F202" t="str">
            <v xml:space="preserve">CONSERVACION DE EMERGENCIA DE CAUCES NATURALES REGION DE VALPARAISO 2024- 2025 </v>
          </cell>
          <cell r="G202">
            <v>1971999</v>
          </cell>
          <cell r="H202">
            <v>1420760.622</v>
          </cell>
          <cell r="I202">
            <v>551238.37800000003</v>
          </cell>
          <cell r="J202" t="str">
            <v>MARGA MARGA</v>
          </cell>
          <cell r="K202" t="str">
            <v>QUILPUE</v>
          </cell>
          <cell r="M202" t="str">
            <v>X</v>
          </cell>
        </row>
        <row r="203">
          <cell r="D203" t="str">
            <v>40066401-0</v>
          </cell>
          <cell r="E203" t="str">
            <v>004</v>
          </cell>
          <cell r="F203" t="str">
            <v xml:space="preserve">CONSERVACION DE EMERGENCIA COLECTOR CALLE NUEVE, VIÑA DEL MAR, 2024-2025 </v>
          </cell>
          <cell r="G203">
            <v>1278700</v>
          </cell>
          <cell r="H203">
            <v>979779.52800000005</v>
          </cell>
          <cell r="I203">
            <v>298920.47199999995</v>
          </cell>
          <cell r="J203" t="str">
            <v>VALPARAISO</v>
          </cell>
          <cell r="K203" t="str">
            <v>VI¿A DEL MAR</v>
          </cell>
          <cell r="M203" t="str">
            <v>X</v>
          </cell>
        </row>
        <row r="204">
          <cell r="D204" t="str">
            <v>40072151-0</v>
          </cell>
          <cell r="E204" t="str">
            <v>001</v>
          </cell>
          <cell r="F204" t="str">
            <v xml:space="preserve">CONSERVACION ATRAVIESO CANAL EL SALERO SAN JOSE, PROVINCIA DE LOS ANDES, VALPARAISO </v>
          </cell>
          <cell r="G204">
            <v>100</v>
          </cell>
          <cell r="H204">
            <v>0</v>
          </cell>
          <cell r="I204">
            <v>100</v>
          </cell>
          <cell r="J204" t="str">
            <v>LOS ANDES</v>
          </cell>
          <cell r="K204" t="str">
            <v>LOS ANDES</v>
          </cell>
        </row>
        <row r="205">
          <cell r="D205" t="str">
            <v>40072151-0</v>
          </cell>
          <cell r="E205" t="str">
            <v>004</v>
          </cell>
          <cell r="F205" t="str">
            <v xml:space="preserve">CONSERVACION ATRAVIESO CANAL EL SALERO SAN JOSE, PROVINCIA DE LOS ANDES, VALPARAISO </v>
          </cell>
          <cell r="G205">
            <v>264933</v>
          </cell>
          <cell r="H205">
            <v>0</v>
          </cell>
          <cell r="I205">
            <v>264933</v>
          </cell>
          <cell r="J205" t="str">
            <v>LOS ANDES</v>
          </cell>
          <cell r="K205" t="str">
            <v>LOS ANDES</v>
          </cell>
        </row>
        <row r="206">
          <cell r="D206" t="str">
            <v>40072827-0</v>
          </cell>
          <cell r="E206" t="str">
            <v>004</v>
          </cell>
          <cell r="F206" t="str">
            <v xml:space="preserve">CONSERVACION CANAL EL MOLINO, COMUNA DE SAN FELIPE, REGIÓN DE VALPARAÍSO </v>
          </cell>
          <cell r="G206">
            <v>264683</v>
          </cell>
          <cell r="H206">
            <v>0</v>
          </cell>
          <cell r="I206">
            <v>264683</v>
          </cell>
          <cell r="J206" t="str">
            <v>SAN FELIPE</v>
          </cell>
          <cell r="K206" t="str">
            <v>SAN FELIPE</v>
          </cell>
        </row>
        <row r="207">
          <cell r="D207" t="str">
            <v>30097900-0</v>
          </cell>
          <cell r="E207" t="str">
            <v>002</v>
          </cell>
          <cell r="F207" t="str">
            <v>CONSTRUCCIÓN OBRAS DE RETENCIÓN EN HONDONADA, QUEBRADA DE MACUL</v>
          </cell>
          <cell r="G207">
            <v>137440</v>
          </cell>
          <cell r="H207">
            <v>0</v>
          </cell>
          <cell r="I207">
            <v>137440</v>
          </cell>
          <cell r="J207" t="str">
            <v>SANTIAGO</v>
          </cell>
          <cell r="K207" t="str">
            <v>MACUL</v>
          </cell>
        </row>
        <row r="208">
          <cell r="D208" t="str">
            <v>30105724-0</v>
          </cell>
          <cell r="E208" t="str">
            <v>002</v>
          </cell>
          <cell r="F208" t="str">
            <v>CONSTRUCCIÓN OBRAS CONTROL ALUVIONAL Y CRECIDAS LIQUIDAS QUEB. RAMÓN</v>
          </cell>
          <cell r="G208">
            <v>55435</v>
          </cell>
          <cell r="H208">
            <v>0</v>
          </cell>
          <cell r="I208">
            <v>55435</v>
          </cell>
          <cell r="J208" t="str">
            <v>SANTIAGO</v>
          </cell>
          <cell r="K208" t="str">
            <v>LA REINA, LAS CONDES</v>
          </cell>
          <cell r="M208" t="str">
            <v>X</v>
          </cell>
        </row>
        <row r="209">
          <cell r="D209" t="str">
            <v>30126600-0</v>
          </cell>
          <cell r="E209" t="str">
            <v>002</v>
          </cell>
          <cell r="F209" t="str">
            <v>CONSTRUCCIÓN HIDROPARQUE LA AGUADA ETAPA II, REGIÓN METROPOLITANA</v>
          </cell>
          <cell r="G209">
            <v>1188721</v>
          </cell>
          <cell r="H209">
            <v>195359.43700000001</v>
          </cell>
          <cell r="I209">
            <v>993361.56299999997</v>
          </cell>
          <cell r="J209" t="str">
            <v>SANTIAGO</v>
          </cell>
          <cell r="K209" t="str">
            <v>SANTIAGO, SAN JOAQUIN, SAN MIGUEL</v>
          </cell>
          <cell r="M209" t="str">
            <v>X</v>
          </cell>
        </row>
        <row r="210">
          <cell r="D210" t="str">
            <v>30126600-0</v>
          </cell>
          <cell r="E210" t="str">
            <v>004</v>
          </cell>
          <cell r="F210" t="str">
            <v>CONSTRUCCIÓN HIDROPARQUE LA AGUADA ETAPA II, REGIÓN METROPOLITANA</v>
          </cell>
          <cell r="G210">
            <v>10850521</v>
          </cell>
          <cell r="H210">
            <v>7476664.5640000002</v>
          </cell>
          <cell r="I210">
            <v>3373856.4359999998</v>
          </cell>
          <cell r="J210" t="str">
            <v>SANTIAGO</v>
          </cell>
          <cell r="K210" t="str">
            <v>SANTIAGO, SAN JOAQUIN, SAN MIGUEL</v>
          </cell>
          <cell r="M210" t="str">
            <v>X</v>
          </cell>
        </row>
        <row r="211">
          <cell r="D211" t="str">
            <v>30133852-0</v>
          </cell>
          <cell r="E211" t="str">
            <v>002</v>
          </cell>
          <cell r="F211" t="str">
            <v>CONSTRUCCIÓN SISTEMA DE DRENAJE URBANO ZONA SUR PONIENTE DE SANTIAGO</v>
          </cell>
          <cell r="G211">
            <v>421658</v>
          </cell>
          <cell r="H211">
            <v>0</v>
          </cell>
          <cell r="I211">
            <v>421658</v>
          </cell>
          <cell r="J211" t="str">
            <v>SANTIAGO</v>
          </cell>
          <cell r="K211" t="str">
            <v>INTERCOMUNAL</v>
          </cell>
          <cell r="M211" t="str">
            <v>X</v>
          </cell>
        </row>
        <row r="212">
          <cell r="D212" t="str">
            <v>30436823-0</v>
          </cell>
          <cell r="E212" t="str">
            <v>002</v>
          </cell>
          <cell r="F212" t="str">
            <v>CONSTRUCCION SIST. DRENAJE URBANO ZONA NORTE STGO. CANAL LOS CHOROS</v>
          </cell>
          <cell r="G212">
            <v>161369</v>
          </cell>
          <cell r="H212">
            <v>0</v>
          </cell>
          <cell r="I212">
            <v>161369</v>
          </cell>
          <cell r="J212" t="str">
            <v>SANTIAGO</v>
          </cell>
          <cell r="K212" t="str">
            <v>HUECHURABA</v>
          </cell>
          <cell r="M212" t="str">
            <v>X</v>
          </cell>
        </row>
        <row r="213">
          <cell r="D213" t="str">
            <v>30485825-0</v>
          </cell>
          <cell r="E213" t="str">
            <v>004</v>
          </cell>
          <cell r="F213" t="str">
            <v>CONSERVACION DE RIBERAS DE CAUCES NATURALES REG. METROPOLITANA (2018-2022)</v>
          </cell>
          <cell r="G213">
            <v>5874</v>
          </cell>
          <cell r="H213">
            <v>5873.9</v>
          </cell>
          <cell r="I213">
            <v>0.1000000000003638</v>
          </cell>
          <cell r="J213" t="str">
            <v>SANTIAGO, CORDILLERA, CHACABUCO, MAIPO, MELIPILLA, TALAGANTE</v>
          </cell>
          <cell r="K213" t="str">
            <v>LA FLORIDA, MAIPU, PIRQUE, SAN JOSE DE MAIPO, COLINA, LAMPA, TIL TIL, BUIN, PAINE, MELIPILLA, ALHUE, EL MONTE, ISLA DE MAIPO, PE¿AFLOR</v>
          </cell>
          <cell r="M213" t="str">
            <v>X</v>
          </cell>
        </row>
        <row r="214">
          <cell r="D214" t="str">
            <v>40013144-0</v>
          </cell>
          <cell r="E214" t="str">
            <v>002</v>
          </cell>
          <cell r="F214" t="str">
            <v>CONSTRUCCION SISTEMA DE EVACUACIÓN DE AGUAS LLUVIAS COMUNA DE LA FLORIDA, SANTIAGO, RM</v>
          </cell>
          <cell r="G214">
            <v>263857</v>
          </cell>
          <cell r="H214">
            <v>30253.953000000001</v>
          </cell>
          <cell r="I214">
            <v>233603.04699999999</v>
          </cell>
          <cell r="J214" t="str">
            <v>SANTIAGO</v>
          </cell>
          <cell r="K214" t="str">
            <v>LA FLORIDA</v>
          </cell>
          <cell r="M214" t="str">
            <v>X</v>
          </cell>
        </row>
        <row r="215">
          <cell r="D215" t="str">
            <v>40018779-0</v>
          </cell>
          <cell r="E215" t="str">
            <v>002</v>
          </cell>
          <cell r="F215" t="str">
            <v>CONSTRUCCION SISTEMA DE DRENAJE ZONA SUR PONIENTE ETAPA 1, CANAL SANTA MARTA, MAIPU</v>
          </cell>
          <cell r="G215">
            <v>426154</v>
          </cell>
          <cell r="H215">
            <v>311970.25599999999</v>
          </cell>
          <cell r="I215">
            <v>114183.74400000001</v>
          </cell>
          <cell r="J215" t="str">
            <v>SANTIAGO</v>
          </cell>
          <cell r="K215" t="str">
            <v>MAIPU</v>
          </cell>
          <cell r="M215" t="str">
            <v>X</v>
          </cell>
        </row>
        <row r="216">
          <cell r="D216" t="str">
            <v>40018779-0</v>
          </cell>
          <cell r="E216" t="str">
            <v>004</v>
          </cell>
          <cell r="F216" t="str">
            <v>CONSTRUCCION SISTEMA DE DRENAJE ZONA SUR PONIENTE ETAPA 1, CANAL SANTA MARTA, MAIPU</v>
          </cell>
          <cell r="G216">
            <v>5100000</v>
          </cell>
          <cell r="H216">
            <v>3502199.4890000001</v>
          </cell>
          <cell r="I216">
            <v>1597800.5109999999</v>
          </cell>
          <cell r="J216" t="str">
            <v>SANTIAGO</v>
          </cell>
          <cell r="K216" t="str">
            <v>MAIPU</v>
          </cell>
          <cell r="M216" t="str">
            <v>X</v>
          </cell>
        </row>
        <row r="217">
          <cell r="D217" t="str">
            <v>40047429-0</v>
          </cell>
          <cell r="E217" t="str">
            <v>004</v>
          </cell>
          <cell r="F217" t="str">
            <v>CONSERVACIÓN GLOBAL DE CAUCES NATURALES REGIÓN METROPOLITANA 2023 - 2025</v>
          </cell>
          <cell r="G217">
            <v>5487187</v>
          </cell>
          <cell r="H217">
            <v>3011201.2680000002</v>
          </cell>
          <cell r="I217">
            <v>2475985.7319999998</v>
          </cell>
          <cell r="J217" t="str">
            <v>SANTIAGO</v>
          </cell>
          <cell r="K217" t="str">
            <v>ESTACION CENTRAL</v>
          </cell>
          <cell r="M217" t="str">
            <v>X</v>
          </cell>
        </row>
        <row r="218">
          <cell r="D218" t="str">
            <v>40047512-0</v>
          </cell>
          <cell r="E218" t="str">
            <v>004</v>
          </cell>
          <cell r="F218" t="str">
            <v>CONSERVACION RED PRIMARIA DE AGUAS LLUVIAS REGION METROPOLITANA 2023 - 2024</v>
          </cell>
          <cell r="G218">
            <v>1700034</v>
          </cell>
          <cell r="H218">
            <v>1305514.7220000001</v>
          </cell>
          <cell r="I218">
            <v>394519.27799999993</v>
          </cell>
          <cell r="J218" t="str">
            <v>SANTIAGO</v>
          </cell>
          <cell r="K218" t="str">
            <v>SANTIAGO</v>
          </cell>
          <cell r="M218" t="str">
            <v>X</v>
          </cell>
        </row>
        <row r="219">
          <cell r="D219" t="str">
            <v>40050512-0</v>
          </cell>
          <cell r="E219" t="str">
            <v>002</v>
          </cell>
          <cell r="F219" t="str">
            <v>CONSTRUCCION COLECTORES SAN FRANCISCO Y ALMIRANTE LA TORRE EL BOSQUE, SANTIAGO</v>
          </cell>
          <cell r="G219">
            <v>1000</v>
          </cell>
          <cell r="H219">
            <v>0</v>
          </cell>
          <cell r="I219">
            <v>1000</v>
          </cell>
          <cell r="J219" t="str">
            <v>SANTIAGO</v>
          </cell>
          <cell r="K219" t="str">
            <v>EL BOSQUE</v>
          </cell>
          <cell r="M219" t="str">
            <v>X</v>
          </cell>
        </row>
        <row r="220">
          <cell r="D220" t="str">
            <v>40058322-0</v>
          </cell>
          <cell r="E220" t="str">
            <v>004</v>
          </cell>
          <cell r="F220" t="str">
            <v>CONSERVACION DE EMERGENCIA DE CAUCES NATURALES REGION METROPOLITANA 2023 - 2024</v>
          </cell>
          <cell r="G220">
            <v>81</v>
          </cell>
          <cell r="H220">
            <v>80.706000000000003</v>
          </cell>
          <cell r="I220">
            <v>0.29399999999999693</v>
          </cell>
          <cell r="J220" t="str">
            <v>MAIPO</v>
          </cell>
          <cell r="K220" t="str">
            <v>SAN BERNARDO, BUIN, CALERA DE TANGO, PAINE</v>
          </cell>
          <cell r="M220" t="str">
            <v>X</v>
          </cell>
        </row>
        <row r="221">
          <cell r="D221" t="str">
            <v>40058552-0</v>
          </cell>
          <cell r="E221" t="str">
            <v>004</v>
          </cell>
          <cell r="F221" t="str">
            <v>CONSERVACION SISTEMA DE RIEGO TRANQUE MANANTIALES, REGION METROPOLITANA 2023 - 2024</v>
          </cell>
          <cell r="G221">
            <v>200881</v>
          </cell>
          <cell r="H221">
            <v>166668.56899999999</v>
          </cell>
          <cell r="I221">
            <v>34212.431000000011</v>
          </cell>
          <cell r="J221" t="str">
            <v>MELIPILLA</v>
          </cell>
          <cell r="K221" t="str">
            <v>MELIPILLA</v>
          </cell>
        </row>
        <row r="222">
          <cell r="D222" t="str">
            <v>40058587-0</v>
          </cell>
          <cell r="E222" t="str">
            <v>004</v>
          </cell>
          <cell r="F222" t="str">
            <v>CONSERVACION SISTEMA DE RIEGO CANAL CHOLQUI, REGIÓN METROPOLITANA 2023 - 2024</v>
          </cell>
          <cell r="G222">
            <v>362381</v>
          </cell>
          <cell r="H222">
            <v>342777.30900000001</v>
          </cell>
          <cell r="I222">
            <v>19603.690999999992</v>
          </cell>
          <cell r="J222" t="str">
            <v>MELIPILLA</v>
          </cell>
          <cell r="K222" t="str">
            <v>MELIPILLA</v>
          </cell>
        </row>
        <row r="223">
          <cell r="D223" t="str">
            <v>40058615-0</v>
          </cell>
          <cell r="E223" t="str">
            <v>004</v>
          </cell>
          <cell r="F223" t="str">
            <v>CONSERVACION SISTEMA DE RIEGO CANAL LAS MERCEDES, REGIÓN METROPOLITANA 2023 - 2024</v>
          </cell>
          <cell r="G223">
            <v>5141</v>
          </cell>
          <cell r="H223">
            <v>5140.8389999999999</v>
          </cell>
          <cell r="I223">
            <v>0.16100000000005821</v>
          </cell>
          <cell r="J223" t="str">
            <v>MELIPILLA</v>
          </cell>
          <cell r="K223" t="str">
            <v>CURACAVI, MARIA PINTO</v>
          </cell>
        </row>
        <row r="224">
          <cell r="D224" t="str">
            <v>40058618-0</v>
          </cell>
          <cell r="E224" t="str">
            <v>004</v>
          </cell>
          <cell r="F224" t="str">
            <v>CONSERVACION SISTEMA DE RIEGO CANAL MALLARAUCO, REGIÓN METROPOLITANA 2023 - 2024</v>
          </cell>
          <cell r="G224">
            <v>1169041</v>
          </cell>
          <cell r="H224">
            <v>1068058.2439999999</v>
          </cell>
          <cell r="I224">
            <v>100982.75600000005</v>
          </cell>
          <cell r="J224" t="str">
            <v>MELIPILLA</v>
          </cell>
          <cell r="K224" t="str">
            <v>MELIPILLA</v>
          </cell>
        </row>
        <row r="225">
          <cell r="D225" t="str">
            <v>40064914-0</v>
          </cell>
          <cell r="E225" t="str">
            <v>001</v>
          </cell>
          <cell r="F225" t="str">
            <v xml:space="preserve">CONSERVACION SISTEMA DE RIEGO CANAL EL VINCULO, REGIÓN METROPOLITANA 2024 - 2025 </v>
          </cell>
          <cell r="G225">
            <v>128</v>
          </cell>
          <cell r="H225">
            <v>0</v>
          </cell>
          <cell r="I225">
            <v>128</v>
          </cell>
          <cell r="J225" t="str">
            <v>MAIPO</v>
          </cell>
          <cell r="K225" t="str">
            <v>PAINE</v>
          </cell>
        </row>
        <row r="226">
          <cell r="D226" t="str">
            <v>40064914-0</v>
          </cell>
          <cell r="E226" t="str">
            <v>002</v>
          </cell>
          <cell r="F226" t="str">
            <v xml:space="preserve">CONSERVACION SISTEMA DE RIEGO CANAL EL VINCULO, REGIÓN METROPOLITANA 2024 - 2025 </v>
          </cell>
          <cell r="G226">
            <v>128462</v>
          </cell>
          <cell r="H226">
            <v>77750.517999999996</v>
          </cell>
          <cell r="I226">
            <v>50711.482000000004</v>
          </cell>
          <cell r="J226" t="str">
            <v>MAIPO</v>
          </cell>
          <cell r="K226" t="str">
            <v>PAINE</v>
          </cell>
        </row>
        <row r="227">
          <cell r="D227" t="str">
            <v>40064914-0</v>
          </cell>
          <cell r="E227" t="str">
            <v>004</v>
          </cell>
          <cell r="F227" t="str">
            <v xml:space="preserve">CONSERVACION SISTEMA DE RIEGO CANAL EL VINCULO, REGIÓN METROPOLITANA 2024 - 2025 </v>
          </cell>
          <cell r="G227">
            <v>1994982</v>
          </cell>
          <cell r="H227">
            <v>1053313.3970000001</v>
          </cell>
          <cell r="I227">
            <v>941668.60299999989</v>
          </cell>
          <cell r="J227" t="str">
            <v>MAIPO</v>
          </cell>
          <cell r="K227" t="str">
            <v>PAINE</v>
          </cell>
        </row>
        <row r="228">
          <cell r="D228" t="str">
            <v>40067125-0</v>
          </cell>
          <cell r="E228" t="str">
            <v>002</v>
          </cell>
          <cell r="F228" t="str">
            <v>CONSERVACION DE EMERGENCIA COLECTOR PRIMARIO CANAL 01-CANAL SANTA CORINA, REGIÓN METROPOLITANA</v>
          </cell>
          <cell r="G228">
            <v>522000</v>
          </cell>
          <cell r="H228">
            <v>260015</v>
          </cell>
          <cell r="I228">
            <v>261985</v>
          </cell>
          <cell r="J228" t="str">
            <v>SANTIAGO</v>
          </cell>
          <cell r="K228" t="str">
            <v>ESTACION CENTRAL</v>
          </cell>
          <cell r="M228" t="str">
            <v>X</v>
          </cell>
        </row>
        <row r="229">
          <cell r="D229" t="str">
            <v>40067125-0</v>
          </cell>
          <cell r="E229" t="str">
            <v>004</v>
          </cell>
          <cell r="F229" t="str">
            <v>CONSERVACION DE EMERGENCIA COLECTOR PRIMARIO CANAL 01-CANAL SANTA CORINA, REGIÓN METROPOLITANA</v>
          </cell>
          <cell r="G229">
            <v>5104020</v>
          </cell>
          <cell r="H229">
            <v>0</v>
          </cell>
          <cell r="I229">
            <v>5104020</v>
          </cell>
          <cell r="J229" t="str">
            <v>SANTIAGO</v>
          </cell>
          <cell r="K229" t="str">
            <v>ESTACION CENTRAL</v>
          </cell>
          <cell r="M229" t="str">
            <v>X</v>
          </cell>
        </row>
        <row r="230">
          <cell r="D230" t="str">
            <v>40067315-0</v>
          </cell>
          <cell r="E230" t="str">
            <v>004</v>
          </cell>
          <cell r="F230" t="str">
            <v xml:space="preserve">CONSERVACION EMERGENCIAS DE CAUCES NATURALES REGION METROPOLITANA 2024 - 2026 </v>
          </cell>
          <cell r="G230">
            <v>4013498</v>
          </cell>
          <cell r="H230">
            <v>1961980.183</v>
          </cell>
          <cell r="I230">
            <v>2051517.817</v>
          </cell>
          <cell r="J230" t="str">
            <v>SANTIAGO, CHACABUCO, MAIPO, MELIPILLA, TALAGANTE</v>
          </cell>
          <cell r="K230" t="str">
            <v>QUILICURA, LAMPA, TIL TIL, PAINE, MELIPILLA, CURACAVI, MARIA PINTO, PE¿AFLOR</v>
          </cell>
          <cell r="M230" t="str">
            <v>X</v>
          </cell>
        </row>
        <row r="231">
          <cell r="D231" t="str">
            <v>40067963-0</v>
          </cell>
          <cell r="E231" t="str">
            <v>001</v>
          </cell>
          <cell r="F231" t="str">
            <v xml:space="preserve">CONSERVACION SISTEMA DE RIEGO CANAL LA ISLA, REGIÓN METROPOLITANA 2024-2025 </v>
          </cell>
          <cell r="G231">
            <v>128</v>
          </cell>
          <cell r="H231">
            <v>88.616</v>
          </cell>
          <cell r="I231">
            <v>39.384</v>
          </cell>
          <cell r="J231" t="str">
            <v>CORDILLERA</v>
          </cell>
          <cell r="K231" t="str">
            <v>PIRQUE</v>
          </cell>
        </row>
        <row r="232">
          <cell r="D232" t="str">
            <v>40067963-0</v>
          </cell>
          <cell r="E232" t="str">
            <v>002</v>
          </cell>
          <cell r="F232" t="str">
            <v xml:space="preserve">CONSERVACION SISTEMA DE RIEGO CANAL LA ISLA, REGIÓN METROPOLITANA 2024-2025 </v>
          </cell>
          <cell r="G232">
            <v>65867</v>
          </cell>
          <cell r="H232">
            <v>12760.009</v>
          </cell>
          <cell r="I232">
            <v>53106.991000000002</v>
          </cell>
          <cell r="J232" t="str">
            <v>CORDILLERA</v>
          </cell>
          <cell r="K232" t="str">
            <v>PIRQUE</v>
          </cell>
        </row>
        <row r="233">
          <cell r="D233" t="str">
            <v>40067963-0</v>
          </cell>
          <cell r="E233" t="str">
            <v>004</v>
          </cell>
          <cell r="F233" t="str">
            <v xml:space="preserve">CONSERVACION SISTEMA DE RIEGO CANAL LA ISLA, REGIÓN METROPOLITANA 2024-2025 </v>
          </cell>
          <cell r="G233">
            <v>869736</v>
          </cell>
          <cell r="H233">
            <v>553020.63399999996</v>
          </cell>
          <cell r="I233">
            <v>316715.36600000004</v>
          </cell>
          <cell r="J233" t="str">
            <v>CORDILLERA</v>
          </cell>
          <cell r="K233" t="str">
            <v>PIRQUE</v>
          </cell>
        </row>
        <row r="234">
          <cell r="D234" t="str">
            <v>40068093-0</v>
          </cell>
          <cell r="E234" t="str">
            <v>004</v>
          </cell>
          <cell r="F234" t="str">
            <v xml:space="preserve">CONSERVACION SISTEMA DE RIEGO TRANQUE SANTA INÉS, REGIÓN METROPOLITANA </v>
          </cell>
          <cell r="G234">
            <v>1127092</v>
          </cell>
          <cell r="H234">
            <v>0</v>
          </cell>
          <cell r="I234">
            <v>1127092</v>
          </cell>
          <cell r="J234" t="str">
            <v>MELIPILLA</v>
          </cell>
          <cell r="K234" t="str">
            <v>CURACAVI</v>
          </cell>
        </row>
        <row r="235">
          <cell r="D235" t="str">
            <v>40072385-0</v>
          </cell>
          <cell r="E235" t="str">
            <v>002</v>
          </cell>
          <cell r="F235" t="str">
            <v>CONSERVACION EMERGENCIA COLECTOR AGUAS LLUVIAS BARÓN DE JURAS REALES REGION METROPOLITANA</v>
          </cell>
          <cell r="G235">
            <v>187485</v>
          </cell>
          <cell r="H235">
            <v>0</v>
          </cell>
          <cell r="I235">
            <v>187485</v>
          </cell>
          <cell r="J235" t="str">
            <v>SANTIAGO</v>
          </cell>
          <cell r="K235" t="str">
            <v>CONCHALI</v>
          </cell>
          <cell r="M235" t="str">
            <v>X</v>
          </cell>
        </row>
        <row r="236">
          <cell r="D236" t="str">
            <v>40072385-0</v>
          </cell>
          <cell r="E236" t="str">
            <v>004</v>
          </cell>
          <cell r="F236" t="str">
            <v>CONSERVACION EMERGENCIA COLECTOR AGUAS LLUVIAS BARÓN DE JURAS REALES REGION METROPOLITANA</v>
          </cell>
          <cell r="G236">
            <v>650000</v>
          </cell>
          <cell r="H236">
            <v>0</v>
          </cell>
          <cell r="I236">
            <v>650000</v>
          </cell>
          <cell r="J236" t="str">
            <v>SANTIAGO</v>
          </cell>
          <cell r="K236" t="str">
            <v>CONCHALI</v>
          </cell>
          <cell r="M236" t="str">
            <v>X</v>
          </cell>
        </row>
        <row r="237">
          <cell r="D237" t="str">
            <v>30103268-0</v>
          </cell>
          <cell r="E237" t="str">
            <v>002</v>
          </cell>
          <cell r="F237" t="str">
            <v>MEJORAMIENTO DEL SISTEMA DE RIEGO DEL RIO CLARO DE RENGO</v>
          </cell>
          <cell r="G237">
            <v>911835</v>
          </cell>
          <cell r="H237">
            <v>0</v>
          </cell>
          <cell r="I237">
            <v>911835</v>
          </cell>
          <cell r="J237" t="str">
            <v>CACHAPOAL</v>
          </cell>
          <cell r="K237" t="str">
            <v>RENGO</v>
          </cell>
          <cell r="M237" t="str">
            <v>X</v>
          </cell>
        </row>
        <row r="238">
          <cell r="D238" t="str">
            <v>30125305-0</v>
          </cell>
          <cell r="E238" t="str">
            <v>002</v>
          </cell>
          <cell r="F238" t="str">
            <v>MEJORAMIENTO SISTEMA DE RIEGO ESTERO CODEGUA</v>
          </cell>
          <cell r="G238">
            <v>598991</v>
          </cell>
          <cell r="H238">
            <v>306609.36900000001</v>
          </cell>
          <cell r="I238">
            <v>292381.63099999999</v>
          </cell>
          <cell r="J238" t="str">
            <v>CACHAPOAL</v>
          </cell>
          <cell r="K238" t="str">
            <v>CODEGUA</v>
          </cell>
          <cell r="M238" t="str">
            <v>X</v>
          </cell>
        </row>
        <row r="239">
          <cell r="D239" t="str">
            <v>30133205-0</v>
          </cell>
          <cell r="E239" t="str">
            <v>999</v>
          </cell>
          <cell r="F239" t="str">
            <v>CONSTRUCCION DEFENSAS RIO CACHAPOAL, SECTORES MONTE LORENZO E IDAHUE</v>
          </cell>
          <cell r="G239">
            <v>150860</v>
          </cell>
          <cell r="H239">
            <v>0</v>
          </cell>
          <cell r="I239">
            <v>150860</v>
          </cell>
          <cell r="J239" t="str">
            <v>CACHAPOAL</v>
          </cell>
          <cell r="K239" t="str">
            <v>SAN VICENTE</v>
          </cell>
          <cell r="M239" t="str">
            <v>X</v>
          </cell>
        </row>
        <row r="240">
          <cell r="D240" t="str">
            <v>40025929-0</v>
          </cell>
          <cell r="E240" t="str">
            <v>004</v>
          </cell>
          <cell r="F240" t="str">
            <v>CONSERVACIÓN RED PRIMARIA DE AGUAS LLUVIAS REGIÓN O´HIGGINS 2020 - 2023 - RECUP</v>
          </cell>
          <cell r="G240">
            <v>4508</v>
          </cell>
          <cell r="H240">
            <v>0</v>
          </cell>
          <cell r="I240">
            <v>4508</v>
          </cell>
          <cell r="J240" t="str">
            <v>CACHAPOAL</v>
          </cell>
          <cell r="K240" t="str">
            <v>RANCAGUA</v>
          </cell>
        </row>
        <row r="241">
          <cell r="D241" t="str">
            <v>40031561-0</v>
          </cell>
          <cell r="E241" t="str">
            <v>002</v>
          </cell>
          <cell r="F241" t="str">
            <v>CONSTRUCCION COLECTORES DE AGUAS LLUVIAS PRIMARIOS RENGO CENTRO SUR, COMUNA DE RENGO</v>
          </cell>
          <cell r="G241">
            <v>378000</v>
          </cell>
          <cell r="H241">
            <v>213448.24100000001</v>
          </cell>
          <cell r="I241">
            <v>164551.75899999999</v>
          </cell>
          <cell r="J241" t="str">
            <v>CACHAPOAL</v>
          </cell>
          <cell r="K241" t="str">
            <v>RENGO</v>
          </cell>
          <cell r="M241" t="str">
            <v>X</v>
          </cell>
        </row>
        <row r="242">
          <cell r="D242" t="str">
            <v>40031561-0</v>
          </cell>
          <cell r="E242" t="str">
            <v>003</v>
          </cell>
          <cell r="F242" t="str">
            <v>CONSTRUCCION COLECTORES DE AGUAS LLUVIAS PRIMARIOS RENGO CENTRO SUR, COMUNA DE RENGO</v>
          </cell>
          <cell r="G242">
            <v>65000</v>
          </cell>
          <cell r="H242">
            <v>0</v>
          </cell>
          <cell r="I242">
            <v>65000</v>
          </cell>
          <cell r="J242" t="str">
            <v>CACHAPOAL</v>
          </cell>
          <cell r="K242" t="str">
            <v>RENGO</v>
          </cell>
          <cell r="M242" t="str">
            <v>X</v>
          </cell>
        </row>
        <row r="243">
          <cell r="D243" t="str">
            <v>40031561-0</v>
          </cell>
          <cell r="E243" t="str">
            <v>004</v>
          </cell>
          <cell r="F243" t="str">
            <v>CONSTRUCCION COLECTORES DE AGUAS LLUVIAS PRIMARIOS RENGO CENTRO SUR, COMUNA DE RENGO</v>
          </cell>
          <cell r="G243">
            <v>3100000</v>
          </cell>
          <cell r="H243">
            <v>885391.09900000005</v>
          </cell>
          <cell r="I243">
            <v>2214608.9010000001</v>
          </cell>
          <cell r="J243" t="str">
            <v>CACHAPOAL</v>
          </cell>
          <cell r="K243" t="str">
            <v>RENGO</v>
          </cell>
          <cell r="M243" t="str">
            <v>X</v>
          </cell>
        </row>
        <row r="244">
          <cell r="D244" t="str">
            <v>40047430-0</v>
          </cell>
          <cell r="E244" t="str">
            <v>004</v>
          </cell>
          <cell r="F244" t="str">
            <v>CONSERVACIÓN GLOBAL DE CAUCES NATURALES REGIÓN DE O'HIGGINS 2023 - 2025</v>
          </cell>
          <cell r="G244">
            <v>4158206</v>
          </cell>
          <cell r="H244">
            <v>1610498.2890000001</v>
          </cell>
          <cell r="I244">
            <v>2547707.7110000001</v>
          </cell>
          <cell r="J244" t="str">
            <v>CACHAPOAL</v>
          </cell>
          <cell r="K244" t="str">
            <v>RANCAGUA</v>
          </cell>
          <cell r="M244" t="str">
            <v>X</v>
          </cell>
        </row>
        <row r="245">
          <cell r="D245" t="str">
            <v>40047513-0</v>
          </cell>
          <cell r="E245" t="str">
            <v>004</v>
          </cell>
          <cell r="F245" t="str">
            <v>CONSERVACION RED PRIMARIA DE AGUAS LLUVIAS REGION DE OHIGGINS 2023 - 2024</v>
          </cell>
          <cell r="G245">
            <v>60179</v>
          </cell>
          <cell r="H245">
            <v>59737.989000000001</v>
          </cell>
          <cell r="I245">
            <v>441.0109999999986</v>
          </cell>
          <cell r="J245" t="str">
            <v>CACHAPOAL</v>
          </cell>
          <cell r="K245" t="str">
            <v>RANCAGUA</v>
          </cell>
          <cell r="M245" t="str">
            <v>X</v>
          </cell>
        </row>
        <row r="246">
          <cell r="D246" t="str">
            <v>40057005-0</v>
          </cell>
          <cell r="E246" t="str">
            <v>004</v>
          </cell>
          <cell r="F246" t="str">
            <v>CONSTRUCCION DEFENSAS FLUVIALES SECTOR YÁQUIL Y NANCAGUA COMUNA DE NANCAGUA</v>
          </cell>
          <cell r="G246">
            <v>111300</v>
          </cell>
          <cell r="H246">
            <v>0</v>
          </cell>
          <cell r="I246">
            <v>111300</v>
          </cell>
          <cell r="J246" t="str">
            <v>CACHAPOAL, CARDENAL CARO</v>
          </cell>
          <cell r="K246" t="str">
            <v>RANCAGUA, CODEGUA, COINCO, COLTAUCO, DO¿IHUE, GRANEROS, LAS CABRAS, MACHALI, MALLOA, MOSTAZAL, OLIVAR, PEUMO, PICHIDEGUA, QUINTA DE TILCOCO, RENGO, REQUINOA, SAN VICENTE, PICHILEMU, LA ESTRELLA, LITUECHE, MARCHIHUE, NAVIDAD, PAREDONES</v>
          </cell>
          <cell r="M246" t="str">
            <v>X</v>
          </cell>
        </row>
        <row r="247">
          <cell r="D247" t="str">
            <v>40057542-0</v>
          </cell>
          <cell r="E247" t="str">
            <v>004</v>
          </cell>
          <cell r="F247" t="str">
            <v>CONSERVACION DE EMERGENCIA DE CAUCES NATURALES REGION DE OHIGGINS 2023 - 2024</v>
          </cell>
          <cell r="G247">
            <v>1601608</v>
          </cell>
          <cell r="H247">
            <v>1096231.7890000001</v>
          </cell>
          <cell r="I247">
            <v>505376.21099999989</v>
          </cell>
          <cell r="J247" t="str">
            <v>CACHAPOAL</v>
          </cell>
          <cell r="K247" t="str">
            <v>GRANEROS</v>
          </cell>
          <cell r="M247" t="str">
            <v>X</v>
          </cell>
        </row>
        <row r="248">
          <cell r="D248" t="str">
            <v>40060112-0</v>
          </cell>
          <cell r="E248" t="str">
            <v>004</v>
          </cell>
          <cell r="F248" t="str">
            <v xml:space="preserve">CONSERVACION RED PRIMARIA DE AGUAS LLUVIAS REGION DE OHIGGINS 2025 - 2027 </v>
          </cell>
          <cell r="G248">
            <v>106000</v>
          </cell>
          <cell r="H248">
            <v>0</v>
          </cell>
          <cell r="I248">
            <v>106000</v>
          </cell>
          <cell r="J248" t="str">
            <v>CACHAPOAL</v>
          </cell>
          <cell r="K248" t="str">
            <v>RANCAGUA</v>
          </cell>
          <cell r="M248" t="str">
            <v>X</v>
          </cell>
        </row>
        <row r="249">
          <cell r="D249" t="str">
            <v>40060874-0</v>
          </cell>
          <cell r="E249" t="str">
            <v>004</v>
          </cell>
          <cell r="F249" t="str">
            <v>CONSERVACION DE EMERGENCIA DE CAUCES NATURALES REGION DE OHIGGINS 2023-2025</v>
          </cell>
          <cell r="G249">
            <v>551420</v>
          </cell>
          <cell r="H249">
            <v>469833.91700000002</v>
          </cell>
          <cell r="I249">
            <v>81586.082999999984</v>
          </cell>
          <cell r="J249" t="str">
            <v>CACHAPOAL, CARDENAL CARO, COLCHAGUA</v>
          </cell>
          <cell r="K249" t="str">
            <v>RANCAGUA, CODEGUA, COINCO, COLTAUCO, DO¿IHUE, GRANEROS, LAS CABRAS, MACHALI, MALLOA, MOSTAZAL, OLIVAR, PEUMO, PICHIDEGUA, QUINTA DE TILCOCO, RENGO, REQUINOA, SAN VICENTE, PICHILEMU, LA ESTRELLA, LITUECHE, MARCHIHUE, NAVIDAD, PAREDONES, SAN FERNANDO, CHEPI</v>
          </cell>
          <cell r="M249" t="str">
            <v>X</v>
          </cell>
        </row>
        <row r="250">
          <cell r="D250" t="str">
            <v>40062260-0</v>
          </cell>
          <cell r="E250" t="str">
            <v>004</v>
          </cell>
          <cell r="F250" t="str">
            <v>CONSERVACION DE EMERGENCIA ESTERO NILAHUE SECTOR EL MAQUI OHIGGINS</v>
          </cell>
          <cell r="G250">
            <v>405600</v>
          </cell>
          <cell r="H250">
            <v>148201.416</v>
          </cell>
          <cell r="I250">
            <v>257398.584</v>
          </cell>
          <cell r="J250" t="str">
            <v>CARDENAL CARO</v>
          </cell>
          <cell r="K250" t="str">
            <v>PAREDONES</v>
          </cell>
          <cell r="M250" t="str">
            <v>X</v>
          </cell>
        </row>
        <row r="251">
          <cell r="D251" t="str">
            <v>40067819-0</v>
          </cell>
          <cell r="E251" t="str">
            <v>004</v>
          </cell>
          <cell r="F251" t="str">
            <v xml:space="preserve">CONSERVACION SISTEMA DE RIEGO TRANQUE MILLAHUE, REGIÓN DE OHIGGINS 2024-2025 </v>
          </cell>
          <cell r="G251">
            <v>522390</v>
          </cell>
          <cell r="H251">
            <v>305606.90999999997</v>
          </cell>
          <cell r="I251">
            <v>216783.09000000003</v>
          </cell>
          <cell r="J251" t="str">
            <v>CACHAPOAL</v>
          </cell>
          <cell r="K251" t="str">
            <v>SAN VICENTE</v>
          </cell>
        </row>
        <row r="252">
          <cell r="D252" t="str">
            <v>20159135-0</v>
          </cell>
          <cell r="E252" t="str">
            <v>002</v>
          </cell>
          <cell r="F252" t="str">
            <v>CONSTRUCCIÓN SISTEMA DE RIEGO EMBALSE EMPEDRADO</v>
          </cell>
          <cell r="G252">
            <v>329746</v>
          </cell>
          <cell r="H252">
            <v>232345.27600000001</v>
          </cell>
          <cell r="I252">
            <v>97400.723999999987</v>
          </cell>
          <cell r="J252" t="str">
            <v>TALCA</v>
          </cell>
          <cell r="K252" t="str">
            <v>EMPEDRADO</v>
          </cell>
          <cell r="M252" t="str">
            <v>X</v>
          </cell>
        </row>
        <row r="253">
          <cell r="D253" t="str">
            <v>20159135-0</v>
          </cell>
          <cell r="E253" t="str">
            <v>003</v>
          </cell>
          <cell r="F253" t="str">
            <v>CONSTRUCCIÓN SISTEMA DE RIEGO EMBALSE EMPEDRADO</v>
          </cell>
          <cell r="G253">
            <v>20000</v>
          </cell>
          <cell r="H253">
            <v>4236.8900000000003</v>
          </cell>
          <cell r="I253">
            <v>15763.11</v>
          </cell>
          <cell r="J253" t="str">
            <v>TALCA</v>
          </cell>
          <cell r="K253" t="str">
            <v>EMPEDRADO</v>
          </cell>
          <cell r="M253" t="str">
            <v>X</v>
          </cell>
        </row>
        <row r="254">
          <cell r="D254" t="str">
            <v>20159135-0</v>
          </cell>
          <cell r="E254" t="str">
            <v>004</v>
          </cell>
          <cell r="F254" t="str">
            <v>CONSTRUCCIÓN SISTEMA DE RIEGO EMBALSE EMPEDRADO</v>
          </cell>
          <cell r="G254">
            <v>2695473</v>
          </cell>
          <cell r="H254">
            <v>2695471.7280000001</v>
          </cell>
          <cell r="I254">
            <v>1.2719999998807907</v>
          </cell>
          <cell r="J254" t="str">
            <v>TALCA</v>
          </cell>
          <cell r="K254" t="str">
            <v>EMPEDRADO</v>
          </cell>
          <cell r="M254" t="str">
            <v>X</v>
          </cell>
        </row>
        <row r="255">
          <cell r="D255" t="str">
            <v>30108094-0</v>
          </cell>
          <cell r="E255" t="str">
            <v>001</v>
          </cell>
          <cell r="F255" t="str">
            <v>MEJORAMIENTO DEL RIEGO DE LA CUENCA DEL RÍO TENO REGIÓN DEL MAULE</v>
          </cell>
          <cell r="G255">
            <v>300</v>
          </cell>
          <cell r="H255">
            <v>0</v>
          </cell>
          <cell r="I255">
            <v>300</v>
          </cell>
          <cell r="J255" t="str">
            <v>INTERPROVINCIAL</v>
          </cell>
          <cell r="K255" t="str">
            <v>INTERCOMUNAL</v>
          </cell>
        </row>
        <row r="256">
          <cell r="D256" t="str">
            <v>30108094-0</v>
          </cell>
          <cell r="E256" t="str">
            <v>002</v>
          </cell>
          <cell r="F256" t="str">
            <v>MEJORAMIENTO DEL RIEGO DE LA CUENCA DEL RÍO TENO REGIÓN DEL MAULE</v>
          </cell>
          <cell r="G256">
            <v>200000</v>
          </cell>
          <cell r="H256">
            <v>0</v>
          </cell>
          <cell r="I256">
            <v>200000</v>
          </cell>
          <cell r="J256" t="str">
            <v>INTERPROVINCIAL</v>
          </cell>
          <cell r="K256" t="str">
            <v>INTERCOMUNAL</v>
          </cell>
        </row>
        <row r="257">
          <cell r="D257" t="str">
            <v>30124712-0</v>
          </cell>
          <cell r="E257" t="str">
            <v>001</v>
          </cell>
          <cell r="F257" t="str">
            <v>CONSTRUCCION SISTEMA DE RIEGO EMBALSE LONGAVÍ</v>
          </cell>
          <cell r="G257">
            <v>200</v>
          </cell>
          <cell r="H257">
            <v>0</v>
          </cell>
          <cell r="I257">
            <v>200</v>
          </cell>
          <cell r="J257" t="str">
            <v>LINARES</v>
          </cell>
          <cell r="K257" t="str">
            <v>LONGAVI, PARRAL, RETIRO</v>
          </cell>
        </row>
        <row r="258">
          <cell r="D258" t="str">
            <v>30124712-0</v>
          </cell>
          <cell r="E258" t="str">
            <v>002</v>
          </cell>
          <cell r="F258" t="str">
            <v>CONSTRUCCION SISTEMA DE RIEGO EMBALSE LONGAVÍ</v>
          </cell>
          <cell r="G258">
            <v>594809</v>
          </cell>
          <cell r="H258">
            <v>0</v>
          </cell>
          <cell r="I258">
            <v>594809</v>
          </cell>
          <cell r="J258" t="str">
            <v>LINARES</v>
          </cell>
          <cell r="K258" t="str">
            <v>LONGAVI, PARRAL, RETIRO</v>
          </cell>
        </row>
        <row r="259">
          <cell r="D259" t="str">
            <v>30449527-0</v>
          </cell>
          <cell r="E259" t="str">
            <v>002</v>
          </cell>
          <cell r="F259" t="str">
            <v>CONSTRUCCION SISTEMA DE EVAC, DE A.LL. COLECTOR CHOAPA-LOA CURICO</v>
          </cell>
          <cell r="G259">
            <v>12353</v>
          </cell>
          <cell r="H259">
            <v>0</v>
          </cell>
          <cell r="I259">
            <v>12353</v>
          </cell>
          <cell r="J259" t="str">
            <v>CURICO</v>
          </cell>
          <cell r="K259" t="str">
            <v>CURICO</v>
          </cell>
          <cell r="M259" t="str">
            <v>X</v>
          </cell>
        </row>
        <row r="260">
          <cell r="D260" t="str">
            <v>40005310-0</v>
          </cell>
          <cell r="E260" t="str">
            <v>002</v>
          </cell>
          <cell r="F260" t="str">
            <v>CONSERVACION MANEJO Y CONTROL EMBALSE ANCOA, LINARES</v>
          </cell>
          <cell r="G260">
            <v>64901</v>
          </cell>
          <cell r="H260">
            <v>64900.716</v>
          </cell>
          <cell r="I260">
            <v>0.28399999999965075</v>
          </cell>
          <cell r="J260" t="str">
            <v>LINARES</v>
          </cell>
          <cell r="K260" t="str">
            <v>LINARES</v>
          </cell>
        </row>
        <row r="261">
          <cell r="D261" t="str">
            <v>40047431-0</v>
          </cell>
          <cell r="E261" t="str">
            <v>004</v>
          </cell>
          <cell r="F261" t="str">
            <v>CONSERVACIÓN GLOBAL DE CAUCES NATURALES REGIÓN DEL MAULE 2023 - 2024</v>
          </cell>
          <cell r="G261">
            <v>2699378</v>
          </cell>
          <cell r="H261">
            <v>1713955.423</v>
          </cell>
          <cell r="I261">
            <v>985422.57700000005</v>
          </cell>
          <cell r="J261" t="str">
            <v>TALCA</v>
          </cell>
          <cell r="K261" t="str">
            <v>TALCA</v>
          </cell>
          <cell r="M261" t="str">
            <v>X</v>
          </cell>
        </row>
        <row r="262">
          <cell r="D262" t="str">
            <v>40047514-0</v>
          </cell>
          <cell r="E262" t="str">
            <v>004</v>
          </cell>
          <cell r="F262" t="str">
            <v>CONSERVACION RED PRIMARIA DE AGUAS LLUVIAS REGION DE DEL MAULE 2023 - 2024</v>
          </cell>
          <cell r="G262">
            <v>746220</v>
          </cell>
          <cell r="H262">
            <v>164583.307</v>
          </cell>
          <cell r="I262">
            <v>581636.69299999997</v>
          </cell>
          <cell r="J262" t="str">
            <v>TALCA</v>
          </cell>
          <cell r="K262" t="str">
            <v>TALCA</v>
          </cell>
          <cell r="M262" t="str">
            <v>X</v>
          </cell>
        </row>
        <row r="263">
          <cell r="D263" t="str">
            <v>40047583-0</v>
          </cell>
          <cell r="E263" t="str">
            <v>004</v>
          </cell>
          <cell r="F263" t="str">
            <v>CONSERVACION OBRAS FISCALES DE RIEGO REGION DEL MAULE 2023 - 2025</v>
          </cell>
          <cell r="G263">
            <v>1333504</v>
          </cell>
          <cell r="H263">
            <v>1047619.6850000001</v>
          </cell>
          <cell r="I263">
            <v>285884.31499999994</v>
          </cell>
          <cell r="J263" t="str">
            <v>TALCA</v>
          </cell>
          <cell r="K263" t="str">
            <v>TALCA</v>
          </cell>
        </row>
        <row r="264">
          <cell r="D264" t="str">
            <v>40057543-0</v>
          </cell>
          <cell r="E264" t="str">
            <v>004</v>
          </cell>
          <cell r="F264" t="str">
            <v>CONSERVACION DE EMERGENCIA DE CAUCES NATURALES REGION DEL MAULE 2023 - 2024</v>
          </cell>
          <cell r="G264">
            <v>2101980</v>
          </cell>
          <cell r="H264">
            <v>2099086.1889999998</v>
          </cell>
          <cell r="I264">
            <v>2893.8110000002198</v>
          </cell>
          <cell r="J264" t="str">
            <v>TALCA</v>
          </cell>
          <cell r="K264" t="str">
            <v>PENCAHUE</v>
          </cell>
          <cell r="M264" t="str">
            <v>X</v>
          </cell>
        </row>
        <row r="265">
          <cell r="D265" t="str">
            <v>40058621-0</v>
          </cell>
          <cell r="E265" t="str">
            <v>004</v>
          </cell>
          <cell r="F265" t="str">
            <v>CONSERVACION SISTEMA DE RIEGO CANAL MAULE NORTE, REGIÓN DEL MAULE  2023 -2024</v>
          </cell>
          <cell r="G265">
            <v>147840</v>
          </cell>
          <cell r="H265">
            <v>147840</v>
          </cell>
          <cell r="I265">
            <v>0</v>
          </cell>
          <cell r="J265" t="str">
            <v>TALCA</v>
          </cell>
          <cell r="K265" t="str">
            <v>SAN CLEMENTE</v>
          </cell>
        </row>
        <row r="266">
          <cell r="D266" t="str">
            <v>40060525-0</v>
          </cell>
          <cell r="E266" t="str">
            <v>002</v>
          </cell>
          <cell r="F266" t="str">
            <v>MEJORAMIENTO Y ADECUACION DE DEFENSAS FLUVIALES ESTERO GUAIQUILLO, COMUNA DE CURICO</v>
          </cell>
          <cell r="G266">
            <v>15600</v>
          </cell>
          <cell r="H266">
            <v>15599.448</v>
          </cell>
          <cell r="I266">
            <v>0.55199999999967986</v>
          </cell>
          <cell r="J266" t="str">
            <v>CURICO</v>
          </cell>
          <cell r="K266" t="str">
            <v>CURICO</v>
          </cell>
          <cell r="M266" t="str">
            <v>X</v>
          </cell>
        </row>
        <row r="267">
          <cell r="D267" t="str">
            <v>40060722-0</v>
          </cell>
          <cell r="E267" t="str">
            <v>001</v>
          </cell>
          <cell r="F267" t="str">
            <v>CONSERVACION SIFÓN LONCOMILLA, CANAL MELOZAL, REGIÓN DEL MAULE</v>
          </cell>
          <cell r="G267">
            <v>128</v>
          </cell>
          <cell r="H267">
            <v>0</v>
          </cell>
          <cell r="I267">
            <v>128</v>
          </cell>
          <cell r="J267" t="str">
            <v>LINARES</v>
          </cell>
          <cell r="K267" t="str">
            <v>LINARES, SAN JAVIER, VILLA ALEGRE</v>
          </cell>
        </row>
        <row r="268">
          <cell r="D268" t="str">
            <v>40060722-0</v>
          </cell>
          <cell r="E268" t="str">
            <v>002</v>
          </cell>
          <cell r="F268" t="str">
            <v>CONSERVACION SIFÓN LONCOMILLA, CANAL MELOZAL, REGIÓN DEL MAULE</v>
          </cell>
          <cell r="G268">
            <v>145021</v>
          </cell>
          <cell r="H268">
            <v>101449.755</v>
          </cell>
          <cell r="I268">
            <v>43571.244999999995</v>
          </cell>
          <cell r="J268" t="str">
            <v>LINARES</v>
          </cell>
          <cell r="K268" t="str">
            <v>LINARES, SAN JAVIER, VILLA ALEGRE</v>
          </cell>
        </row>
        <row r="269">
          <cell r="D269" t="str">
            <v>40060722-0</v>
          </cell>
          <cell r="E269" t="str">
            <v>004</v>
          </cell>
          <cell r="F269" t="str">
            <v>CONSERVACION SIFÓN LONCOMILLA, CANAL MELOZAL, REGIÓN DEL MAULE</v>
          </cell>
          <cell r="G269">
            <v>1766332</v>
          </cell>
          <cell r="H269">
            <v>1514342.243</v>
          </cell>
          <cell r="I269">
            <v>251989.75699999998</v>
          </cell>
          <cell r="J269" t="str">
            <v>LINARES</v>
          </cell>
          <cell r="K269" t="str">
            <v>LINARES, SAN JAVIER, VILLA ALEGRE</v>
          </cell>
        </row>
        <row r="270">
          <cell r="D270" t="str">
            <v>40060734-0</v>
          </cell>
          <cell r="E270" t="str">
            <v>004</v>
          </cell>
          <cell r="F270" t="str">
            <v>CONSERVACION DE EMERGENCIA DE CAUCES NATURALES REGION DEL MAULE 2023 - 2025</v>
          </cell>
          <cell r="G270">
            <v>1320405</v>
          </cell>
          <cell r="H270">
            <v>1320404.5009999999</v>
          </cell>
          <cell r="I270">
            <v>0.49900000006891787</v>
          </cell>
          <cell r="J270" t="str">
            <v>TALCA, CAUQUENES, CURICO, LINARES</v>
          </cell>
          <cell r="K270" t="str">
            <v>TALCA, CONSTITUCION, CUREPTO, EMPEDRADO, MAULE, PELARCO, PENCAHUE, RIO CLARO, SAN CLEMENTE, SAN RAFAEL, CAUQUENES, CHANCO, PELLUHUE, CURICO, HUALA¿E, LICANTEN, MOLINA, RAUCO, ROMERAL, SAGRADA FAMILIA, TENO, VICHUQUEN, LINARES, COLBUN, LONGAVI, PARRAL, RET</v>
          </cell>
          <cell r="M270" t="str">
            <v>X</v>
          </cell>
        </row>
        <row r="271">
          <cell r="D271" t="str">
            <v>40065721-0</v>
          </cell>
          <cell r="E271" t="str">
            <v>002</v>
          </cell>
          <cell r="F271" t="str">
            <v xml:space="preserve">CONSERVACION SISTEMA DE RIEGO CANAL MELADO REGIÓN DEL MAULE 2024-2025 </v>
          </cell>
          <cell r="G271">
            <v>105779</v>
          </cell>
          <cell r="H271">
            <v>60163.226999999999</v>
          </cell>
          <cell r="I271">
            <v>45615.773000000001</v>
          </cell>
          <cell r="J271" t="str">
            <v>LINARES</v>
          </cell>
          <cell r="K271" t="str">
            <v>LINARES</v>
          </cell>
        </row>
        <row r="272">
          <cell r="D272" t="str">
            <v>40065721-0</v>
          </cell>
          <cell r="E272" t="str">
            <v>004</v>
          </cell>
          <cell r="F272" t="str">
            <v xml:space="preserve">CONSERVACION SISTEMA DE RIEGO CANAL MELADO REGIÓN DEL MAULE 2024-2025 </v>
          </cell>
          <cell r="G272">
            <v>3741562</v>
          </cell>
          <cell r="H272">
            <v>767413.23100000003</v>
          </cell>
          <cell r="I272">
            <v>2974148.7689999999</v>
          </cell>
          <cell r="J272" t="str">
            <v>LINARES</v>
          </cell>
          <cell r="K272" t="str">
            <v>LINARES</v>
          </cell>
        </row>
        <row r="273">
          <cell r="D273" t="str">
            <v>40066046-0</v>
          </cell>
          <cell r="E273" t="str">
            <v>004</v>
          </cell>
          <cell r="F273" t="str">
            <v>CONSERVACION CONSERVACIÓN DE EMERGENCIA DIVERSOS ESTEROS Y RÍOS, REGION DEL MAULE REGION DEL MAULE</v>
          </cell>
          <cell r="G273">
            <v>3715604</v>
          </cell>
          <cell r="H273">
            <v>3715425.7179999999</v>
          </cell>
          <cell r="I273">
            <v>178.28200000012293</v>
          </cell>
          <cell r="J273" t="str">
            <v>TALCA, CAUQUENES, CURICO, LINARES</v>
          </cell>
          <cell r="K273" t="str">
            <v>TALCA, CONSTITUCION, CUREPTO, EMPEDRADO, MAULE, PELARCO, PENCAHUE, RIO CLARO, SAN CLEMENTE, SAN RAFAEL, CAUQUENES, CHANCO, PELLUHUE, CURICO, HUALA¿E, LICANTEN, MOLINA, RAUCO, ROMERAL, SAGRADA FAMILIA, TENO, VICHUQUEN, LINARES, COLBUN, LONGAVI, PARRAL, RET</v>
          </cell>
          <cell r="M273" t="str">
            <v>X</v>
          </cell>
        </row>
        <row r="274">
          <cell r="D274" t="str">
            <v>40068879-0</v>
          </cell>
          <cell r="E274" t="str">
            <v>002</v>
          </cell>
          <cell r="F274" t="str">
            <v xml:space="preserve">CONSERVACION EMBALSE ANCOA SITIO ORIGINAL, REGIÓN DEL MAULE </v>
          </cell>
          <cell r="G274">
            <v>85535</v>
          </cell>
          <cell r="H274">
            <v>0</v>
          </cell>
          <cell r="I274">
            <v>85535</v>
          </cell>
          <cell r="J274" t="str">
            <v>LINARES</v>
          </cell>
          <cell r="K274" t="str">
            <v>LINARES</v>
          </cell>
        </row>
        <row r="275">
          <cell r="D275" t="str">
            <v>40068879-0</v>
          </cell>
          <cell r="E275" t="str">
            <v>004</v>
          </cell>
          <cell r="F275" t="str">
            <v xml:space="preserve">CONSERVACION EMBALSE ANCOA SITIO ORIGINAL, REGIÓN DEL MAULE </v>
          </cell>
          <cell r="G275">
            <v>1418264</v>
          </cell>
          <cell r="H275">
            <v>0</v>
          </cell>
          <cell r="I275">
            <v>1418264</v>
          </cell>
          <cell r="J275" t="str">
            <v>LINARES</v>
          </cell>
          <cell r="K275" t="str">
            <v>LINARES</v>
          </cell>
        </row>
        <row r="276">
          <cell r="D276" t="str">
            <v>40073897-0</v>
          </cell>
          <cell r="E276" t="str">
            <v>004</v>
          </cell>
          <cell r="F276" t="str">
            <v>CONSERVACION CONSERVACION RED PRIMARIA DE AGUAS LLUVIAS CONSTITUCIÓN 2025 CONSTITUCION</v>
          </cell>
          <cell r="G276">
            <v>130000</v>
          </cell>
          <cell r="H276">
            <v>0</v>
          </cell>
          <cell r="I276">
            <v>130000</v>
          </cell>
          <cell r="J276" t="str">
            <v>TALCA</v>
          </cell>
          <cell r="K276" t="str">
            <v>CONSTITUCION</v>
          </cell>
          <cell r="M276" t="str">
            <v>X</v>
          </cell>
        </row>
        <row r="277">
          <cell r="D277" t="str">
            <v>30068336-0</v>
          </cell>
          <cell r="E277" t="str">
            <v>002</v>
          </cell>
          <cell r="F277" t="str">
            <v>CONSTRUCCIÓN OBRAS DE MEJORAMIENTO CANAL DE LA LUZ EN CHILLÁN</v>
          </cell>
          <cell r="G277">
            <v>60000</v>
          </cell>
          <cell r="H277">
            <v>0</v>
          </cell>
          <cell r="I277">
            <v>60000</v>
          </cell>
          <cell r="J277" t="str">
            <v>DIGUILLÍN</v>
          </cell>
          <cell r="K277" t="str">
            <v>CHILLAN</v>
          </cell>
          <cell r="M277" t="str">
            <v>X</v>
          </cell>
        </row>
        <row r="278">
          <cell r="D278" t="str">
            <v>30068336-0</v>
          </cell>
          <cell r="E278" t="str">
            <v>003</v>
          </cell>
          <cell r="F278" t="str">
            <v>CONSTRUCCIÓN OBRAS DE MEJORAMIENTO CANAL DE LA LUZ EN CHILLÁN</v>
          </cell>
          <cell r="G278">
            <v>1000000</v>
          </cell>
          <cell r="H278">
            <v>0</v>
          </cell>
          <cell r="I278">
            <v>1000000</v>
          </cell>
          <cell r="J278" t="str">
            <v>DIGUILLÍN</v>
          </cell>
          <cell r="K278" t="str">
            <v>CHILLAN</v>
          </cell>
          <cell r="M278" t="str">
            <v>X</v>
          </cell>
        </row>
        <row r="279">
          <cell r="D279" t="str">
            <v>30068336-0</v>
          </cell>
          <cell r="E279" t="str">
            <v>004</v>
          </cell>
          <cell r="F279" t="str">
            <v>CONSTRUCCIÓN OBRAS DE MEJORAMIENTO CANAL DE LA LUZ EN CHILLÁN</v>
          </cell>
          <cell r="G279">
            <v>250000</v>
          </cell>
          <cell r="H279">
            <v>0</v>
          </cell>
          <cell r="I279">
            <v>250000</v>
          </cell>
          <cell r="J279" t="str">
            <v>DIGUILLÍN</v>
          </cell>
          <cell r="K279" t="str">
            <v>CHILLAN</v>
          </cell>
          <cell r="M279" t="str">
            <v>X</v>
          </cell>
        </row>
        <row r="280">
          <cell r="D280" t="str">
            <v>30125282-0</v>
          </cell>
          <cell r="E280" t="str">
            <v>002</v>
          </cell>
          <cell r="F280" t="str">
            <v>CONSTRUCCION EMBALSE DE RIEGO EN RÍO CHILLÁN</v>
          </cell>
          <cell r="G280">
            <v>874804</v>
          </cell>
          <cell r="H280">
            <v>821432.52800000005</v>
          </cell>
          <cell r="I280">
            <v>53371.471999999951</v>
          </cell>
          <cell r="J280" t="str">
            <v>DIGUILLÍN, PUNILLA</v>
          </cell>
          <cell r="K280" t="str">
            <v>CHILLAN, PINTO, COIHUECO</v>
          </cell>
          <cell r="M280" t="str">
            <v>X</v>
          </cell>
        </row>
        <row r="281">
          <cell r="D281" t="str">
            <v>30190522-0</v>
          </cell>
          <cell r="E281" t="str">
            <v>001</v>
          </cell>
          <cell r="F281" t="str">
            <v>CONSTRUCCIÓN SISTEMA REGADIO EMBALSE ZAPALLAR, RÍO DIGUILLÍN, ÑUBLE</v>
          </cell>
          <cell r="G281">
            <v>600</v>
          </cell>
          <cell r="H281">
            <v>0</v>
          </cell>
          <cell r="I281">
            <v>600</v>
          </cell>
          <cell r="J281" t="str">
            <v>DIGUILLÍN</v>
          </cell>
          <cell r="K281" t="str">
            <v>EL CARMEN</v>
          </cell>
          <cell r="M281" t="str">
            <v>X</v>
          </cell>
        </row>
        <row r="282">
          <cell r="D282" t="str">
            <v>30190522-0</v>
          </cell>
          <cell r="E282" t="str">
            <v>002</v>
          </cell>
          <cell r="F282" t="str">
            <v>CONSTRUCCIÓN SISTEMA REGADIO EMBALSE ZAPALLAR, RÍO DIGUILLÍN, ÑUBLE</v>
          </cell>
          <cell r="G282">
            <v>809253</v>
          </cell>
          <cell r="H282">
            <v>618190.42500000005</v>
          </cell>
          <cell r="I282">
            <v>191062.57499999995</v>
          </cell>
          <cell r="J282" t="str">
            <v>DIGUILLÍN</v>
          </cell>
          <cell r="K282" t="str">
            <v>EL CARMEN</v>
          </cell>
          <cell r="M282" t="str">
            <v>X</v>
          </cell>
        </row>
        <row r="283">
          <cell r="D283" t="str">
            <v>30190522-0</v>
          </cell>
          <cell r="E283" t="str">
            <v>003</v>
          </cell>
          <cell r="F283" t="str">
            <v>CONSTRUCCIÓN SISTEMA REGADIO EMBALSE ZAPALLAR, RÍO DIGUILLÍN, ÑUBLE</v>
          </cell>
          <cell r="G283">
            <v>2586742</v>
          </cell>
          <cell r="H283">
            <v>1728118.841</v>
          </cell>
          <cell r="I283">
            <v>858623.15899999999</v>
          </cell>
          <cell r="J283" t="str">
            <v>DIGUILLÍN</v>
          </cell>
          <cell r="K283" t="str">
            <v>EL CARMEN</v>
          </cell>
          <cell r="M283" t="str">
            <v>X</v>
          </cell>
        </row>
        <row r="284">
          <cell r="D284" t="str">
            <v>30190522-0</v>
          </cell>
          <cell r="E284" t="str">
            <v>004</v>
          </cell>
          <cell r="F284" t="str">
            <v>CONSTRUCCIÓN SISTEMA REGADIO EMBALSE ZAPALLAR, RÍO DIGUILLÍN, ÑUBLE</v>
          </cell>
          <cell r="G284">
            <v>1000</v>
          </cell>
          <cell r="H284">
            <v>0</v>
          </cell>
          <cell r="I284">
            <v>1000</v>
          </cell>
          <cell r="J284" t="str">
            <v>DIGUILLÍN</v>
          </cell>
          <cell r="K284" t="str">
            <v>EL CARMEN</v>
          </cell>
          <cell r="M284" t="str">
            <v>X</v>
          </cell>
        </row>
        <row r="285">
          <cell r="D285" t="str">
            <v>40047432-0</v>
          </cell>
          <cell r="E285" t="str">
            <v>004</v>
          </cell>
          <cell r="F285" t="str">
            <v>CONSERVACION INFRAESTRUCTURA DE CAUCES NATURALES REGION DE ÑUBLE 2023 - 2024</v>
          </cell>
          <cell r="G285">
            <v>2529767</v>
          </cell>
          <cell r="H285">
            <v>1305834.8829999999</v>
          </cell>
          <cell r="I285">
            <v>1223932.1170000001</v>
          </cell>
          <cell r="J285" t="str">
            <v>DIGUILLÍN</v>
          </cell>
          <cell r="K285" t="str">
            <v>CHILLAN</v>
          </cell>
          <cell r="M285" t="str">
            <v>X</v>
          </cell>
        </row>
        <row r="286">
          <cell r="D286" t="str">
            <v>40047515-0</v>
          </cell>
          <cell r="E286" t="str">
            <v>004</v>
          </cell>
          <cell r="F286" t="str">
            <v>CONSERVACION RED PRIMARIA DE AGUAS LLUVIAS REGIÓN DE ÑUBLE 2023 - 2024</v>
          </cell>
          <cell r="G286">
            <v>643360</v>
          </cell>
          <cell r="H286">
            <v>95001.983999999997</v>
          </cell>
          <cell r="I286">
            <v>548358.01600000006</v>
          </cell>
          <cell r="J286" t="str">
            <v>DIGUILLÍN</v>
          </cell>
          <cell r="K286" t="str">
            <v>CHILLAN</v>
          </cell>
          <cell r="M286" t="str">
            <v>X</v>
          </cell>
        </row>
        <row r="287">
          <cell r="D287" t="str">
            <v>40047585-0</v>
          </cell>
          <cell r="E287" t="str">
            <v>004</v>
          </cell>
          <cell r="F287" t="str">
            <v>CONSERVACION OBRAS FISCALES DE RIEGO REGION DE ÑUBLE 2023 - 2025</v>
          </cell>
          <cell r="G287">
            <v>5100000</v>
          </cell>
          <cell r="H287">
            <v>3045635.5290000001</v>
          </cell>
          <cell r="I287">
            <v>2054364.4709999999</v>
          </cell>
          <cell r="J287" t="str">
            <v>DIGUILLÍN</v>
          </cell>
          <cell r="K287" t="str">
            <v>CHILLAN</v>
          </cell>
        </row>
        <row r="288">
          <cell r="D288" t="str">
            <v>40057546-0</v>
          </cell>
          <cell r="E288" t="str">
            <v>004</v>
          </cell>
          <cell r="F288" t="str">
            <v>CONSERVACION DE EMERGENCIA DE CAUCES NATURALES REGION DE ÑUBLE 2023 - 2024</v>
          </cell>
          <cell r="G288">
            <v>3408435</v>
          </cell>
          <cell r="H288">
            <v>3276208.8330000001</v>
          </cell>
          <cell r="I288">
            <v>132226.1669999999</v>
          </cell>
          <cell r="J288" t="str">
            <v>DIGUILLÍN</v>
          </cell>
          <cell r="K288" t="str">
            <v>CHILLAN</v>
          </cell>
          <cell r="M288" t="str">
            <v>X</v>
          </cell>
        </row>
        <row r="289">
          <cell r="D289" t="str">
            <v>40060879-0</v>
          </cell>
          <cell r="E289" t="str">
            <v>004</v>
          </cell>
          <cell r="F289" t="str">
            <v>CONSERVACION EMERGENCIA DE CAUCES NATURALES REGION DE ÑUBLE 2023 - 2025</v>
          </cell>
          <cell r="G289">
            <v>338234</v>
          </cell>
          <cell r="H289">
            <v>338233.32299999997</v>
          </cell>
          <cell r="I289">
            <v>0.67700000002514571</v>
          </cell>
          <cell r="J289" t="str">
            <v>INTERPROVINCIAL</v>
          </cell>
          <cell r="K289" t="str">
            <v>INTERCOMUNAL</v>
          </cell>
          <cell r="M289" t="str">
            <v>X</v>
          </cell>
        </row>
        <row r="290">
          <cell r="D290" t="str">
            <v>40071711-0</v>
          </cell>
          <cell r="E290" t="str">
            <v>001</v>
          </cell>
          <cell r="F290" t="str">
            <v xml:space="preserve">CONSERVACION SISTEMA DE RIEGO CANALES JUAN FCO RIVAS Y MUNICIPAL, SAN CARLOS, ÑUBLE </v>
          </cell>
          <cell r="G290">
            <v>100</v>
          </cell>
          <cell r="H290">
            <v>0</v>
          </cell>
          <cell r="I290">
            <v>100</v>
          </cell>
          <cell r="J290" t="str">
            <v>PUNILLA</v>
          </cell>
          <cell r="K290" t="str">
            <v>SAN CARLOS</v>
          </cell>
        </row>
        <row r="291">
          <cell r="D291" t="str">
            <v>40071711-0</v>
          </cell>
          <cell r="E291" t="str">
            <v>002</v>
          </cell>
          <cell r="F291" t="str">
            <v xml:space="preserve">CONSERVACION SISTEMA DE RIEGO CANALES JUAN FCO RIVAS Y MUNICIPAL, SAN CARLOS, ÑUBLE </v>
          </cell>
          <cell r="G291">
            <v>44725</v>
          </cell>
          <cell r="H291">
            <v>0</v>
          </cell>
          <cell r="I291">
            <v>44725</v>
          </cell>
          <cell r="J291" t="str">
            <v>PUNILLA</v>
          </cell>
          <cell r="K291" t="str">
            <v>SAN CARLOS</v>
          </cell>
        </row>
        <row r="292">
          <cell r="D292" t="str">
            <v>40071711-0</v>
          </cell>
          <cell r="E292" t="str">
            <v>004</v>
          </cell>
          <cell r="F292" t="str">
            <v xml:space="preserve">CONSERVACION SISTEMA DE RIEGO CANALES JUAN FCO RIVAS Y MUNICIPAL, SAN CARLOS, ÑUBLE </v>
          </cell>
          <cell r="G292">
            <v>862573</v>
          </cell>
          <cell r="H292">
            <v>0</v>
          </cell>
          <cell r="I292">
            <v>862573</v>
          </cell>
          <cell r="J292" t="str">
            <v>PUNILLA</v>
          </cell>
          <cell r="K292" t="str">
            <v>SAN CARLOS</v>
          </cell>
        </row>
        <row r="293">
          <cell r="D293" t="str">
            <v>30044279-0</v>
          </cell>
          <cell r="E293" t="str">
            <v>002</v>
          </cell>
          <cell r="F293" t="str">
            <v>CONSTRUCCIÓN DEFENSAS FLUVIALES RÍO ANDALIEN Y OTROS, CONCEPCIÓN</v>
          </cell>
          <cell r="G293">
            <v>71968</v>
          </cell>
          <cell r="H293">
            <v>71967.585999999996</v>
          </cell>
          <cell r="I293">
            <v>0.41400000000430737</v>
          </cell>
          <cell r="J293" t="str">
            <v>CONCEPCION</v>
          </cell>
          <cell r="K293" t="str">
            <v>CONCEPCION, PENCO, TALCAHUANO</v>
          </cell>
          <cell r="M293" t="str">
            <v>X</v>
          </cell>
        </row>
        <row r="294">
          <cell r="D294" t="str">
            <v>30086978-0</v>
          </cell>
          <cell r="E294" t="str">
            <v>002</v>
          </cell>
          <cell r="F294" t="str">
            <v>CONSTRUCCIÓN OBRA DE REGULACIÓN Y SEDIMENTACIÓN EN RIO ANDALIÉN</v>
          </cell>
          <cell r="G294">
            <v>50000</v>
          </cell>
          <cell r="H294">
            <v>0</v>
          </cell>
          <cell r="I294">
            <v>50000</v>
          </cell>
          <cell r="J294" t="str">
            <v>CONCEPCION</v>
          </cell>
          <cell r="K294" t="str">
            <v>CONCEPCION</v>
          </cell>
          <cell r="M294" t="str">
            <v>X</v>
          </cell>
        </row>
        <row r="295">
          <cell r="D295" t="str">
            <v>30086978-0</v>
          </cell>
          <cell r="E295" t="str">
            <v>003</v>
          </cell>
          <cell r="F295" t="str">
            <v>CONSTRUCCIÓN OBRA DE REGULACIÓN Y SEDIMENTACIÓN EN RIO ANDALIÉN</v>
          </cell>
          <cell r="G295">
            <v>1715376</v>
          </cell>
          <cell r="H295">
            <v>1007108.56</v>
          </cell>
          <cell r="I295">
            <v>708267.44</v>
          </cell>
          <cell r="J295" t="str">
            <v>CONCEPCION</v>
          </cell>
          <cell r="K295" t="str">
            <v>CONCEPCION</v>
          </cell>
          <cell r="M295" t="str">
            <v>X</v>
          </cell>
        </row>
        <row r="296">
          <cell r="D296" t="str">
            <v>30086978-0</v>
          </cell>
          <cell r="E296" t="str">
            <v>004</v>
          </cell>
          <cell r="F296" t="str">
            <v>CONSTRUCCIÓN OBRA DE REGULACIÓN Y SEDIMENTACIÓN EN RIO ANDALIÉN</v>
          </cell>
          <cell r="G296">
            <v>200000</v>
          </cell>
          <cell r="H296">
            <v>0</v>
          </cell>
          <cell r="I296">
            <v>200000</v>
          </cell>
          <cell r="J296" t="str">
            <v>CONCEPCION</v>
          </cell>
          <cell r="K296" t="str">
            <v>CONCEPCION</v>
          </cell>
          <cell r="M296" t="str">
            <v>X</v>
          </cell>
        </row>
        <row r="297">
          <cell r="D297" t="str">
            <v>30114484-0</v>
          </cell>
          <cell r="E297" t="str">
            <v>002</v>
          </cell>
          <cell r="F297" t="str">
            <v>MEJORAMIENTO SISTEMA CANAL GAETE TALCAHUANO REGIÓN DEL BIOBÍO</v>
          </cell>
          <cell r="G297">
            <v>145668</v>
          </cell>
          <cell r="H297">
            <v>84952.373000000007</v>
          </cell>
          <cell r="I297">
            <v>60715.626999999993</v>
          </cell>
          <cell r="J297" t="str">
            <v>CONCEPCION</v>
          </cell>
          <cell r="K297" t="str">
            <v>TALCAHUANO</v>
          </cell>
          <cell r="M297" t="str">
            <v>X</v>
          </cell>
        </row>
        <row r="298">
          <cell r="D298" t="str">
            <v>30114484-0</v>
          </cell>
          <cell r="E298" t="str">
            <v>003</v>
          </cell>
          <cell r="F298" t="str">
            <v>MEJORAMIENTO SISTEMA CANAL GAETE TALCAHUANO REGIÓN DEL BIOBÍO</v>
          </cell>
          <cell r="G298">
            <v>420000</v>
          </cell>
          <cell r="H298">
            <v>3789.933</v>
          </cell>
          <cell r="I298">
            <v>416210.06699999998</v>
          </cell>
          <cell r="J298" t="str">
            <v>CONCEPCION</v>
          </cell>
          <cell r="K298" t="str">
            <v>TALCAHUANO</v>
          </cell>
          <cell r="M298" t="str">
            <v>X</v>
          </cell>
        </row>
        <row r="299">
          <cell r="D299" t="str">
            <v>30114484-0</v>
          </cell>
          <cell r="E299" t="str">
            <v>004</v>
          </cell>
          <cell r="F299" t="str">
            <v>MEJORAMIENTO SISTEMA CANAL GAETE TALCAHUANO REGIÓN DEL BIOBÍO</v>
          </cell>
          <cell r="G299">
            <v>1079706</v>
          </cell>
          <cell r="H299">
            <v>418339.55699999997</v>
          </cell>
          <cell r="I299">
            <v>661366.44299999997</v>
          </cell>
          <cell r="J299" t="str">
            <v>CONCEPCION</v>
          </cell>
          <cell r="K299" t="str">
            <v>TALCAHUANO</v>
          </cell>
          <cell r="M299" t="str">
            <v>X</v>
          </cell>
        </row>
        <row r="300">
          <cell r="D300" t="str">
            <v>30120090-0</v>
          </cell>
          <cell r="E300" t="str">
            <v>001</v>
          </cell>
          <cell r="F300" t="str">
            <v>CONSTRUCCION SISTEMA DE AGUAS LLUVIAS QUILQUE, LOS ANGELES, VIII REGIÓN</v>
          </cell>
          <cell r="G300">
            <v>128</v>
          </cell>
          <cell r="H300">
            <v>0</v>
          </cell>
          <cell r="I300">
            <v>128</v>
          </cell>
          <cell r="J300" t="str">
            <v>BIO BIO</v>
          </cell>
          <cell r="K300" t="str">
            <v>LOS ANGELES</v>
          </cell>
          <cell r="M300" t="str">
            <v>X</v>
          </cell>
        </row>
        <row r="301">
          <cell r="D301" t="str">
            <v>30120090-0</v>
          </cell>
          <cell r="E301" t="str">
            <v>002</v>
          </cell>
          <cell r="F301" t="str">
            <v>CONSTRUCCION SISTEMA DE AGUAS LLUVIAS QUILQUE, LOS ANGELES, VIII REGIÓN</v>
          </cell>
          <cell r="G301">
            <v>626084</v>
          </cell>
          <cell r="H301">
            <v>541917.28799999994</v>
          </cell>
          <cell r="I301">
            <v>84166.712000000058</v>
          </cell>
          <cell r="J301" t="str">
            <v>BIO BIO</v>
          </cell>
          <cell r="K301" t="str">
            <v>LOS ANGELES</v>
          </cell>
          <cell r="M301" t="str">
            <v>X</v>
          </cell>
        </row>
        <row r="302">
          <cell r="D302" t="str">
            <v>30120090-0</v>
          </cell>
          <cell r="E302" t="str">
            <v>004</v>
          </cell>
          <cell r="F302" t="str">
            <v>CONSTRUCCION SISTEMA DE AGUAS LLUVIAS QUILQUE, LOS ANGELES, VIII REGIÓN</v>
          </cell>
          <cell r="G302">
            <v>802242</v>
          </cell>
          <cell r="H302">
            <v>177632.04</v>
          </cell>
          <cell r="I302">
            <v>624609.96</v>
          </cell>
          <cell r="J302" t="str">
            <v>BIO BIO</v>
          </cell>
          <cell r="K302" t="str">
            <v>LOS ANGELES</v>
          </cell>
          <cell r="M302" t="str">
            <v>X</v>
          </cell>
        </row>
        <row r="303">
          <cell r="D303" t="str">
            <v>30482512-0</v>
          </cell>
          <cell r="E303" t="str">
            <v>002</v>
          </cell>
          <cell r="F303" t="str">
            <v>CONSTRUCCION CANAL TIERRAS COLORADAS, CONCEPCION</v>
          </cell>
          <cell r="G303">
            <v>371835</v>
          </cell>
          <cell r="H303">
            <v>224208.13800000001</v>
          </cell>
          <cell r="I303">
            <v>147626.86199999999</v>
          </cell>
          <cell r="J303" t="str">
            <v>CONCEPCION</v>
          </cell>
          <cell r="K303" t="str">
            <v>CONCEPCION</v>
          </cell>
          <cell r="M303" t="str">
            <v>X</v>
          </cell>
        </row>
        <row r="304">
          <cell r="D304" t="str">
            <v>30482512-0</v>
          </cell>
          <cell r="E304" t="str">
            <v>004</v>
          </cell>
          <cell r="F304" t="str">
            <v>CONSTRUCCION CANAL TIERRAS COLORADAS, CONCEPCION</v>
          </cell>
          <cell r="G304">
            <v>2877397</v>
          </cell>
          <cell r="H304">
            <v>1040792.787</v>
          </cell>
          <cell r="I304">
            <v>1836604.213</v>
          </cell>
          <cell r="J304" t="str">
            <v>CONCEPCION</v>
          </cell>
          <cell r="K304" t="str">
            <v>CONCEPCION</v>
          </cell>
          <cell r="M304" t="str">
            <v>X</v>
          </cell>
        </row>
        <row r="305">
          <cell r="D305" t="str">
            <v>40002958-0</v>
          </cell>
          <cell r="E305" t="str">
            <v>004</v>
          </cell>
          <cell r="F305" t="str">
            <v>CONSERVACIÓN DE RIEGO FISCALES VIII REGIÓN AÑOS 2018 - 2020</v>
          </cell>
          <cell r="G305">
            <v>14372</v>
          </cell>
          <cell r="H305">
            <v>14371.249</v>
          </cell>
          <cell r="I305">
            <v>0.75100000000020373</v>
          </cell>
          <cell r="J305" t="str">
            <v>INTERPROVINCIAL</v>
          </cell>
          <cell r="K305" t="str">
            <v>INTERCOMUNAL</v>
          </cell>
        </row>
        <row r="306">
          <cell r="D306" t="str">
            <v>40015379-0</v>
          </cell>
          <cell r="E306" t="str">
            <v>001</v>
          </cell>
          <cell r="F306" t="str">
            <v>MEJORAMIENTO DEL CANAL EGAÑA DE TOME</v>
          </cell>
          <cell r="G306">
            <v>84</v>
          </cell>
          <cell r="H306">
            <v>0</v>
          </cell>
          <cell r="I306">
            <v>84</v>
          </cell>
          <cell r="J306" t="str">
            <v>CONCEPCION</v>
          </cell>
          <cell r="K306" t="str">
            <v>TOME</v>
          </cell>
          <cell r="M306" t="str">
            <v>X</v>
          </cell>
        </row>
        <row r="307">
          <cell r="D307" t="str">
            <v>40015379-0</v>
          </cell>
          <cell r="E307" t="str">
            <v>002</v>
          </cell>
          <cell r="F307" t="str">
            <v>MEJORAMIENTO DEL CANAL EGAÑA DE TOME</v>
          </cell>
          <cell r="G307">
            <v>223303</v>
          </cell>
          <cell r="H307">
            <v>67133.519</v>
          </cell>
          <cell r="I307">
            <v>156169.481</v>
          </cell>
          <cell r="J307" t="str">
            <v>CONCEPCION</v>
          </cell>
          <cell r="K307" t="str">
            <v>TOME</v>
          </cell>
          <cell r="M307" t="str">
            <v>X</v>
          </cell>
        </row>
        <row r="308">
          <cell r="D308" t="str">
            <v>40015379-0</v>
          </cell>
          <cell r="E308" t="str">
            <v>004</v>
          </cell>
          <cell r="F308" t="str">
            <v>MEJORAMIENTO DEL CANAL EGAÑA DE TOME</v>
          </cell>
          <cell r="G308">
            <v>490000</v>
          </cell>
          <cell r="H308">
            <v>336803.59</v>
          </cell>
          <cell r="I308">
            <v>153196.40999999997</v>
          </cell>
          <cell r="J308" t="str">
            <v>CONCEPCION</v>
          </cell>
          <cell r="K308" t="str">
            <v>TOME</v>
          </cell>
          <cell r="M308" t="str">
            <v>X</v>
          </cell>
        </row>
        <row r="309">
          <cell r="D309" t="str">
            <v>40025932-0</v>
          </cell>
          <cell r="E309" t="str">
            <v>004</v>
          </cell>
          <cell r="F309" t="str">
            <v>CONSERVACIÓN RED PRIMARIA DE AGUAS LLUVIAS REGIÓN DEL BIO BIO 2020 - 2023 - RECUP</v>
          </cell>
          <cell r="G309">
            <v>49495</v>
          </cell>
          <cell r="H309">
            <v>49494.182999999997</v>
          </cell>
          <cell r="I309">
            <v>0.81700000000273576</v>
          </cell>
          <cell r="J309" t="str">
            <v>CONCEPCION, BIO BIO</v>
          </cell>
          <cell r="K309" t="str">
            <v>CONCEPCION, CORONEL, LOTA, PENCO, TALCAHUANO, LOS ANGELES, LAJA, TUCAPEL</v>
          </cell>
          <cell r="M309" t="str">
            <v>X</v>
          </cell>
        </row>
        <row r="310">
          <cell r="D310" t="str">
            <v>40047435-0</v>
          </cell>
          <cell r="E310" t="str">
            <v>004</v>
          </cell>
          <cell r="F310" t="str">
            <v>CONSERVACIÓN GLOBAL DE CAUCES NATURALES REGIÓN DE BIOBÍO 2023 - 2025</v>
          </cell>
          <cell r="G310">
            <v>2761182</v>
          </cell>
          <cell r="H310">
            <v>2140487.7379999999</v>
          </cell>
          <cell r="I310">
            <v>620694.2620000001</v>
          </cell>
          <cell r="J310" t="str">
            <v>CONCEPCION</v>
          </cell>
          <cell r="K310" t="str">
            <v>CONCEPCION</v>
          </cell>
          <cell r="M310" t="str">
            <v>X</v>
          </cell>
        </row>
        <row r="311">
          <cell r="D311" t="str">
            <v>40047516-0</v>
          </cell>
          <cell r="E311" t="str">
            <v>004</v>
          </cell>
          <cell r="F311" t="str">
            <v>CONSERVACION RED PRIMARIA DE AGUAS LLUVIAS REGION DEL BIO BIO  2023 - 2024</v>
          </cell>
          <cell r="G311">
            <v>111390</v>
          </cell>
          <cell r="H311">
            <v>107538.913</v>
          </cell>
          <cell r="I311">
            <v>3851.0869999999995</v>
          </cell>
          <cell r="J311" t="str">
            <v>CONCEPCION</v>
          </cell>
          <cell r="K311" t="str">
            <v>CONCEPCION</v>
          </cell>
          <cell r="M311" t="str">
            <v>X</v>
          </cell>
        </row>
        <row r="312">
          <cell r="D312" t="str">
            <v>40047586-0</v>
          </cell>
          <cell r="E312" t="str">
            <v>004</v>
          </cell>
          <cell r="F312" t="str">
            <v>CONSERVACION OBRAS FISCALES DE RIEGO REGION DEL BIOBÍO 2023 - 2024</v>
          </cell>
          <cell r="G312">
            <v>280966</v>
          </cell>
          <cell r="H312">
            <v>280126.14299999998</v>
          </cell>
          <cell r="I312">
            <v>839.85700000001816</v>
          </cell>
          <cell r="J312" t="str">
            <v>CONCEPCION</v>
          </cell>
          <cell r="K312" t="str">
            <v>CONCEPCION</v>
          </cell>
        </row>
        <row r="313">
          <cell r="D313" t="str">
            <v>40047650-0</v>
          </cell>
          <cell r="E313" t="str">
            <v>001</v>
          </cell>
          <cell r="F313" t="str">
            <v>CONSTRUCCION SISTEMA DE AGUAS LLUVIAS SECTOR BOCA SUR, SAN PEDRO DE LA PAZ</v>
          </cell>
          <cell r="G313">
            <v>88</v>
          </cell>
          <cell r="H313">
            <v>0</v>
          </cell>
          <cell r="I313">
            <v>88</v>
          </cell>
          <cell r="J313" t="str">
            <v>CONCEPCION</v>
          </cell>
          <cell r="K313" t="str">
            <v>SAN PEDRO DE LA PAZ</v>
          </cell>
          <cell r="M313" t="str">
            <v>X</v>
          </cell>
        </row>
        <row r="314">
          <cell r="D314" t="str">
            <v>40047650-0</v>
          </cell>
          <cell r="E314" t="str">
            <v>002</v>
          </cell>
          <cell r="F314" t="str">
            <v>CONSTRUCCION SISTEMA DE AGUAS LLUVIAS SECTOR BOCA SUR, SAN PEDRO DE LA PAZ</v>
          </cell>
          <cell r="G314">
            <v>72</v>
          </cell>
          <cell r="H314">
            <v>0</v>
          </cell>
          <cell r="I314">
            <v>72</v>
          </cell>
          <cell r="J314" t="str">
            <v>CONCEPCION</v>
          </cell>
          <cell r="K314" t="str">
            <v>SAN PEDRO DE LA PAZ</v>
          </cell>
          <cell r="M314" t="str">
            <v>X</v>
          </cell>
        </row>
        <row r="315">
          <cell r="D315" t="str">
            <v>40056989-0</v>
          </cell>
          <cell r="E315" t="str">
            <v>002</v>
          </cell>
          <cell r="F315" t="str">
            <v>CONSERVACION DE EMERGENCIA COLECTOR LONCO COMUNA DE CHIGUAYANTE, REGION DEL BIOBIO</v>
          </cell>
          <cell r="G315">
            <v>97786</v>
          </cell>
          <cell r="H315">
            <v>0</v>
          </cell>
          <cell r="I315">
            <v>97786</v>
          </cell>
          <cell r="J315" t="str">
            <v>CONCEPCION</v>
          </cell>
          <cell r="K315" t="str">
            <v>CHIGUAYANTE</v>
          </cell>
          <cell r="M315" t="str">
            <v>X</v>
          </cell>
        </row>
        <row r="316">
          <cell r="D316" t="str">
            <v>40056989-0</v>
          </cell>
          <cell r="E316" t="str">
            <v>004</v>
          </cell>
          <cell r="F316" t="str">
            <v>CONSERVACION DE EMERGENCIA COLECTOR LONCO COMUNA DE CHIGUAYANTE, REGION DEL BIOBIO</v>
          </cell>
          <cell r="G316">
            <v>779323</v>
          </cell>
          <cell r="H316">
            <v>778709.04799999995</v>
          </cell>
          <cell r="I316">
            <v>613.95200000004843</v>
          </cell>
          <cell r="J316" t="str">
            <v>CONCEPCION</v>
          </cell>
          <cell r="K316" t="str">
            <v>CHIGUAYANTE</v>
          </cell>
          <cell r="M316" t="str">
            <v>X</v>
          </cell>
        </row>
        <row r="317">
          <cell r="D317" t="str">
            <v>40057544-0</v>
          </cell>
          <cell r="E317" t="str">
            <v>004</v>
          </cell>
          <cell r="F317" t="str">
            <v>CONSERVACION DE EMERGENCIA DE CAUCES NATURALES REGION DEL BIO BIO 2023 - 2024</v>
          </cell>
          <cell r="G317">
            <v>25320</v>
          </cell>
          <cell r="H317">
            <v>23472.882000000001</v>
          </cell>
          <cell r="I317">
            <v>1847.1179999999986</v>
          </cell>
          <cell r="J317" t="str">
            <v>CONCEPCION</v>
          </cell>
          <cell r="K317" t="str">
            <v>CONCEPCION</v>
          </cell>
          <cell r="M317" t="str">
            <v>X</v>
          </cell>
        </row>
        <row r="318">
          <cell r="D318" t="str">
            <v>40059157-0</v>
          </cell>
          <cell r="E318" t="str">
            <v>004</v>
          </cell>
          <cell r="F318" t="str">
            <v xml:space="preserve">CONSERVACION GLOBAL DE CAUCES NATURALES CUENCA DEL RÍO ANDALIÉN 2024 - 2026 </v>
          </cell>
          <cell r="G318">
            <v>670389</v>
          </cell>
          <cell r="H318">
            <v>79175.366999999998</v>
          </cell>
          <cell r="I318">
            <v>591213.63300000003</v>
          </cell>
          <cell r="J318" t="str">
            <v>CONCEPCION</v>
          </cell>
          <cell r="K318" t="str">
            <v>CONCEPCION</v>
          </cell>
          <cell r="M318" t="str">
            <v>X</v>
          </cell>
        </row>
        <row r="319">
          <cell r="D319" t="str">
            <v>40060706-0</v>
          </cell>
          <cell r="E319" t="str">
            <v>004</v>
          </cell>
          <cell r="F319" t="str">
            <v xml:space="preserve">CONSERVACION OBRAS FISCALES DE RIEGO REGIÓN DEL BIOBIO 2026 - 2027 </v>
          </cell>
          <cell r="G319">
            <v>501000</v>
          </cell>
          <cell r="H319">
            <v>0</v>
          </cell>
          <cell r="I319">
            <v>501000</v>
          </cell>
          <cell r="J319" t="str">
            <v>CONCEPCION, ARAUCO, BIO BIO</v>
          </cell>
          <cell r="K319" t="str">
            <v>CONCEPCION, CORONEL, CHIGUAYANTE, FLORIDA, HUALQUI, LOTA, PENCO, SAN PEDRO DE LA PAZ, SANTA JUANA, TALCAHUANO, TOME, HUALPEN, LEBU, ARAUCO, CA¿ETE, CONTULMO, CURANILAHUE, LOS ALAMOS, TIRUA, ALTO BIO BIO, LOS ANGELES, ANTUCO, CABRERO, LAJA, MULCHEN, NACIMI</v>
          </cell>
        </row>
        <row r="320">
          <cell r="D320" t="str">
            <v>40060708-0</v>
          </cell>
          <cell r="E320" t="str">
            <v>004</v>
          </cell>
          <cell r="F320" t="str">
            <v xml:space="preserve">CONSERVACION GLOBAL DE CAUCES NATURALES REGIÓN DEL BIOBIO 2025 - 2026 </v>
          </cell>
          <cell r="G320">
            <v>1387684</v>
          </cell>
          <cell r="H320">
            <v>0</v>
          </cell>
          <cell r="I320">
            <v>1387684</v>
          </cell>
          <cell r="J320" t="str">
            <v>CONCEPCION, ARAUCO, BIO BIO</v>
          </cell>
          <cell r="K320" t="str">
            <v>CONCEPCION, CORONEL, CHIGUAYANTE, FLORIDA, HUALQUI, LOTA, PENCO, SAN PEDRO DE LA PAZ, SANTA JUANA, TALCAHUANO, TOME, HUALPEN, LEBU, ARAUCO, CA¿ETE, CONTULMO, CURANILAHUE, LOS ALAMOS, TIRUA, ALTO BIO BIO, LOS ANGELES, ANTUCO, CABRERO, LAJA, MULCHEN, NACIMI</v>
          </cell>
          <cell r="M320" t="str">
            <v>X</v>
          </cell>
        </row>
        <row r="321">
          <cell r="D321" t="str">
            <v>40060710-0</v>
          </cell>
          <cell r="E321" t="str">
            <v>001</v>
          </cell>
          <cell r="F321" t="str">
            <v xml:space="preserve">CONSERVACION RED PRIMARIA DE AGUAS LLUVIAS REGIÓN DEL BIOBIO 2025-2027 </v>
          </cell>
          <cell r="G321">
            <v>376</v>
          </cell>
          <cell r="H321">
            <v>364.88400000000001</v>
          </cell>
          <cell r="I321">
            <v>11.115999999999985</v>
          </cell>
          <cell r="J321" t="str">
            <v>CONCEPCION, ARAUCO, BIO BIO</v>
          </cell>
          <cell r="K321" t="str">
            <v>CONCEPCION, CORONEL, CHIGUAYANTE, FLORIDA, HUALQUI, LOTA, PENCO, SAN PEDRO DE LA PAZ, SANTA JUANA, TALCAHUANO, TOME, HUALPEN, LEBU, ARAUCO, CA¿ETE, CONTULMO, CURANILAHUE, LOS ALAMOS, TIRUA, ALTO BIO BIO, LOS ANGELES, ANTUCO, CABRERO, LAJA, MULCHEN, NACIMI</v>
          </cell>
          <cell r="M321" t="str">
            <v>X</v>
          </cell>
        </row>
        <row r="322">
          <cell r="D322" t="str">
            <v>40060710-0</v>
          </cell>
          <cell r="E322" t="str">
            <v>004</v>
          </cell>
          <cell r="F322" t="str">
            <v xml:space="preserve">CONSERVACION RED PRIMARIA DE AGUAS LLUVIAS REGIÓN DEL BIOBIO 2025-2027 </v>
          </cell>
          <cell r="G322">
            <v>1882399</v>
          </cell>
          <cell r="H322">
            <v>1236535.726</v>
          </cell>
          <cell r="I322">
            <v>645863.27399999998</v>
          </cell>
          <cell r="J322" t="str">
            <v>CONCEPCION, ARAUCO, BIO BIO</v>
          </cell>
          <cell r="K322" t="str">
            <v>CONCEPCION, CORONEL, CHIGUAYANTE, FLORIDA, HUALQUI, LOTA, PENCO, SAN PEDRO DE LA PAZ, SANTA JUANA, TALCAHUANO, TOME, HUALPEN, LEBU, ARAUCO, CA¿ETE, CONTULMO, CURANILAHUE, LOS ALAMOS, TIRUA, ALTO BIO BIO, LOS ANGELES, ANTUCO, CABRERO, LAJA, MULCHEN, NACIMI</v>
          </cell>
          <cell r="M322" t="str">
            <v>X</v>
          </cell>
        </row>
        <row r="323">
          <cell r="D323" t="str">
            <v>40063421-0</v>
          </cell>
          <cell r="E323" t="str">
            <v>001</v>
          </cell>
          <cell r="F323" t="str">
            <v xml:space="preserve">CONSERVACION CANAL PRICE, COMUNA DE HUALPÉN, REGIÓN DEL BIOBÍO </v>
          </cell>
          <cell r="G323">
            <v>86</v>
          </cell>
          <cell r="H323">
            <v>0</v>
          </cell>
          <cell r="I323">
            <v>86</v>
          </cell>
          <cell r="J323" t="str">
            <v>CONCEPCION</v>
          </cell>
          <cell r="K323" t="str">
            <v>HUALPEN</v>
          </cell>
          <cell r="M323" t="str">
            <v>X</v>
          </cell>
        </row>
        <row r="324">
          <cell r="D324" t="str">
            <v>40063421-0</v>
          </cell>
          <cell r="E324" t="str">
            <v>004</v>
          </cell>
          <cell r="F324" t="str">
            <v xml:space="preserve">CONSERVACION CANAL PRICE, COMUNA DE HUALPÉN, REGIÓN DEL BIOBÍO </v>
          </cell>
          <cell r="G324">
            <v>266463</v>
          </cell>
          <cell r="H324">
            <v>188101.103</v>
          </cell>
          <cell r="I324">
            <v>78361.896999999997</v>
          </cell>
          <cell r="J324" t="str">
            <v>CONCEPCION</v>
          </cell>
          <cell r="K324" t="str">
            <v>HUALPEN</v>
          </cell>
          <cell r="M324" t="str">
            <v>X</v>
          </cell>
        </row>
        <row r="325">
          <cell r="D325" t="str">
            <v>40063554-0</v>
          </cell>
          <cell r="E325" t="str">
            <v>004</v>
          </cell>
          <cell r="F325" t="str">
            <v xml:space="preserve">CONSERVACION ESTERO DICHATO Y COLLEN, COMUNA DE TOMÉ, REGIÓN DEL BIOBÍO </v>
          </cell>
          <cell r="G325">
            <v>238410</v>
          </cell>
          <cell r="H325">
            <v>0</v>
          </cell>
          <cell r="I325">
            <v>238410</v>
          </cell>
          <cell r="J325" t="str">
            <v>CONCEPCION</v>
          </cell>
          <cell r="K325" t="str">
            <v>TOME</v>
          </cell>
          <cell r="M325" t="str">
            <v>X</v>
          </cell>
        </row>
        <row r="326">
          <cell r="D326" t="str">
            <v>40063638-0</v>
          </cell>
          <cell r="E326" t="str">
            <v>001</v>
          </cell>
          <cell r="F326" t="str">
            <v xml:space="preserve">CONSERVACION ESTERO LAS ANIMAS, COMUNA DE HUALQUI, REGIÓN DEL BIOBÍO </v>
          </cell>
          <cell r="G326">
            <v>194</v>
          </cell>
          <cell r="H326">
            <v>93.828000000000003</v>
          </cell>
          <cell r="I326">
            <v>100.172</v>
          </cell>
          <cell r="J326" t="str">
            <v>CONCEPCION</v>
          </cell>
          <cell r="K326" t="str">
            <v>HUALQUI</v>
          </cell>
          <cell r="M326" t="str">
            <v>X</v>
          </cell>
        </row>
        <row r="327">
          <cell r="D327" t="str">
            <v>40063638-0</v>
          </cell>
          <cell r="E327" t="str">
            <v>004</v>
          </cell>
          <cell r="F327" t="str">
            <v xml:space="preserve">CONSERVACION ESTERO LAS ANIMAS, COMUNA DE HUALQUI, REGIÓN DEL BIOBÍO </v>
          </cell>
          <cell r="G327">
            <v>256309</v>
          </cell>
          <cell r="H327">
            <v>11191.843000000001</v>
          </cell>
          <cell r="I327">
            <v>245117.15700000001</v>
          </cell>
          <cell r="J327" t="str">
            <v>CONCEPCION</v>
          </cell>
          <cell r="K327" t="str">
            <v>HUALQUI</v>
          </cell>
          <cell r="M327" t="str">
            <v>X</v>
          </cell>
        </row>
        <row r="328">
          <cell r="D328" t="str">
            <v>40064860-0</v>
          </cell>
          <cell r="E328" t="str">
            <v>001</v>
          </cell>
          <cell r="F328" t="str">
            <v xml:space="preserve">CONSERVACION COLECTOR DE AGUAS LLUVIA SECTOR POLVORÍN Y EL PROGRESO, LOTA, REGIÓN DEL BIOBÍO </v>
          </cell>
          <cell r="G328">
            <v>195</v>
          </cell>
          <cell r="H328">
            <v>99.04</v>
          </cell>
          <cell r="I328">
            <v>95.96</v>
          </cell>
          <cell r="J328" t="str">
            <v>CONCEPCION</v>
          </cell>
          <cell r="K328" t="str">
            <v>LOTA</v>
          </cell>
          <cell r="M328" t="str">
            <v>X</v>
          </cell>
        </row>
        <row r="329">
          <cell r="D329" t="str">
            <v>40064860-0</v>
          </cell>
          <cell r="E329" t="str">
            <v>004</v>
          </cell>
          <cell r="F329" t="str">
            <v xml:space="preserve">CONSERVACION COLECTOR DE AGUAS LLUVIA SECTOR POLVORÍN Y EL PROGRESO, LOTA, REGIÓN DEL BIOBÍO </v>
          </cell>
          <cell r="G329">
            <v>298467</v>
          </cell>
          <cell r="H329">
            <v>154365.19399999999</v>
          </cell>
          <cell r="I329">
            <v>144101.80600000001</v>
          </cell>
          <cell r="J329" t="str">
            <v>CONCEPCION</v>
          </cell>
          <cell r="K329" t="str">
            <v>LOTA</v>
          </cell>
          <cell r="M329" t="str">
            <v>X</v>
          </cell>
        </row>
        <row r="330">
          <cell r="D330" t="str">
            <v>40067898-0</v>
          </cell>
          <cell r="E330" t="str">
            <v>002</v>
          </cell>
          <cell r="F330" t="str">
            <v xml:space="preserve">CONSERVACION DE EMERGENCIA DE CAUCES NATURALES REGIÓN DEL BIOBÍO 2024-2026 </v>
          </cell>
          <cell r="G330">
            <v>1077317</v>
          </cell>
          <cell r="H330">
            <v>0</v>
          </cell>
          <cell r="I330">
            <v>1077317</v>
          </cell>
          <cell r="J330" t="str">
            <v>CONCEPCION, ARAUCO, BIO BIO</v>
          </cell>
          <cell r="K330" t="str">
            <v>CONCEPCION, CORONEL, CHIGUAYANTE, FLORIDA, HUALQUI, LOTA, PENCO, SAN PEDRO DE LA PAZ, SANTA JUANA, TALCAHUANO, TOME, HUALPEN, LEBU, ARAUCO, CA¿ETE, CONTULMO, CURANILAHUE, LOS ALAMOS, TIRUA, ALTO BIO BIO, LOS ANGELES, ANTUCO, CABRERO, LAJA, MULCHEN, NACIMI</v>
          </cell>
          <cell r="M330" t="str">
            <v>X</v>
          </cell>
        </row>
        <row r="331">
          <cell r="D331" t="str">
            <v>40067898-0</v>
          </cell>
          <cell r="E331" t="str">
            <v>004</v>
          </cell>
          <cell r="F331" t="str">
            <v xml:space="preserve">CONSERVACION DE EMERGENCIA DE CAUCES NATURALES REGIÓN DEL BIOBÍO 2024-2026 </v>
          </cell>
          <cell r="G331">
            <v>3031068</v>
          </cell>
          <cell r="H331">
            <v>2616064.9300000002</v>
          </cell>
          <cell r="I331">
            <v>415003.06999999983</v>
          </cell>
          <cell r="J331" t="str">
            <v>CONCEPCION, ARAUCO, BIO BIO</v>
          </cell>
          <cell r="K331" t="str">
            <v>CONCEPCION, CORONEL, CHIGUAYANTE, FLORIDA, HUALQUI, LOTA, PENCO, SAN PEDRO DE LA PAZ, SANTA JUANA, TALCAHUANO, TOME, HUALPEN, LEBU, ARAUCO, CA¿ETE, CONTULMO, CURANILAHUE, LOS ALAMOS, TIRUA, ALTO BIO BIO, LOS ANGELES, ANTUCO, CABRERO, LAJA, MULCHEN, NACIMI</v>
          </cell>
          <cell r="M331" t="str">
            <v>X</v>
          </cell>
        </row>
        <row r="332">
          <cell r="D332" t="str">
            <v>40067901-0</v>
          </cell>
          <cell r="E332" t="str">
            <v>004</v>
          </cell>
          <cell r="F332" t="str">
            <v xml:space="preserve">CONSERVACION DE EMERGENCIA RED PRIMARIA DE AGUAS LLUVIAS REGIÓN DEL BIOBÍO 2024-2025 </v>
          </cell>
          <cell r="G332">
            <v>2373107</v>
          </cell>
          <cell r="H332">
            <v>2212921.3760000002</v>
          </cell>
          <cell r="I332">
            <v>160185.62399999984</v>
          </cell>
          <cell r="J332" t="str">
            <v>CONCEPCION</v>
          </cell>
          <cell r="K332" t="str">
            <v>CONCEPCION</v>
          </cell>
          <cell r="M332" t="str">
            <v>X</v>
          </cell>
        </row>
        <row r="333">
          <cell r="D333" t="str">
            <v>40068671-0</v>
          </cell>
          <cell r="E333" t="str">
            <v>004</v>
          </cell>
          <cell r="F333" t="str">
            <v xml:space="preserve">CONSERVACION RED PRIMARIA DE AGUAS LLUVIAS VILLA HUASCAR Y EL RECODO, REGIÓN DEL BIOBIO </v>
          </cell>
          <cell r="G333">
            <v>196398</v>
          </cell>
          <cell r="H333">
            <v>0</v>
          </cell>
          <cell r="I333">
            <v>196398</v>
          </cell>
          <cell r="J333" t="str">
            <v>CONCEPCION</v>
          </cell>
          <cell r="K333" t="str">
            <v>CHIGUAYANTE</v>
          </cell>
          <cell r="M333" t="str">
            <v>X</v>
          </cell>
        </row>
        <row r="334">
          <cell r="D334" t="str">
            <v>20188580-0</v>
          </cell>
          <cell r="E334" t="str">
            <v>002</v>
          </cell>
          <cell r="F334" t="str">
            <v>CONSTRUCCION COLECTOR INTERCEPTOR AGUAS LLUVIAS SANTA ROSA, TEMUCO</v>
          </cell>
          <cell r="G334">
            <v>539423</v>
          </cell>
          <cell r="H334">
            <v>287199.35999999999</v>
          </cell>
          <cell r="I334">
            <v>252223.64</v>
          </cell>
          <cell r="J334" t="str">
            <v>CAUTIN</v>
          </cell>
          <cell r="K334" t="str">
            <v>TEMUCO</v>
          </cell>
          <cell r="M334" t="str">
            <v>X</v>
          </cell>
        </row>
        <row r="335">
          <cell r="D335" t="str">
            <v>20188580-0</v>
          </cell>
          <cell r="E335" t="str">
            <v>004</v>
          </cell>
          <cell r="F335" t="str">
            <v>CONSTRUCCION COLECTOR INTERCEPTOR AGUAS LLUVIAS SANTA ROSA, TEMUCO</v>
          </cell>
          <cell r="G335">
            <v>3268995</v>
          </cell>
          <cell r="H335">
            <v>2182824.5269999998</v>
          </cell>
          <cell r="I335">
            <v>1086170.4730000002</v>
          </cell>
          <cell r="J335" t="str">
            <v>CAUTIN</v>
          </cell>
          <cell r="K335" t="str">
            <v>TEMUCO</v>
          </cell>
          <cell r="M335" t="str">
            <v>X</v>
          </cell>
        </row>
        <row r="336">
          <cell r="D336" t="str">
            <v>30002745-0</v>
          </cell>
          <cell r="E336" t="str">
            <v>002</v>
          </cell>
          <cell r="F336" t="str">
            <v>CONSTRUCCION SISTEMA DE REGADIO LAS VERTIENTES - PUA, REGION DE LA ARAUCANIA</v>
          </cell>
          <cell r="G336">
            <v>699659</v>
          </cell>
          <cell r="H336">
            <v>136634.88</v>
          </cell>
          <cell r="I336">
            <v>563024.12</v>
          </cell>
          <cell r="J336" t="str">
            <v>CAUTIN, MALLECO</v>
          </cell>
          <cell r="K336" t="str">
            <v>LAUTARO, PERQUENCO, VICTORIA</v>
          </cell>
          <cell r="M336" t="str">
            <v>X</v>
          </cell>
        </row>
        <row r="337">
          <cell r="D337" t="str">
            <v>30034469-0</v>
          </cell>
          <cell r="E337" t="str">
            <v>002</v>
          </cell>
          <cell r="F337" t="str">
            <v>MEJORAMIENTO EST.BOTROLHUE Y HABILITACION DESCARGA RIO CAUTIN, TCO.</v>
          </cell>
          <cell r="G337">
            <v>107318</v>
          </cell>
          <cell r="H337">
            <v>13230</v>
          </cell>
          <cell r="I337">
            <v>94088</v>
          </cell>
          <cell r="J337" t="str">
            <v>CAUTIN</v>
          </cell>
          <cell r="K337" t="str">
            <v>TEMUCO</v>
          </cell>
          <cell r="M337" t="str">
            <v>X</v>
          </cell>
        </row>
        <row r="338">
          <cell r="D338" t="str">
            <v>30063942-0</v>
          </cell>
          <cell r="E338" t="str">
            <v>002</v>
          </cell>
          <cell r="F338" t="str">
            <v>CONSTRUCCIÓN COLECTOR INTERCEPTOR AGUAS LLUVIAS SAN MARTÍN, TEMUCO</v>
          </cell>
          <cell r="G338">
            <v>381988</v>
          </cell>
          <cell r="H338">
            <v>317990.75400000002</v>
          </cell>
          <cell r="I338">
            <v>63997.245999999985</v>
          </cell>
          <cell r="J338" t="str">
            <v>CAUTIN</v>
          </cell>
          <cell r="K338" t="str">
            <v>TEMUCO</v>
          </cell>
          <cell r="M338" t="str">
            <v>X</v>
          </cell>
        </row>
        <row r="339">
          <cell r="D339" t="str">
            <v>30063942-0</v>
          </cell>
          <cell r="E339" t="str">
            <v>004</v>
          </cell>
          <cell r="F339" t="str">
            <v>CONSTRUCCIÓN COLECTOR INTERCEPTOR AGUAS LLUVIAS SAN MARTÍN, TEMUCO</v>
          </cell>
          <cell r="G339">
            <v>3786553</v>
          </cell>
          <cell r="H339">
            <v>3219364.4950000001</v>
          </cell>
          <cell r="I339">
            <v>567188.50499999989</v>
          </cell>
          <cell r="J339" t="str">
            <v>CAUTIN</v>
          </cell>
          <cell r="K339" t="str">
            <v>TEMUCO</v>
          </cell>
          <cell r="M339" t="str">
            <v>X</v>
          </cell>
        </row>
        <row r="340">
          <cell r="D340" t="str">
            <v>30099413-0</v>
          </cell>
          <cell r="E340" t="str">
            <v>002</v>
          </cell>
          <cell r="F340" t="str">
            <v>CONSTRUCCION OBRAS FLUVIALES RÍO LUMACO - LUMACO</v>
          </cell>
          <cell r="G340">
            <v>190047</v>
          </cell>
          <cell r="H340">
            <v>86065.769</v>
          </cell>
          <cell r="I340">
            <v>103981.231</v>
          </cell>
          <cell r="J340" t="str">
            <v>MALLECO</v>
          </cell>
          <cell r="K340" t="str">
            <v>LUMACO</v>
          </cell>
          <cell r="M340" t="str">
            <v>X</v>
          </cell>
        </row>
        <row r="341">
          <cell r="D341" t="str">
            <v>30101997-0</v>
          </cell>
          <cell r="E341" t="str">
            <v>002</v>
          </cell>
          <cell r="F341" t="str">
            <v>CONSTRUCCION DEFENSAS FLUVIALES RÍO CRUCES Y ESTERO LONCOCHE, SECTOR URBANO DE LONCOCHE LONCOCHE</v>
          </cell>
          <cell r="G341">
            <v>303317</v>
          </cell>
          <cell r="H341">
            <v>225592.454</v>
          </cell>
          <cell r="I341">
            <v>77724.546000000002</v>
          </cell>
          <cell r="J341" t="str">
            <v>CAUTIN</v>
          </cell>
          <cell r="K341" t="str">
            <v>LONCOCHE</v>
          </cell>
          <cell r="M341" t="str">
            <v>X</v>
          </cell>
        </row>
        <row r="342">
          <cell r="D342" t="str">
            <v>30101997-0</v>
          </cell>
          <cell r="E342" t="str">
            <v>004</v>
          </cell>
          <cell r="F342" t="str">
            <v>CONSTRUCCION DEFENSAS FLUVIALES RÍO CRUCES Y ESTERO LONCOCHE, SECTOR URBANO DE LONCOCHE LONCOCHE</v>
          </cell>
          <cell r="G342">
            <v>1871683</v>
          </cell>
          <cell r="H342">
            <v>1324735.6229999999</v>
          </cell>
          <cell r="I342">
            <v>546947.37700000009</v>
          </cell>
          <cell r="J342" t="str">
            <v>CAUTIN</v>
          </cell>
          <cell r="K342" t="str">
            <v>LONCOCHE</v>
          </cell>
          <cell r="M342" t="str">
            <v>X</v>
          </cell>
        </row>
        <row r="343">
          <cell r="D343" t="str">
            <v>40025997-0</v>
          </cell>
          <cell r="E343" t="str">
            <v>004</v>
          </cell>
          <cell r="F343" t="str">
            <v>CONSERVACION OBRAS DE RIEGO FISCALES REGION DE LA ARAUCANIA 2020 - 2023 - RECUP</v>
          </cell>
          <cell r="G343">
            <v>5697</v>
          </cell>
          <cell r="H343">
            <v>0</v>
          </cell>
          <cell r="I343">
            <v>5697</v>
          </cell>
          <cell r="J343" t="str">
            <v>CAUTIN</v>
          </cell>
          <cell r="K343" t="str">
            <v>VILCUN</v>
          </cell>
        </row>
        <row r="344">
          <cell r="D344" t="str">
            <v>40027158-0</v>
          </cell>
          <cell r="E344" t="str">
            <v>002</v>
          </cell>
          <cell r="F344" t="str">
            <v>CONSTRUCCION SISTEMA DE RIEGO PARA DESARROLLO AGRICOLA, CANAL IMPERIAL N. IMPERIAL</v>
          </cell>
          <cell r="G344">
            <v>511778</v>
          </cell>
          <cell r="H344">
            <v>386334.72700000001</v>
          </cell>
          <cell r="I344">
            <v>125443.27299999999</v>
          </cell>
          <cell r="J344" t="str">
            <v>CAUTIN</v>
          </cell>
          <cell r="K344" t="str">
            <v>NUEVA IMPERIAL</v>
          </cell>
          <cell r="M344" t="str">
            <v>X</v>
          </cell>
        </row>
        <row r="345">
          <cell r="D345" t="str">
            <v>40047390-0</v>
          </cell>
          <cell r="E345" t="str">
            <v>002</v>
          </cell>
          <cell r="F345" t="str">
            <v>CONSERVACION SISTEMA DE RIEGO CANAL 21 DE MAYO, COMUNA DE VILCUN, REGION DE LA ARAUCANIA</v>
          </cell>
          <cell r="G345">
            <v>295734</v>
          </cell>
          <cell r="H345">
            <v>0</v>
          </cell>
          <cell r="I345">
            <v>295734</v>
          </cell>
          <cell r="J345" t="str">
            <v>CAUTIN</v>
          </cell>
          <cell r="K345" t="str">
            <v>VILLARRICA</v>
          </cell>
        </row>
        <row r="346">
          <cell r="D346" t="str">
            <v>40047390-0</v>
          </cell>
          <cell r="E346" t="str">
            <v>004</v>
          </cell>
          <cell r="F346" t="str">
            <v>CONSERVACION SISTEMA DE RIEGO CANAL 21 DE MAYO, COMUNA DE VILCUN, REGION DE LA ARAUCANIA</v>
          </cell>
          <cell r="G346">
            <v>2103851</v>
          </cell>
          <cell r="H346">
            <v>0</v>
          </cell>
          <cell r="I346">
            <v>2103851</v>
          </cell>
          <cell r="J346" t="str">
            <v>CAUTIN</v>
          </cell>
          <cell r="K346" t="str">
            <v>VILLARRICA</v>
          </cell>
        </row>
        <row r="347">
          <cell r="D347" t="str">
            <v>40047436-0</v>
          </cell>
          <cell r="E347" t="str">
            <v>004</v>
          </cell>
          <cell r="F347" t="str">
            <v>CONSERVACIÓN GLOBAL DE CAUCES NATURALES REGIÓN DE LA ARAUCANÍA 2023 - 2025</v>
          </cell>
          <cell r="G347">
            <v>2470930</v>
          </cell>
          <cell r="H347">
            <v>1772242.723</v>
          </cell>
          <cell r="I347">
            <v>698687.277</v>
          </cell>
          <cell r="J347" t="str">
            <v>CAUTIN</v>
          </cell>
          <cell r="K347" t="str">
            <v>TEMUCO</v>
          </cell>
          <cell r="M347" t="str">
            <v>X</v>
          </cell>
        </row>
        <row r="348">
          <cell r="D348" t="str">
            <v>40047517-0</v>
          </cell>
          <cell r="E348" t="str">
            <v>004</v>
          </cell>
          <cell r="F348" t="str">
            <v>CONSERVACIÓN RED PRIMARIA DE AGUAS LLUVIAS REGIÓN DE LA ARAUCANÍA 2024 - 2025</v>
          </cell>
          <cell r="G348">
            <v>597413</v>
          </cell>
          <cell r="H348">
            <v>510312.98599999998</v>
          </cell>
          <cell r="I348">
            <v>87100.014000000025</v>
          </cell>
          <cell r="J348" t="str">
            <v>CAUTIN</v>
          </cell>
          <cell r="K348" t="str">
            <v>TEMUCO</v>
          </cell>
          <cell r="M348" t="str">
            <v>X</v>
          </cell>
        </row>
        <row r="349">
          <cell r="D349" t="str">
            <v>40047587-0</v>
          </cell>
          <cell r="E349" t="str">
            <v>004</v>
          </cell>
          <cell r="F349" t="str">
            <v>CONSERVACION OBRAS FISCALES DE RIEGO REGION DE LA ARAUCANIA 2024 - 2025</v>
          </cell>
          <cell r="G349">
            <v>2260079</v>
          </cell>
          <cell r="H349">
            <v>1465113.3840000001</v>
          </cell>
          <cell r="I349">
            <v>794965.61599999992</v>
          </cell>
          <cell r="J349" t="str">
            <v>CAUTIN</v>
          </cell>
          <cell r="K349" t="str">
            <v>TEMUCO</v>
          </cell>
        </row>
        <row r="350">
          <cell r="D350" t="str">
            <v>40060716-0</v>
          </cell>
          <cell r="E350" t="str">
            <v>004</v>
          </cell>
          <cell r="F350" t="str">
            <v>CONSERVACION SISTEMA DE RIEGO CANAL PILÉN CHICO REGIÓN DE LA ARAUCANÍA 2024- 2025</v>
          </cell>
          <cell r="G350">
            <v>738095</v>
          </cell>
          <cell r="H350">
            <v>0</v>
          </cell>
          <cell r="I350">
            <v>738095</v>
          </cell>
          <cell r="J350" t="str">
            <v>CAUTIN, MALLECO</v>
          </cell>
          <cell r="K350" t="str">
            <v>CHOLCHOL, TEMUCO, CARAHUE, CUNCO, CURARREHUE, FREIRE, GALVARINO, GORBEA, LAUTARO, LONCOCHE, MELIPEUCO, NUEVA IMPERIAL, PADRE LAS CASAS, PERQUENCO, PITRUFQUEN, PUCON, SAAVEDRA, TEODORO SCHMIDT, TOLTEN, VILCUN, VILLARRICA, ANGOL, COLLIPULLI, CURACAUTIN, ERC</v>
          </cell>
        </row>
        <row r="351">
          <cell r="D351" t="str">
            <v>40064630-0</v>
          </cell>
          <cell r="E351" t="str">
            <v>004</v>
          </cell>
          <cell r="F351" t="str">
            <v xml:space="preserve">CONSERVACION SISTEMA DE RIEGO CANAL BOQUIHUE, REGIÓN DE LA ARAUCANÍA 2024- 2025 </v>
          </cell>
          <cell r="G351">
            <v>976782</v>
          </cell>
          <cell r="H351">
            <v>0</v>
          </cell>
          <cell r="I351">
            <v>976782</v>
          </cell>
          <cell r="J351" t="str">
            <v>MALLECO</v>
          </cell>
          <cell r="K351" t="str">
            <v>COLLIPULLI</v>
          </cell>
        </row>
        <row r="352">
          <cell r="D352" t="str">
            <v>30396475-0</v>
          </cell>
          <cell r="E352" t="str">
            <v>002</v>
          </cell>
          <cell r="F352" t="str">
            <v>CONSERVACION OBRAS MANEJO DE CAUCES RIOS LEUFUCADE Y CRUCES EN LANCO</v>
          </cell>
          <cell r="G352">
            <v>2278</v>
          </cell>
          <cell r="H352">
            <v>0</v>
          </cell>
          <cell r="I352">
            <v>2278</v>
          </cell>
          <cell r="J352" t="str">
            <v>VALDIVIA</v>
          </cell>
          <cell r="K352" t="str">
            <v>LANCO</v>
          </cell>
          <cell r="M352" t="str">
            <v>X</v>
          </cell>
        </row>
        <row r="353">
          <cell r="D353" t="str">
            <v>40025956-0</v>
          </cell>
          <cell r="E353" t="str">
            <v>002</v>
          </cell>
          <cell r="F353" t="str">
            <v>CONSERVACIÓN DE RIBERAS REGIÓN DE LOS RÍOS 2020 - 2023 - RECUP</v>
          </cell>
          <cell r="G353">
            <v>53855</v>
          </cell>
          <cell r="H353">
            <v>0</v>
          </cell>
          <cell r="I353">
            <v>53855</v>
          </cell>
          <cell r="J353" t="str">
            <v>VALDIVIA</v>
          </cell>
          <cell r="K353" t="str">
            <v>VALDIVIA, LOS LAGOS, MAFIL, MARIQUINA</v>
          </cell>
          <cell r="M353" t="str">
            <v>X</v>
          </cell>
        </row>
        <row r="354">
          <cell r="D354" t="str">
            <v>40039444-0</v>
          </cell>
          <cell r="E354" t="str">
            <v>002</v>
          </cell>
          <cell r="F354" t="str">
            <v>CONSERVACION DE RIBERAS DE CAUCES NATURALES REGION DE LOS RÍOS 2022 - 2024</v>
          </cell>
          <cell r="G354">
            <v>34364</v>
          </cell>
          <cell r="H354">
            <v>34363.800000000003</v>
          </cell>
          <cell r="I354">
            <v>0.19999999999708962</v>
          </cell>
          <cell r="J354" t="str">
            <v>VALDIVIA</v>
          </cell>
          <cell r="K354" t="str">
            <v>VALDIVIA</v>
          </cell>
          <cell r="M354" t="str">
            <v>X</v>
          </cell>
        </row>
        <row r="355">
          <cell r="D355" t="str">
            <v>40047438-0</v>
          </cell>
          <cell r="E355" t="str">
            <v>004</v>
          </cell>
          <cell r="F355" t="str">
            <v>CONSERVACIÓN GLOBAL DE CAUCES NATURALES REGIÓN DE LOS RÍOS 2023 - 2025</v>
          </cell>
          <cell r="G355">
            <v>3947482</v>
          </cell>
          <cell r="H355">
            <v>3321858.6260000002</v>
          </cell>
          <cell r="I355">
            <v>625623.37399999984</v>
          </cell>
          <cell r="J355" t="str">
            <v>VALDIVIA</v>
          </cell>
          <cell r="K355" t="str">
            <v>VALDIVIA</v>
          </cell>
          <cell r="M355" t="str">
            <v>X</v>
          </cell>
        </row>
        <row r="356">
          <cell r="D356" t="str">
            <v>40047518-0</v>
          </cell>
          <cell r="E356" t="str">
            <v>004</v>
          </cell>
          <cell r="F356" t="str">
            <v>CONSERVACION RED PRIMARIA DE AGUAS LLUVIAS REGION DE LOS RÍOS  2023 - 2024</v>
          </cell>
          <cell r="G356">
            <v>74305</v>
          </cell>
          <cell r="H356">
            <v>73588.296000000002</v>
          </cell>
          <cell r="I356">
            <v>716.7039999999979</v>
          </cell>
          <cell r="J356" t="str">
            <v>VALDIVIA</v>
          </cell>
          <cell r="K356" t="str">
            <v>VALDIVIA</v>
          </cell>
          <cell r="M356" t="str">
            <v>X</v>
          </cell>
        </row>
        <row r="357">
          <cell r="D357" t="str">
            <v>40057995-0</v>
          </cell>
          <cell r="E357" t="str">
            <v>004</v>
          </cell>
          <cell r="F357" t="str">
            <v>CONSERVACION RED PRIMARIA DE AGUAS LLUVIAS REGION DE LOS RIOS 2024 - 2026</v>
          </cell>
          <cell r="G357">
            <v>714491</v>
          </cell>
          <cell r="H357">
            <v>711706.66</v>
          </cell>
          <cell r="I357">
            <v>2784.3399999999674</v>
          </cell>
          <cell r="J357" t="str">
            <v>VALDIVIA, RANCO</v>
          </cell>
          <cell r="K357" t="str">
            <v>VALDIVIA, CORRAL, LANCO, LOS LAGOS, MAFIL, MARIQUINA, PAILLACO, PANGUIPULLI, LA UNION, FUTRONO, LAGO RANCO, RIO BUENO</v>
          </cell>
          <cell r="M357" t="str">
            <v>X</v>
          </cell>
        </row>
        <row r="358">
          <cell r="D358" t="str">
            <v>40064050-0</v>
          </cell>
          <cell r="E358" t="str">
            <v>004</v>
          </cell>
          <cell r="F358" t="str">
            <v xml:space="preserve">CONSERVACION RED PRIMARIA DE AGUAS LLUVIAS REGIÓN DE LOS RIOS AÑO 2025-2027 </v>
          </cell>
          <cell r="G358">
            <v>634605</v>
          </cell>
          <cell r="H358">
            <v>0</v>
          </cell>
          <cell r="I358">
            <v>634605</v>
          </cell>
          <cell r="J358" t="str">
            <v>VALDIVIA</v>
          </cell>
          <cell r="K358" t="str">
            <v>VALDIVIA</v>
          </cell>
          <cell r="M358" t="str">
            <v>X</v>
          </cell>
        </row>
        <row r="359">
          <cell r="D359" t="str">
            <v>30131955-0</v>
          </cell>
          <cell r="E359" t="str">
            <v>002</v>
          </cell>
          <cell r="F359" t="str">
            <v>CONSTRUCCION OBRAS DE CONTROL ALUVIONAL PARQUE VICENTE PEREZ ROSALES, PUERTO VARAS</v>
          </cell>
          <cell r="G359">
            <v>276010</v>
          </cell>
          <cell r="H359">
            <v>211477.848</v>
          </cell>
          <cell r="I359">
            <v>64532.152000000002</v>
          </cell>
          <cell r="J359" t="str">
            <v>LLANQUIHUE</v>
          </cell>
          <cell r="K359" t="str">
            <v>PUERTO VARAS</v>
          </cell>
          <cell r="M359" t="str">
            <v>X</v>
          </cell>
        </row>
        <row r="360">
          <cell r="D360" t="str">
            <v>30376622-0</v>
          </cell>
          <cell r="E360" t="str">
            <v>002</v>
          </cell>
          <cell r="F360" t="str">
            <v>CONSTRUCCION COLECTOR RED PRIMARIA ZURITA DE ALERCE</v>
          </cell>
          <cell r="G360">
            <v>112932</v>
          </cell>
          <cell r="H360">
            <v>68415.273000000001</v>
          </cell>
          <cell r="I360">
            <v>44516.726999999999</v>
          </cell>
          <cell r="J360" t="str">
            <v>LLANQUIHUE</v>
          </cell>
          <cell r="K360" t="str">
            <v>PUERTO MONTT</v>
          </cell>
          <cell r="M360" t="str">
            <v>X</v>
          </cell>
        </row>
        <row r="361">
          <cell r="D361" t="str">
            <v>30376622-0</v>
          </cell>
          <cell r="E361" t="str">
            <v>004</v>
          </cell>
          <cell r="F361" t="str">
            <v>CONSTRUCCION COLECTOR RED PRIMARIA ZURITA DE ALERCE</v>
          </cell>
          <cell r="G361">
            <v>428755</v>
          </cell>
          <cell r="H361">
            <v>415859.78</v>
          </cell>
          <cell r="I361">
            <v>12895.219999999972</v>
          </cell>
          <cell r="J361" t="str">
            <v>LLANQUIHUE</v>
          </cell>
          <cell r="K361" t="str">
            <v>PUERTO MONTT</v>
          </cell>
          <cell r="M361" t="str">
            <v>X</v>
          </cell>
        </row>
        <row r="362">
          <cell r="D362" t="str">
            <v>30376623-0</v>
          </cell>
          <cell r="E362" t="str">
            <v>001</v>
          </cell>
          <cell r="F362" t="str">
            <v>CONSTRUCCION COLECTOR RED PRIMARIA LOS COIGUES DE ALERCE PTO. MONTT</v>
          </cell>
          <cell r="G362">
            <v>286</v>
          </cell>
          <cell r="H362">
            <v>0</v>
          </cell>
          <cell r="I362">
            <v>286</v>
          </cell>
          <cell r="J362" t="str">
            <v>LLANQUIHUE</v>
          </cell>
          <cell r="K362" t="str">
            <v>PUERTO MONTT</v>
          </cell>
          <cell r="M362" t="str">
            <v>X</v>
          </cell>
        </row>
        <row r="363">
          <cell r="D363" t="str">
            <v>30376623-0</v>
          </cell>
          <cell r="E363" t="str">
            <v>002</v>
          </cell>
          <cell r="F363" t="str">
            <v>CONSTRUCCION COLECTOR RED PRIMARIA LOS COIGUES DE ALERCE PTO. MONTT</v>
          </cell>
          <cell r="G363">
            <v>1000</v>
          </cell>
          <cell r="H363">
            <v>0</v>
          </cell>
          <cell r="I363">
            <v>1000</v>
          </cell>
          <cell r="J363" t="str">
            <v>LLANQUIHUE</v>
          </cell>
          <cell r="K363" t="str">
            <v>PUERTO MONTT</v>
          </cell>
          <cell r="M363" t="str">
            <v>X</v>
          </cell>
        </row>
        <row r="364">
          <cell r="D364" t="str">
            <v>30376623-0</v>
          </cell>
          <cell r="E364" t="str">
            <v>004</v>
          </cell>
          <cell r="F364" t="str">
            <v>CONSTRUCCION COLECTOR RED PRIMARIA LOS COIGUES DE ALERCE PTO. MONTT</v>
          </cell>
          <cell r="G364">
            <v>1000</v>
          </cell>
          <cell r="H364">
            <v>0</v>
          </cell>
          <cell r="I364">
            <v>1000</v>
          </cell>
          <cell r="J364" t="str">
            <v>LLANQUIHUE</v>
          </cell>
          <cell r="K364" t="str">
            <v>PUERTO MONTT</v>
          </cell>
          <cell r="M364" t="str">
            <v>X</v>
          </cell>
        </row>
        <row r="365">
          <cell r="D365" t="str">
            <v>40010873-0</v>
          </cell>
          <cell r="E365" t="str">
            <v>002</v>
          </cell>
          <cell r="F365" t="str">
            <v>CONSTRUCCION COLECTOR RED PRIMARIA CAJON SAN FRANCISCO Y REDES SECUNDARIAS PTO. VARAS</v>
          </cell>
          <cell r="G365">
            <v>35510</v>
          </cell>
          <cell r="H365">
            <v>0</v>
          </cell>
          <cell r="I365">
            <v>35510</v>
          </cell>
          <cell r="J365" t="str">
            <v>LLANQUIHUE</v>
          </cell>
          <cell r="K365" t="str">
            <v>PUERTO VARAS</v>
          </cell>
          <cell r="M365" t="str">
            <v>X</v>
          </cell>
        </row>
        <row r="366">
          <cell r="D366" t="str">
            <v>40010874-0</v>
          </cell>
          <cell r="E366" t="str">
            <v>002</v>
          </cell>
          <cell r="F366" t="str">
            <v>REPOSICION COLECTOR RED PRIMARIA DE AGUAS LLUVIAS CAJON GRAMADO COMUNA DE PUERTO VARAS</v>
          </cell>
          <cell r="G366">
            <v>20400</v>
          </cell>
          <cell r="H366">
            <v>0</v>
          </cell>
          <cell r="I366">
            <v>20400</v>
          </cell>
          <cell r="J366" t="str">
            <v>LLANQUIHUE</v>
          </cell>
          <cell r="K366" t="str">
            <v>PUERTO VARAS</v>
          </cell>
          <cell r="M366" t="str">
            <v>X</v>
          </cell>
        </row>
        <row r="367">
          <cell r="D367" t="str">
            <v>40021417-0</v>
          </cell>
          <cell r="E367" t="str">
            <v>001</v>
          </cell>
          <cell r="F367" t="str">
            <v>REPOSICION DEFENSA FLUVIAL DEL ESTERO LA TOMA, COMUNA DE ANCUD</v>
          </cell>
          <cell r="G367">
            <v>300</v>
          </cell>
          <cell r="H367">
            <v>0</v>
          </cell>
          <cell r="I367">
            <v>300</v>
          </cell>
          <cell r="J367" t="str">
            <v>CHILOE</v>
          </cell>
          <cell r="K367" t="str">
            <v>ANCUD</v>
          </cell>
          <cell r="M367" t="str">
            <v>X</v>
          </cell>
        </row>
        <row r="368">
          <cell r="D368" t="str">
            <v>40021417-0</v>
          </cell>
          <cell r="E368" t="str">
            <v>002</v>
          </cell>
          <cell r="F368" t="str">
            <v>REPOSICION DEFENSA FLUVIAL DEL ESTERO LA TOMA, COMUNA DE ANCUD</v>
          </cell>
          <cell r="G368">
            <v>1000</v>
          </cell>
          <cell r="H368">
            <v>0</v>
          </cell>
          <cell r="I368">
            <v>1000</v>
          </cell>
          <cell r="J368" t="str">
            <v>CHILOE</v>
          </cell>
          <cell r="K368" t="str">
            <v>ANCUD</v>
          </cell>
          <cell r="M368" t="str">
            <v>X</v>
          </cell>
        </row>
        <row r="369">
          <cell r="D369" t="str">
            <v>40021417-0</v>
          </cell>
          <cell r="E369" t="str">
            <v>003</v>
          </cell>
          <cell r="F369" t="str">
            <v>REPOSICION DEFENSA FLUVIAL DEL ESTERO LA TOMA, COMUNA DE ANCUD</v>
          </cell>
          <cell r="G369">
            <v>99985</v>
          </cell>
          <cell r="H369">
            <v>3196.221</v>
          </cell>
          <cell r="I369">
            <v>96788.778999999995</v>
          </cell>
          <cell r="J369" t="str">
            <v>CHILOE</v>
          </cell>
          <cell r="K369" t="str">
            <v>ANCUD</v>
          </cell>
          <cell r="M369" t="str">
            <v>X</v>
          </cell>
        </row>
        <row r="370">
          <cell r="D370" t="str">
            <v>40021417-0</v>
          </cell>
          <cell r="E370" t="str">
            <v>004</v>
          </cell>
          <cell r="F370" t="str">
            <v>REPOSICION DEFENSA FLUVIAL DEL ESTERO LA TOMA, COMUNA DE ANCUD</v>
          </cell>
          <cell r="G370">
            <v>1000</v>
          </cell>
          <cell r="H370">
            <v>0</v>
          </cell>
          <cell r="I370">
            <v>1000</v>
          </cell>
          <cell r="J370" t="str">
            <v>CHILOE</v>
          </cell>
          <cell r="K370" t="str">
            <v>ANCUD</v>
          </cell>
          <cell r="M370" t="str">
            <v>X</v>
          </cell>
        </row>
        <row r="371">
          <cell r="D371" t="str">
            <v>40025792-0</v>
          </cell>
          <cell r="E371" t="str">
            <v>002</v>
          </cell>
          <cell r="F371" t="str">
            <v>CONSTRUCCION COLECTOR ALMAGRO TRONCO, COMUNA DE OSORNO</v>
          </cell>
          <cell r="G371">
            <v>47494</v>
          </cell>
          <cell r="H371">
            <v>8496.7999999999993</v>
          </cell>
          <cell r="I371">
            <v>38997.199999999997</v>
          </cell>
          <cell r="J371" t="str">
            <v>OSORNO</v>
          </cell>
          <cell r="K371" t="str">
            <v>OSORNO</v>
          </cell>
          <cell r="M371" t="str">
            <v>X</v>
          </cell>
        </row>
        <row r="372">
          <cell r="D372" t="str">
            <v>40036789-0</v>
          </cell>
          <cell r="E372" t="str">
            <v>002</v>
          </cell>
          <cell r="F372" t="str">
            <v>REPOSICION Y AMPLIACION COLECTORES SECTOR ORIENTE ESTERO GARZA, COMUNA DE PUERTO MONTT</v>
          </cell>
          <cell r="G372">
            <v>132346</v>
          </cell>
          <cell r="H372">
            <v>87930.3</v>
          </cell>
          <cell r="I372">
            <v>44415.7</v>
          </cell>
          <cell r="J372" t="str">
            <v>LLANQUIHUE</v>
          </cell>
          <cell r="K372" t="str">
            <v>PUERTO MONTT</v>
          </cell>
          <cell r="M372" t="str">
            <v>X</v>
          </cell>
        </row>
        <row r="373">
          <cell r="D373" t="str">
            <v>40036790-0</v>
          </cell>
          <cell r="E373" t="str">
            <v>002</v>
          </cell>
          <cell r="F373" t="str">
            <v>MEJORAMIENTO RED PRIMARIA DE AGUAS LLUVIAS SECTOR PONIENTE ESTERO GARZAS, COM DE PUERTO MONTT</v>
          </cell>
          <cell r="G373">
            <v>125941</v>
          </cell>
          <cell r="H373">
            <v>82281.611000000004</v>
          </cell>
          <cell r="I373">
            <v>43659.388999999996</v>
          </cell>
          <cell r="J373" t="str">
            <v>LLANQUIHUE</v>
          </cell>
          <cell r="K373" t="str">
            <v>PUERTO MONTT</v>
          </cell>
          <cell r="M373" t="str">
            <v>X</v>
          </cell>
        </row>
        <row r="374">
          <cell r="D374" t="str">
            <v>40047439-0</v>
          </cell>
          <cell r="E374" t="str">
            <v>004</v>
          </cell>
          <cell r="F374" t="str">
            <v>CONSERVACIÓN GLOBAL DE CAUCES NATURALES REGIÓN DE LOS LAGOS 2023 - 2025</v>
          </cell>
          <cell r="G374">
            <v>6196373</v>
          </cell>
          <cell r="H374">
            <v>2387392.0490000001</v>
          </cell>
          <cell r="I374">
            <v>3808980.9509999999</v>
          </cell>
          <cell r="J374" t="str">
            <v>LLANQUIHUE</v>
          </cell>
          <cell r="K374" t="str">
            <v>PUERTO MONTT</v>
          </cell>
          <cell r="M374" t="str">
            <v>X</v>
          </cell>
        </row>
        <row r="375">
          <cell r="D375" t="str">
            <v>40049755-0</v>
          </cell>
          <cell r="E375" t="str">
            <v>001</v>
          </cell>
          <cell r="F375" t="str">
            <v>CONSTRUCCION COLECTOR AGUAS LLUVIAS PUDETO 1, COMUNA DE ANCUD</v>
          </cell>
          <cell r="G375">
            <v>313</v>
          </cell>
          <cell r="H375">
            <v>66.721999999999994</v>
          </cell>
          <cell r="I375">
            <v>246.27800000000002</v>
          </cell>
          <cell r="J375" t="str">
            <v>CHILOE</v>
          </cell>
          <cell r="K375" t="str">
            <v>ANCUD</v>
          </cell>
          <cell r="M375" t="str">
            <v>X</v>
          </cell>
        </row>
        <row r="376">
          <cell r="D376" t="str">
            <v>40049755-0</v>
          </cell>
          <cell r="E376" t="str">
            <v>002</v>
          </cell>
          <cell r="F376" t="str">
            <v>CONSTRUCCION COLECTOR AGUAS LLUVIAS PUDETO 1, COMUNA DE ANCUD</v>
          </cell>
          <cell r="G376">
            <v>73008</v>
          </cell>
          <cell r="H376">
            <v>0</v>
          </cell>
          <cell r="I376">
            <v>73008</v>
          </cell>
          <cell r="J376" t="str">
            <v>CHILOE</v>
          </cell>
          <cell r="K376" t="str">
            <v>ANCUD</v>
          </cell>
          <cell r="M376" t="str">
            <v>X</v>
          </cell>
        </row>
        <row r="377">
          <cell r="D377" t="str">
            <v>40049756-0</v>
          </cell>
          <cell r="E377" t="str">
            <v>001</v>
          </cell>
          <cell r="F377" t="str">
            <v>REPOSICION Y CONSTRUCCIÓN RED PRIMARIA DE SISTEMA QUEBRADA HONDA Y MIRADOR COMUNA DE PUERTO VARAS</v>
          </cell>
          <cell r="G377">
            <v>200</v>
          </cell>
          <cell r="H377">
            <v>66.721999999999994</v>
          </cell>
          <cell r="I377">
            <v>133.27800000000002</v>
          </cell>
          <cell r="J377" t="str">
            <v>LLANQUIHUE</v>
          </cell>
          <cell r="K377" t="str">
            <v>PUERTO VARAS</v>
          </cell>
          <cell r="M377" t="str">
            <v>X</v>
          </cell>
        </row>
        <row r="378">
          <cell r="D378" t="str">
            <v>40049756-0</v>
          </cell>
          <cell r="E378" t="str">
            <v>002</v>
          </cell>
          <cell r="F378" t="str">
            <v>REPOSICION Y CONSTRUCCIÓN RED PRIMARIA DE SISTEMA QUEBRADA HONDA Y MIRADOR COMUNA DE PUERTO VARAS</v>
          </cell>
          <cell r="G378">
            <v>221738</v>
          </cell>
          <cell r="H378">
            <v>0</v>
          </cell>
          <cell r="I378">
            <v>221738</v>
          </cell>
          <cell r="J378" t="str">
            <v>LLANQUIHUE</v>
          </cell>
          <cell r="K378" t="str">
            <v>PUERTO VARAS</v>
          </cell>
          <cell r="M378" t="str">
            <v>X</v>
          </cell>
        </row>
        <row r="379">
          <cell r="D379" t="str">
            <v>40059811-0</v>
          </cell>
          <cell r="E379" t="str">
            <v>001</v>
          </cell>
          <cell r="F379" t="str">
            <v>CONSTRUCCION COLECTOR RED PRIMARIA AGUAS LLUVIAS AV. ANGELMO, COMUNA DE PUERTO MONTT</v>
          </cell>
          <cell r="G379">
            <v>310</v>
          </cell>
          <cell r="H379">
            <v>0</v>
          </cell>
          <cell r="I379">
            <v>310</v>
          </cell>
          <cell r="J379" t="str">
            <v>LLANQUIHUE</v>
          </cell>
          <cell r="K379" t="str">
            <v>PUERTO MONTT</v>
          </cell>
          <cell r="M379" t="str">
            <v>X</v>
          </cell>
        </row>
        <row r="380">
          <cell r="D380" t="str">
            <v>40059811-0</v>
          </cell>
          <cell r="E380" t="str">
            <v>002</v>
          </cell>
          <cell r="F380" t="str">
            <v>CONSTRUCCION COLECTOR RED PRIMARIA AGUAS LLUVIAS AV. ANGELMO, COMUNA DE PUERTO MONTT</v>
          </cell>
          <cell r="G380">
            <v>1000</v>
          </cell>
          <cell r="H380">
            <v>0</v>
          </cell>
          <cell r="I380">
            <v>1000</v>
          </cell>
          <cell r="J380" t="str">
            <v>LLANQUIHUE</v>
          </cell>
          <cell r="K380" t="str">
            <v>PUERTO MONTT</v>
          </cell>
          <cell r="M380" t="str">
            <v>X</v>
          </cell>
        </row>
        <row r="381">
          <cell r="D381" t="str">
            <v>40064691-0</v>
          </cell>
          <cell r="E381" t="str">
            <v>004</v>
          </cell>
          <cell r="F381" t="str">
            <v xml:space="preserve">CONSERVACION RED PRIMARIA CAUCE QUEBRADA HONDA, CALLE VICENTE PÉREZ ROSALES, PUERTO VARAS </v>
          </cell>
          <cell r="G381">
            <v>277845</v>
          </cell>
          <cell r="H381">
            <v>0</v>
          </cell>
          <cell r="I381">
            <v>277845</v>
          </cell>
          <cell r="J381" t="str">
            <v>LLANQUIHUE</v>
          </cell>
          <cell r="K381" t="str">
            <v>PUERTO VARAS</v>
          </cell>
          <cell r="M381" t="str">
            <v>X</v>
          </cell>
        </row>
        <row r="382">
          <cell r="D382" t="str">
            <v>40064775-0</v>
          </cell>
          <cell r="E382" t="str">
            <v>004</v>
          </cell>
          <cell r="F382" t="str">
            <v xml:space="preserve">CONSERVACION ATRAVIESO RED PRIMARIA CANAL LAUTARO, CALLE PEDRO MONTT, OSORNO, LOS LAGOS </v>
          </cell>
          <cell r="G382">
            <v>176361</v>
          </cell>
          <cell r="H382">
            <v>0</v>
          </cell>
          <cell r="I382">
            <v>176361</v>
          </cell>
          <cell r="J382" t="str">
            <v>OSORNO</v>
          </cell>
          <cell r="K382" t="str">
            <v>OSORNO</v>
          </cell>
          <cell r="M382" t="str">
            <v>X</v>
          </cell>
        </row>
        <row r="383">
          <cell r="D383" t="str">
            <v>40066298-0</v>
          </cell>
          <cell r="E383" t="str">
            <v>004</v>
          </cell>
          <cell r="F383" t="str">
            <v xml:space="preserve">CONSERVACION RED PRIMARIA DE AGUAS LLUVIAS PUERTO MONTT REGIÓN DE LOS LAGOS 2024-2025 </v>
          </cell>
          <cell r="G383">
            <v>320080</v>
          </cell>
          <cell r="H383">
            <v>318163.57699999999</v>
          </cell>
          <cell r="I383">
            <v>1916.4230000000098</v>
          </cell>
          <cell r="J383" t="str">
            <v>LLANQUIHUE</v>
          </cell>
          <cell r="K383" t="str">
            <v>PUERTO MONTT</v>
          </cell>
          <cell r="M383" t="str">
            <v>X</v>
          </cell>
        </row>
        <row r="384">
          <cell r="D384" t="str">
            <v>40067476-0</v>
          </cell>
          <cell r="E384" t="str">
            <v>004</v>
          </cell>
          <cell r="F384" t="str">
            <v>CONSERVACION RED PRIMARIA DE AGUAS LLUVIAS CIUDAD DE ALERCE, REGIÓN DE LOS LAGOS</v>
          </cell>
          <cell r="G384">
            <v>321080</v>
          </cell>
          <cell r="H384">
            <v>147133.484</v>
          </cell>
          <cell r="I384">
            <v>173946.516</v>
          </cell>
          <cell r="J384" t="str">
            <v>LLANQUIHUE</v>
          </cell>
          <cell r="K384" t="str">
            <v>PUERTO MONTT</v>
          </cell>
          <cell r="M384" t="str">
            <v>X</v>
          </cell>
        </row>
        <row r="385">
          <cell r="D385" t="str">
            <v>40068480-0</v>
          </cell>
          <cell r="E385" t="str">
            <v>004</v>
          </cell>
          <cell r="F385" t="str">
            <v>CONSERVACION RED PRIMARIA DE AGUAS LLUVIAS CIUDAD DE PUERTO VARAS, REGION DE LOS LAGOS</v>
          </cell>
          <cell r="G385">
            <v>321080</v>
          </cell>
          <cell r="H385">
            <v>0</v>
          </cell>
          <cell r="I385">
            <v>321080</v>
          </cell>
          <cell r="J385" t="str">
            <v>LLANQUIHUE</v>
          </cell>
          <cell r="K385" t="str">
            <v>PUERTO VARAS</v>
          </cell>
          <cell r="M385" t="str">
            <v>X</v>
          </cell>
        </row>
        <row r="386">
          <cell r="D386" t="str">
            <v>40069265-0</v>
          </cell>
          <cell r="E386" t="str">
            <v>004</v>
          </cell>
          <cell r="F386" t="str">
            <v>CONSERVACION RED PRIMARIA AGUAS LLUVIAS 2025, CIUDAD DE ANCUD, REGIÓN DE LOS LAGOS</v>
          </cell>
          <cell r="G386">
            <v>100000</v>
          </cell>
          <cell r="H386">
            <v>0</v>
          </cell>
          <cell r="I386">
            <v>100000</v>
          </cell>
          <cell r="J386" t="str">
            <v>CHILOE</v>
          </cell>
          <cell r="K386" t="str">
            <v>ANCUD</v>
          </cell>
          <cell r="M386" t="str">
            <v>X</v>
          </cell>
        </row>
        <row r="387">
          <cell r="D387" t="str">
            <v>40069270-0</v>
          </cell>
          <cell r="E387" t="str">
            <v>004</v>
          </cell>
          <cell r="F387" t="str">
            <v>CONSERVACION RED PRIMARIA DE AGUAS LLUVIAS 2025. CIUDAD DE OSORNO, REGIÓN DE LOS LAGOS</v>
          </cell>
          <cell r="G387">
            <v>100000</v>
          </cell>
          <cell r="H387">
            <v>0</v>
          </cell>
          <cell r="I387">
            <v>100000</v>
          </cell>
          <cell r="J387" t="str">
            <v>OSORNO</v>
          </cell>
          <cell r="K387" t="str">
            <v>OSORNO</v>
          </cell>
          <cell r="M387" t="str">
            <v>X</v>
          </cell>
        </row>
        <row r="388">
          <cell r="D388" t="str">
            <v>40047440-0</v>
          </cell>
          <cell r="E388" t="str">
            <v>004</v>
          </cell>
          <cell r="F388" t="str">
            <v>CONSERVACIÓN GLOBAL DE CAUCES NATURALES REGIÓN DE AYSÉN 2023 - 2025</v>
          </cell>
          <cell r="G388">
            <v>4624721</v>
          </cell>
          <cell r="H388">
            <v>2658452.7140000002</v>
          </cell>
          <cell r="I388">
            <v>1966268.2859999998</v>
          </cell>
          <cell r="J388" t="str">
            <v>COIHAIQUE</v>
          </cell>
          <cell r="K388" t="str">
            <v>COIHAIQUE</v>
          </cell>
          <cell r="M388" t="str">
            <v>X</v>
          </cell>
        </row>
        <row r="389">
          <cell r="D389" t="str">
            <v>40047520-0</v>
          </cell>
          <cell r="E389" t="str">
            <v>004</v>
          </cell>
          <cell r="F389" t="str">
            <v>CONSERVACION RED PRIMARIA DE AGUAS LLUVIAS REGION DE AYSEN 2023 - 2025</v>
          </cell>
          <cell r="G389">
            <v>599727</v>
          </cell>
          <cell r="H389">
            <v>444403.74300000002</v>
          </cell>
          <cell r="I389">
            <v>155323.25699999998</v>
          </cell>
          <cell r="J389" t="str">
            <v>COIHAIQUE</v>
          </cell>
          <cell r="K389" t="str">
            <v>COIHAIQUE</v>
          </cell>
          <cell r="M389" t="str">
            <v>X</v>
          </cell>
        </row>
        <row r="390">
          <cell r="D390" t="str">
            <v>40047591-0</v>
          </cell>
          <cell r="E390" t="str">
            <v>001</v>
          </cell>
          <cell r="F390" t="str">
            <v>CONSERVACION OBRAS FISCALES DE RIEGO REGION DE AYSEN 2023 - 2025</v>
          </cell>
          <cell r="G390">
            <v>700</v>
          </cell>
          <cell r="H390">
            <v>0</v>
          </cell>
          <cell r="I390">
            <v>700</v>
          </cell>
          <cell r="J390" t="str">
            <v>COIHAIQUE</v>
          </cell>
          <cell r="K390" t="str">
            <v>COIHAIQUE</v>
          </cell>
        </row>
        <row r="391">
          <cell r="D391" t="str">
            <v>40047591-0</v>
          </cell>
          <cell r="E391" t="str">
            <v>004</v>
          </cell>
          <cell r="F391" t="str">
            <v>CONSERVACION OBRAS FISCALES DE RIEGO REGION DE AYSEN 2023 - 2025</v>
          </cell>
          <cell r="G391">
            <v>428689</v>
          </cell>
          <cell r="H391">
            <v>347629.58199999999</v>
          </cell>
          <cell r="I391">
            <v>81059.418000000005</v>
          </cell>
          <cell r="J391" t="str">
            <v>COIHAIQUE</v>
          </cell>
          <cell r="K391" t="str">
            <v>COIHAIQUE</v>
          </cell>
        </row>
        <row r="392">
          <cell r="D392" t="str">
            <v>40064355-0</v>
          </cell>
          <cell r="E392" t="str">
            <v>004</v>
          </cell>
          <cell r="F392" t="str">
            <v>CONSERVACION GLOBAL DE CAUCES NATURALES REGIÓN DE AYSEN 2024-2025</v>
          </cell>
          <cell r="G392">
            <v>2732097</v>
          </cell>
          <cell r="H392">
            <v>1101393.4240000001</v>
          </cell>
          <cell r="I392">
            <v>1630703.5759999999</v>
          </cell>
          <cell r="J392" t="str">
            <v>COIHAIQUE, AYSEN, CAPITAN PRAT, GENERAL CARRERA</v>
          </cell>
          <cell r="K392" t="str">
            <v>COIHAIQUE, LAGO VERDE, AYSEN, CISNES, GUAITECAS, COCHRANE, O'HIGGINS, TORTEL, CHILE CHICO, RIO IBA¿EZ</v>
          </cell>
          <cell r="M392" t="str">
            <v>X</v>
          </cell>
        </row>
        <row r="393">
          <cell r="D393" t="str">
            <v>30386473-0</v>
          </cell>
          <cell r="E393" t="str">
            <v>002</v>
          </cell>
          <cell r="F393" t="str">
            <v>CONSTRUCCION OBRAS CONTROL SEDIMENTOLOGICO RIO LAS MINAS, S.P. ARENAS</v>
          </cell>
          <cell r="G393">
            <v>101989</v>
          </cell>
          <cell r="H393">
            <v>65332.296000000002</v>
          </cell>
          <cell r="I393">
            <v>36656.703999999998</v>
          </cell>
          <cell r="J393" t="str">
            <v>MAGALLANES</v>
          </cell>
          <cell r="K393" t="str">
            <v>PUNTA ARENAS</v>
          </cell>
          <cell r="M393" t="str">
            <v>X</v>
          </cell>
        </row>
        <row r="394">
          <cell r="D394" t="str">
            <v>40019968-0</v>
          </cell>
          <cell r="E394" t="str">
            <v>002</v>
          </cell>
          <cell r="F394" t="str">
            <v>CONSTRUCCION COLECTORES EVAC. Y DRENAJE DE AALL, SIST. EMS, CHORRILLO MAGDALENA, P. ARENAS</v>
          </cell>
          <cell r="G394">
            <v>179653</v>
          </cell>
          <cell r="H394">
            <v>165233.02799999999</v>
          </cell>
          <cell r="I394">
            <v>14419.972000000009</v>
          </cell>
          <cell r="J394" t="str">
            <v>MAGALLANES</v>
          </cell>
          <cell r="K394" t="str">
            <v>PUNTA ARENAS</v>
          </cell>
          <cell r="M394" t="str">
            <v>X</v>
          </cell>
        </row>
        <row r="395">
          <cell r="D395" t="str">
            <v>40047441-0</v>
          </cell>
          <cell r="E395" t="str">
            <v>004</v>
          </cell>
          <cell r="F395" t="str">
            <v>CONSERVACIÓN GLOBAL DE CAUCES NATURALES REGIÓN DE MAGALLANES 2023 - 2025</v>
          </cell>
          <cell r="G395">
            <v>441978</v>
          </cell>
          <cell r="H395">
            <v>254619.17300000001</v>
          </cell>
          <cell r="I395">
            <v>187358.82699999999</v>
          </cell>
          <cell r="J395" t="str">
            <v>MAGALLANES</v>
          </cell>
          <cell r="K395" t="str">
            <v>PUNTA ARENAS</v>
          </cell>
          <cell r="M395" t="str">
            <v>X</v>
          </cell>
        </row>
        <row r="396">
          <cell r="D396" t="str">
            <v>40047521-0</v>
          </cell>
          <cell r="E396" t="str">
            <v>004</v>
          </cell>
          <cell r="F396" t="str">
            <v>CONSERVACIÓN RED PRIMARIA DE AGUAS LLUVIAS REGIÓN DE MAGALLANES 2024 - 2025</v>
          </cell>
          <cell r="G396">
            <v>364000</v>
          </cell>
          <cell r="H396">
            <v>128783.31600000001</v>
          </cell>
          <cell r="I396">
            <v>235216.68400000001</v>
          </cell>
          <cell r="J396" t="str">
            <v>MAGALLANES</v>
          </cell>
          <cell r="K396" t="str">
            <v>PUNTA ARENAS</v>
          </cell>
          <cell r="M396" t="str">
            <v>X</v>
          </cell>
        </row>
        <row r="397">
          <cell r="D397" t="str">
            <v>40047627-0</v>
          </cell>
          <cell r="E397" t="str">
            <v>001</v>
          </cell>
          <cell r="F397" t="str">
            <v>MEJORAMIENTO CANAL PROLONGACIÓN COMUNA PUNTA ARENAS</v>
          </cell>
          <cell r="G397">
            <v>500</v>
          </cell>
          <cell r="H397">
            <v>87.572999999999993</v>
          </cell>
          <cell r="I397">
            <v>412.42700000000002</v>
          </cell>
          <cell r="J397" t="str">
            <v>MAGALLANES</v>
          </cell>
          <cell r="K397" t="str">
            <v>PUNTA ARENAS</v>
          </cell>
          <cell r="M397" t="str">
            <v>X</v>
          </cell>
        </row>
        <row r="398">
          <cell r="D398" t="str">
            <v>40047627-0</v>
          </cell>
          <cell r="E398" t="str">
            <v>002</v>
          </cell>
          <cell r="F398" t="str">
            <v>MEJORAMIENTO CANAL PROLONGACIÓN COMUNA PUNTA ARENAS</v>
          </cell>
          <cell r="G398">
            <v>190000</v>
          </cell>
          <cell r="H398">
            <v>0</v>
          </cell>
          <cell r="I398">
            <v>190000</v>
          </cell>
          <cell r="J398" t="str">
            <v>MAGALLANES</v>
          </cell>
          <cell r="K398" t="str">
            <v>PUNTA ARENAS</v>
          </cell>
          <cell r="M398" t="str">
            <v>X</v>
          </cell>
        </row>
        <row r="399">
          <cell r="D399" t="str">
            <v>40068412-0</v>
          </cell>
          <cell r="E399" t="str">
            <v>001</v>
          </cell>
          <cell r="F399" t="str">
            <v xml:space="preserve">MEJORAMIENTO CONST DRENAJE AALL Y PARQUE URBANO SUBSIST LLAU LLAU Y CH. MAGDALENA, PTA ARENAS </v>
          </cell>
          <cell r="G399">
            <v>300</v>
          </cell>
          <cell r="H399">
            <v>0</v>
          </cell>
          <cell r="I399">
            <v>300</v>
          </cell>
          <cell r="J399" t="str">
            <v>MAGALLANES</v>
          </cell>
          <cell r="K399" t="str">
            <v>PUNTA ARENAS</v>
          </cell>
          <cell r="M399" t="str">
            <v>X</v>
          </cell>
        </row>
        <row r="400">
          <cell r="D400" t="str">
            <v>40068412-0</v>
          </cell>
          <cell r="E400" t="str">
            <v>002</v>
          </cell>
          <cell r="F400" t="str">
            <v xml:space="preserve">MEJORAMIENTO CONST DRENAJE AALL Y PARQUE URBANO SUBSIST LLAU LLAU Y CH. MAGDALENA, PTA ARENAS </v>
          </cell>
          <cell r="G400">
            <v>120010</v>
          </cell>
          <cell r="H400">
            <v>0</v>
          </cell>
          <cell r="I400">
            <v>120010</v>
          </cell>
          <cell r="J400" t="str">
            <v>MAGALLANES</v>
          </cell>
          <cell r="K400" t="str">
            <v>PUNTA ARENAS</v>
          </cell>
          <cell r="M400" t="str">
            <v>X</v>
          </cell>
        </row>
        <row r="401">
          <cell r="D401" t="str">
            <v>40068412-0</v>
          </cell>
          <cell r="E401" t="str">
            <v>003</v>
          </cell>
          <cell r="F401" t="str">
            <v xml:space="preserve">MEJORAMIENTO CONST DRENAJE AALL Y PARQUE URBANO SUBSIST LLAU LLAU Y CH. MAGDALENA, PTA ARENAS </v>
          </cell>
          <cell r="G401">
            <v>742021</v>
          </cell>
          <cell r="H401">
            <v>0</v>
          </cell>
          <cell r="I401">
            <v>742021</v>
          </cell>
          <cell r="J401" t="str">
            <v>MAGALLANES</v>
          </cell>
          <cell r="K401" t="str">
            <v>PUNTA ARENAS</v>
          </cell>
          <cell r="M401" t="str">
            <v>X</v>
          </cell>
        </row>
        <row r="402">
          <cell r="D402" t="str">
            <v>40068412-0</v>
          </cell>
          <cell r="E402" t="str">
            <v>004</v>
          </cell>
          <cell r="F402" t="str">
            <v xml:space="preserve">MEJORAMIENTO CONST DRENAJE AALL Y PARQUE URBANO SUBSIST LLAU LLAU Y CH. MAGDALENA, PTA ARENAS </v>
          </cell>
          <cell r="G402">
            <v>600010</v>
          </cell>
          <cell r="H402">
            <v>0</v>
          </cell>
          <cell r="I402">
            <v>600010</v>
          </cell>
          <cell r="J402" t="str">
            <v>MAGALLANES</v>
          </cell>
          <cell r="K402" t="str">
            <v>PUNTA ARENAS</v>
          </cell>
          <cell r="M402" t="str">
            <v>X</v>
          </cell>
        </row>
        <row r="403">
          <cell r="D403" t="str">
            <v>40069339-0</v>
          </cell>
          <cell r="E403" t="str">
            <v>004</v>
          </cell>
          <cell r="F403" t="str">
            <v xml:space="preserve">CONSERVACION OBRAS FISCALES DE RIEGO REGION DE MAGALLANES 2025 - 2026 </v>
          </cell>
          <cell r="G403">
            <v>70000</v>
          </cell>
          <cell r="H403">
            <v>0</v>
          </cell>
          <cell r="I403">
            <v>70000</v>
          </cell>
          <cell r="J403" t="str">
            <v>ULTIMA ESPERANZA</v>
          </cell>
          <cell r="K403" t="str">
            <v>NATALES</v>
          </cell>
        </row>
        <row r="404">
          <cell r="D404" t="str">
            <v>40029247-0</v>
          </cell>
          <cell r="E404" t="str">
            <v>002</v>
          </cell>
          <cell r="F404" t="str">
            <v>DIAGNOSTICO DE TERRENOS FISCALES DE LA RM</v>
          </cell>
          <cell r="G404">
            <v>334000</v>
          </cell>
          <cell r="H404">
            <v>189809.07699999999</v>
          </cell>
          <cell r="I404">
            <v>144190.92300000001</v>
          </cell>
          <cell r="J404" t="str">
            <v>INTERPROVINCIAL</v>
          </cell>
          <cell r="K404" t="str">
            <v>INTERCOMUNAL</v>
          </cell>
        </row>
        <row r="405">
          <cell r="D405" t="str">
            <v>40043105-0</v>
          </cell>
          <cell r="E405" t="str">
            <v>002</v>
          </cell>
          <cell r="F405" t="str">
            <v>DIAGNOSTICO SEGURIDAD VIAL VARIAS RUTAS DE LA RED VIAL DE LA REGION DE LA ARAUCANIA</v>
          </cell>
          <cell r="G405">
            <v>228730</v>
          </cell>
          <cell r="H405">
            <v>0</v>
          </cell>
          <cell r="I405">
            <v>228730</v>
          </cell>
          <cell r="J405" t="str">
            <v>INTERPROVINCIAL</v>
          </cell>
          <cell r="K405" t="str">
            <v>INTERCOMUNAL</v>
          </cell>
        </row>
        <row r="406">
          <cell r="D406" t="str">
            <v>40054385-0</v>
          </cell>
          <cell r="E406" t="str">
            <v>001</v>
          </cell>
          <cell r="F406" t="str">
            <v xml:space="preserve">DIAGNOSTICO Y ANALISIS SISTEMA DE MONITOREO EN TIEMPO REAL DE PUENTES, REGION DE LA ARAUCANIA </v>
          </cell>
          <cell r="G406">
            <v>500</v>
          </cell>
          <cell r="H406">
            <v>0</v>
          </cell>
          <cell r="I406">
            <v>500</v>
          </cell>
          <cell r="J406" t="str">
            <v>INTERPROVINCIAL</v>
          </cell>
          <cell r="K406" t="str">
            <v>INTERCOMUNAL</v>
          </cell>
        </row>
        <row r="407">
          <cell r="D407" t="str">
            <v>40054385-0</v>
          </cell>
          <cell r="E407" t="str">
            <v>002</v>
          </cell>
          <cell r="F407" t="str">
            <v xml:space="preserve">DIAGNOSTICO Y ANALISIS SISTEMA DE MONITOREO EN TIEMPO REAL DE PUENTES, REGION DE LA ARAUCANIA </v>
          </cell>
          <cell r="G407">
            <v>10</v>
          </cell>
          <cell r="H407">
            <v>0</v>
          </cell>
          <cell r="I407">
            <v>10</v>
          </cell>
          <cell r="J407" t="str">
            <v>INTERPROVINCIAL</v>
          </cell>
          <cell r="K407" t="str">
            <v>INTERCOMUNAL</v>
          </cell>
        </row>
        <row r="408">
          <cell r="D408" t="str">
            <v>40031052-0</v>
          </cell>
          <cell r="E408" t="str">
            <v>002</v>
          </cell>
          <cell r="F408" t="str">
            <v>DIAGNOSTICO ESTRUCTURAL VARIOS PUENTES PATRIMONIALES COMUNA DE RIO BUENO</v>
          </cell>
          <cell r="G408">
            <v>11700</v>
          </cell>
          <cell r="H408">
            <v>11000</v>
          </cell>
          <cell r="I408">
            <v>700</v>
          </cell>
          <cell r="J408" t="str">
            <v>RANCO</v>
          </cell>
          <cell r="K408" t="str">
            <v>RIO BUENO</v>
          </cell>
        </row>
        <row r="409">
          <cell r="D409" t="str">
            <v>40054530-0</v>
          </cell>
          <cell r="E409" t="str">
            <v>001</v>
          </cell>
          <cell r="F409" t="str">
            <v>DIAGNOSTICO EVALUACION ESTRUCTURAL DE PUENTES MODULARES</v>
          </cell>
          <cell r="G409">
            <v>500</v>
          </cell>
          <cell r="H409">
            <v>0</v>
          </cell>
          <cell r="I409">
            <v>500</v>
          </cell>
          <cell r="J409" t="str">
            <v>INTERPROVINCIAL</v>
          </cell>
          <cell r="K409" t="str">
            <v>INTERCOMUNAL</v>
          </cell>
        </row>
        <row r="410">
          <cell r="D410" t="str">
            <v>40054530-0</v>
          </cell>
          <cell r="E410" t="str">
            <v>002</v>
          </cell>
          <cell r="F410" t="str">
            <v>DIAGNOSTICO EVALUACION ESTRUCTURAL DE PUENTES MODULARES</v>
          </cell>
          <cell r="G410">
            <v>100000</v>
          </cell>
          <cell r="H410">
            <v>0</v>
          </cell>
          <cell r="I410">
            <v>100000</v>
          </cell>
          <cell r="J410" t="str">
            <v>INTERPROVINCIAL</v>
          </cell>
          <cell r="K410" t="str">
            <v>INTERCOMUNAL</v>
          </cell>
        </row>
        <row r="411">
          <cell r="D411" t="str">
            <v>40062846-0</v>
          </cell>
          <cell r="E411" t="str">
            <v>001</v>
          </cell>
          <cell r="F411" t="str">
            <v xml:space="preserve">ANALISIS METODOLOGICO PARA LA EVALUACION DE IMPACTOS DE PROGRAMAS Y PROYECTOS ESTRATEGICOS </v>
          </cell>
          <cell r="G411">
            <v>500</v>
          </cell>
          <cell r="H411">
            <v>0</v>
          </cell>
          <cell r="I411">
            <v>500</v>
          </cell>
          <cell r="J411" t="str">
            <v>COIHAIQUE, AYSEN, CAPITAN PRAT, GENERAL CARRERA</v>
          </cell>
          <cell r="K411" t="str">
            <v>COIHAIQUE, LAGO VERDE, AYSEN, CISNES, GUAITECAS, COCHRANE, O'HIGGINS, TORTEL, CHILE CHICO, RIO IBA¿EZ</v>
          </cell>
        </row>
        <row r="412">
          <cell r="D412" t="str">
            <v>40062846-0</v>
          </cell>
          <cell r="E412" t="str">
            <v>002</v>
          </cell>
          <cell r="F412" t="str">
            <v xml:space="preserve">ANALISIS METODOLOGICO PARA LA EVALUACION DE IMPACTOS DE PROGRAMAS Y PROYECTOS ESTRATEGICOS </v>
          </cell>
          <cell r="G412">
            <v>10</v>
          </cell>
          <cell r="H412">
            <v>0</v>
          </cell>
          <cell r="I412">
            <v>10</v>
          </cell>
          <cell r="J412" t="str">
            <v>COIHAIQUE, AYSEN, CAPITAN PRAT, GENERAL CARRERA</v>
          </cell>
          <cell r="K412" t="str">
            <v>COIHAIQUE, LAGO VERDE, AYSEN, CISNES, GUAITECAS, COCHRANE, O'HIGGINS, TORTEL, CHILE CHICO, RIO IBA¿EZ</v>
          </cell>
        </row>
        <row r="413">
          <cell r="D413" t="str">
            <v>40011260-0</v>
          </cell>
          <cell r="E413" t="str">
            <v>002</v>
          </cell>
          <cell r="F413" t="str">
            <v>DIAGNOSTICO PUENTES E IMPLEMENTACION SISTEMA GESTIÓN PARA CONSERV. ETAPA II</v>
          </cell>
          <cell r="G413">
            <v>145920</v>
          </cell>
          <cell r="H413">
            <v>0</v>
          </cell>
          <cell r="I413">
            <v>145920</v>
          </cell>
          <cell r="J413" t="str">
            <v>INTERPROVINCIAL</v>
          </cell>
          <cell r="K413" t="str">
            <v>INTERCOMUNAL</v>
          </cell>
        </row>
        <row r="414">
          <cell r="D414" t="str">
            <v>40015705-0</v>
          </cell>
          <cell r="E414" t="str">
            <v>002</v>
          </cell>
          <cell r="F414" t="str">
            <v>DIAGNOSTICO ESPECIFICACIONES TECNICAS M. C. (V-5) ACTUALIZACION POR DESEMPEÑO</v>
          </cell>
          <cell r="G414">
            <v>87110</v>
          </cell>
          <cell r="H414">
            <v>38504.235000000001</v>
          </cell>
          <cell r="I414">
            <v>48605.764999999999</v>
          </cell>
          <cell r="J414" t="str">
            <v>INTERPROVINCIAL</v>
          </cell>
          <cell r="K414" t="str">
            <v>INTERCOMUNAL</v>
          </cell>
        </row>
        <row r="415">
          <cell r="D415" t="str">
            <v>40024372-0</v>
          </cell>
          <cell r="E415" t="str">
            <v>002</v>
          </cell>
          <cell r="F415" t="str">
            <v>ANALISIS ACTUALIZACION VOLUMEN 1 MANUAL DE CARRETERAS</v>
          </cell>
          <cell r="G415">
            <v>120130</v>
          </cell>
          <cell r="H415">
            <v>63718.093999999997</v>
          </cell>
          <cell r="I415">
            <v>56411.906000000003</v>
          </cell>
          <cell r="J415" t="str">
            <v>INTERPROVINCIAL</v>
          </cell>
          <cell r="K415" t="str">
            <v>INTERCOMUNAL</v>
          </cell>
        </row>
        <row r="416">
          <cell r="D416" t="str">
            <v>40024373-0</v>
          </cell>
          <cell r="E416" t="str">
            <v>002</v>
          </cell>
          <cell r="F416" t="str">
            <v>ACTUALIZACION LEVANTAMIENTO DE CENSO DE TRANSITO DE LA RED VIAL</v>
          </cell>
          <cell r="G416">
            <v>554380</v>
          </cell>
          <cell r="H416">
            <v>521153.36</v>
          </cell>
          <cell r="I416">
            <v>33226.640000000014</v>
          </cell>
          <cell r="J416" t="str">
            <v>INTERPROVINCIAL</v>
          </cell>
          <cell r="K416" t="str">
            <v>INTERCOMUNAL</v>
          </cell>
        </row>
        <row r="417">
          <cell r="D417" t="str">
            <v>40024381-0</v>
          </cell>
          <cell r="E417" t="str">
            <v>002</v>
          </cell>
          <cell r="F417" t="str">
            <v>DIAGNOSTICO AUSCULTACION AUTOMATIZADA DE PAVIMENTOS</v>
          </cell>
          <cell r="G417">
            <v>193020</v>
          </cell>
          <cell r="H417">
            <v>189307.8</v>
          </cell>
          <cell r="I417">
            <v>3712.2000000000116</v>
          </cell>
          <cell r="J417" t="str">
            <v>INTERPROVINCIAL</v>
          </cell>
          <cell r="K417" t="str">
            <v>INTERCOMUNAL</v>
          </cell>
        </row>
        <row r="418">
          <cell r="D418" t="str">
            <v>40032572-0</v>
          </cell>
          <cell r="E418" t="str">
            <v>002</v>
          </cell>
          <cell r="F418" t="str">
            <v>DIAGNOSTICO SEG VIAL VARIAS RUTAS  DE LAS REG TARAPACA, ANTOFAGASTA Y ATACAMA.</v>
          </cell>
          <cell r="G418">
            <v>335000</v>
          </cell>
          <cell r="H418">
            <v>254053.1</v>
          </cell>
          <cell r="I418">
            <v>80946.899999999994</v>
          </cell>
          <cell r="J418" t="str">
            <v>INTERPROVINCIAL</v>
          </cell>
          <cell r="K418" t="str">
            <v>INTERCOMUNAL</v>
          </cell>
        </row>
        <row r="419">
          <cell r="D419" t="str">
            <v>40032573-0</v>
          </cell>
          <cell r="E419" t="str">
            <v>002</v>
          </cell>
          <cell r="F419" t="str">
            <v>DIAGNOSTICO DEL SISTEMA DE CONTENCION DE PUENTES DE LA RED VIAL ETAPA 1. REGION V</v>
          </cell>
          <cell r="G419">
            <v>374300</v>
          </cell>
          <cell r="H419">
            <v>131678.83100000001</v>
          </cell>
          <cell r="I419">
            <v>242621.16899999999</v>
          </cell>
          <cell r="J419" t="str">
            <v>INTERPROVINCIAL</v>
          </cell>
          <cell r="K419" t="str">
            <v>INTERCOMUNAL</v>
          </cell>
        </row>
        <row r="420">
          <cell r="D420" t="str">
            <v>40043117-0</v>
          </cell>
          <cell r="E420" t="str">
            <v>002</v>
          </cell>
          <cell r="F420" t="str">
            <v>ACTUALIZACION DE PUNTOS CENSALES DE TRÁNSITO Y SU ASIGNACIÓN A LA RED VIAL</v>
          </cell>
          <cell r="G420">
            <v>381240</v>
          </cell>
          <cell r="H420">
            <v>376258.00900000002</v>
          </cell>
          <cell r="I420">
            <v>4981.99099999998</v>
          </cell>
          <cell r="J420" t="str">
            <v>INTERPROVINCIAL</v>
          </cell>
          <cell r="K420" t="str">
            <v>INTERCOMUNAL</v>
          </cell>
        </row>
        <row r="421">
          <cell r="D421" t="str">
            <v>40043135-0</v>
          </cell>
          <cell r="E421" t="str">
            <v>002</v>
          </cell>
          <cell r="F421" t="str">
            <v>DIAGNOSTICO E IMPLEMENTACION NUEVO SISTEMA DE INFORMACION PARA LA GESTION VIAL</v>
          </cell>
          <cell r="G421">
            <v>419930</v>
          </cell>
          <cell r="H421">
            <v>240746.28200000001</v>
          </cell>
          <cell r="I421">
            <v>179183.71799999999</v>
          </cell>
          <cell r="J421" t="str">
            <v>INTERPROVINCIAL</v>
          </cell>
          <cell r="K421" t="str">
            <v>INTERCOMUNAL</v>
          </cell>
        </row>
        <row r="422">
          <cell r="D422" t="str">
            <v>40043145-0</v>
          </cell>
          <cell r="E422" t="str">
            <v>001</v>
          </cell>
          <cell r="F422" t="str">
            <v>DIAGNOSTICO ESTIMACION Y REDUCCION HUELLA CARBONO EN OBRAS VIALES V y VI REG.</v>
          </cell>
          <cell r="G422">
            <v>200</v>
          </cell>
          <cell r="H422">
            <v>0</v>
          </cell>
          <cell r="I422">
            <v>200</v>
          </cell>
          <cell r="J422" t="str">
            <v>INTERPROVINCIAL</v>
          </cell>
          <cell r="K422" t="str">
            <v>INTERCOMUNAL</v>
          </cell>
        </row>
        <row r="423">
          <cell r="D423" t="str">
            <v>40043145-0</v>
          </cell>
          <cell r="E423" t="str">
            <v>002</v>
          </cell>
          <cell r="F423" t="str">
            <v>DIAGNOSTICO ESTIMACION Y REDUCCION HUELLA CARBONO EN OBRAS VIALES V y VI REG.</v>
          </cell>
          <cell r="G423">
            <v>135030</v>
          </cell>
          <cell r="H423">
            <v>0</v>
          </cell>
          <cell r="I423">
            <v>135030</v>
          </cell>
          <cell r="J423" t="str">
            <v>INTERPROVINCIAL</v>
          </cell>
          <cell r="K423" t="str">
            <v>INTERCOMUNAL</v>
          </cell>
        </row>
        <row r="424">
          <cell r="D424" t="str">
            <v>40043828-0</v>
          </cell>
          <cell r="E424" t="str">
            <v>002</v>
          </cell>
          <cell r="F424" t="str">
            <v>ACTUALIZACION METODOLOGIAS GESTION Y DET ESTADO CNOS PAV, NO PAV Y SOL BASICAS</v>
          </cell>
          <cell r="G424">
            <v>427810</v>
          </cell>
          <cell r="H424">
            <v>422078.81599999999</v>
          </cell>
          <cell r="I424">
            <v>5731.1840000000084</v>
          </cell>
          <cell r="J424" t="str">
            <v>INTERPROVINCIAL</v>
          </cell>
          <cell r="K424" t="str">
            <v>INTERCOMUNAL</v>
          </cell>
        </row>
        <row r="425">
          <cell r="D425" t="str">
            <v>40048171-0</v>
          </cell>
          <cell r="E425" t="str">
            <v>002</v>
          </cell>
          <cell r="F425" t="str">
            <v>ANALISIS Y ACTUALIZACION RUTA INTERLAGOS</v>
          </cell>
          <cell r="G425">
            <v>664110</v>
          </cell>
          <cell r="H425">
            <v>467643.86800000002</v>
          </cell>
          <cell r="I425">
            <v>196466.13199999998</v>
          </cell>
          <cell r="J425" t="str">
            <v>INTERPROVINCIAL</v>
          </cell>
          <cell r="K425" t="str">
            <v>INTERCOMUNAL</v>
          </cell>
        </row>
        <row r="426">
          <cell r="D426" t="str">
            <v>40050091-0</v>
          </cell>
          <cell r="E426" t="str">
            <v>002</v>
          </cell>
          <cell r="F426" t="str">
            <v>ACTUALIZACION CONDICIÓN ESTRUCTURAL VARIOS CAMINOS RED VIAL NACIONAL</v>
          </cell>
          <cell r="G426">
            <v>113670</v>
          </cell>
          <cell r="H426">
            <v>77194.823999999993</v>
          </cell>
          <cell r="I426">
            <v>36475.176000000007</v>
          </cell>
          <cell r="J426" t="str">
            <v>INTERPROVINCIAL</v>
          </cell>
          <cell r="K426" t="str">
            <v>INTERCOMUNAL</v>
          </cell>
        </row>
        <row r="427">
          <cell r="D427" t="str">
            <v>40054548-0</v>
          </cell>
          <cell r="E427" t="str">
            <v>002</v>
          </cell>
          <cell r="F427" t="str">
            <v>DIAGNOSTICO DECLARACION AMBIENTAL DE MATERIALES DE CONSTRUCCION DE LA DIRECCION DE VIALIDAD</v>
          </cell>
          <cell r="G427">
            <v>10</v>
          </cell>
          <cell r="H427">
            <v>0</v>
          </cell>
          <cell r="I427">
            <v>10</v>
          </cell>
          <cell r="J427" t="str">
            <v>VALPARAISO, SAN ANTONIO, SAN FELIPE, CACHAPOAL, CARDENAL CARO, COLCHAGUA</v>
          </cell>
          <cell r="K427" t="str">
            <v>VALPARAISO, PUCHUNCAVI, QUINTERO, VI¿A DEL MAR, ALGARROBO, CARTAGENA, CATEMU, LLAILLAY, PANQUEHUE, RANCAGUA, CODEGUA, COINCO, COLTAUCO, DO¿IHUE, GRANEROS, LAS CABRAS, MACHALI, MALLOA, MOSTAZAL, OLIVAR, PEUMO, PICHIDEGUA, QUINTA DE TILCOCO, RENGO, REQUINOA</v>
          </cell>
        </row>
        <row r="428">
          <cell r="D428" t="str">
            <v>40063382-0</v>
          </cell>
          <cell r="E428" t="str">
            <v>001</v>
          </cell>
          <cell r="F428" t="str">
            <v xml:space="preserve">DIAGNOSTICO AUSCULTACIÓN AUTOMATIZADA DE CAMINOS PAVIMENTADOS </v>
          </cell>
          <cell r="G428">
            <v>500</v>
          </cell>
          <cell r="H428">
            <v>0</v>
          </cell>
          <cell r="I428">
            <v>500</v>
          </cell>
          <cell r="J428" t="str">
            <v>INTERPROVINCIAL</v>
          </cell>
          <cell r="K428" t="str">
            <v>INTERCOMUNAL</v>
          </cell>
        </row>
        <row r="429">
          <cell r="D429" t="str">
            <v>40063382-0</v>
          </cell>
          <cell r="E429" t="str">
            <v>002</v>
          </cell>
          <cell r="F429" t="str">
            <v xml:space="preserve">DIAGNOSTICO AUSCULTACIÓN AUTOMATIZADA DE CAMINOS PAVIMENTADOS </v>
          </cell>
          <cell r="G429">
            <v>10</v>
          </cell>
          <cell r="H429">
            <v>0</v>
          </cell>
          <cell r="I429">
            <v>10</v>
          </cell>
          <cell r="J429" t="str">
            <v>INTERPROVINCIAL</v>
          </cell>
          <cell r="K429" t="str">
            <v>INTERCOMUNAL</v>
          </cell>
        </row>
        <row r="430">
          <cell r="D430" t="str">
            <v>40063383-0</v>
          </cell>
          <cell r="E430" t="str">
            <v>001</v>
          </cell>
          <cell r="F430" t="str">
            <v>ANALISIS MEDICIONES DE RUIDO EN RUTAS REGIONES ZONA AUSTRAL DE CHILE</v>
          </cell>
          <cell r="G430">
            <v>500</v>
          </cell>
          <cell r="H430">
            <v>0</v>
          </cell>
          <cell r="I430">
            <v>500</v>
          </cell>
          <cell r="J430" t="str">
            <v>INTERPROVINCIAL</v>
          </cell>
          <cell r="K430" t="str">
            <v>INTERCOMUNAL</v>
          </cell>
        </row>
        <row r="431">
          <cell r="D431" t="str">
            <v>40063383-0</v>
          </cell>
          <cell r="E431" t="str">
            <v>002</v>
          </cell>
          <cell r="F431" t="str">
            <v>ANALISIS MEDICIONES DE RUIDO EN RUTAS REGIONES ZONA AUSTRAL DE CHILE</v>
          </cell>
          <cell r="G431">
            <v>10</v>
          </cell>
          <cell r="H431">
            <v>0</v>
          </cell>
          <cell r="I431">
            <v>10</v>
          </cell>
          <cell r="J431" t="str">
            <v>INTERPROVINCIAL</v>
          </cell>
          <cell r="K431" t="str">
            <v>INTERCOMUNAL</v>
          </cell>
        </row>
        <row r="432">
          <cell r="D432" t="str">
            <v>40065877-0</v>
          </cell>
          <cell r="E432" t="str">
            <v>001</v>
          </cell>
          <cell r="F432" t="str">
            <v>ANALISIS ESTRUCTURAL DE CAMINOS BASICOS Y NO PAVIMENTADOS SIST. ALTO RENDIMIENTO ETAPA I</v>
          </cell>
          <cell r="G432">
            <v>500</v>
          </cell>
          <cell r="H432">
            <v>0</v>
          </cell>
          <cell r="I432">
            <v>500</v>
          </cell>
          <cell r="J432" t="str">
            <v>INTERPROVINCIAL</v>
          </cell>
          <cell r="K432" t="str">
            <v>INTERCOMUNAL</v>
          </cell>
        </row>
        <row r="433">
          <cell r="D433" t="str">
            <v>40065877-0</v>
          </cell>
          <cell r="E433" t="str">
            <v>002</v>
          </cell>
          <cell r="F433" t="str">
            <v>ANALISIS ESTRUCTURAL DE CAMINOS BASICOS Y NO PAVIMENTADOS SIST. ALTO RENDIMIENTO ETAPA I</v>
          </cell>
          <cell r="G433">
            <v>10</v>
          </cell>
          <cell r="H433">
            <v>0</v>
          </cell>
          <cell r="I433">
            <v>10</v>
          </cell>
          <cell r="J433" t="str">
            <v>INTERPROVINCIAL</v>
          </cell>
          <cell r="K433" t="str">
            <v>INTERCOMUNAL</v>
          </cell>
        </row>
        <row r="434">
          <cell r="D434" t="str">
            <v>40071004-0</v>
          </cell>
          <cell r="E434" t="str">
            <v>001</v>
          </cell>
          <cell r="F434" t="str">
            <v xml:space="preserve">ACTUALIZACION LEVANTAMIENTO DE CENSO DE TRANSITO DE LA RED VIAL DE TUICIÓN DE LA DV </v>
          </cell>
          <cell r="G434">
            <v>500</v>
          </cell>
          <cell r="H434">
            <v>0</v>
          </cell>
          <cell r="I434">
            <v>500</v>
          </cell>
          <cell r="J434" t="str">
            <v>INTERPROVINCIAL</v>
          </cell>
          <cell r="K434" t="str">
            <v>INTERCOMUNAL</v>
          </cell>
        </row>
        <row r="435">
          <cell r="D435" t="str">
            <v>40071004-0</v>
          </cell>
          <cell r="E435" t="str">
            <v>002</v>
          </cell>
          <cell r="F435" t="str">
            <v xml:space="preserve">ACTUALIZACION LEVANTAMIENTO DE CENSO DE TRANSITO DE LA RED VIAL DE TUICIÓN DE LA DV </v>
          </cell>
          <cell r="G435">
            <v>10</v>
          </cell>
          <cell r="H435">
            <v>0</v>
          </cell>
          <cell r="I435">
            <v>10</v>
          </cell>
          <cell r="J435" t="str">
            <v>INTERPROVINCIAL</v>
          </cell>
          <cell r="K435" t="str">
            <v>INTERCOMUNAL</v>
          </cell>
        </row>
        <row r="436">
          <cell r="D436" t="str">
            <v>30077061-0</v>
          </cell>
          <cell r="E436" t="str">
            <v>004</v>
          </cell>
          <cell r="F436" t="str">
            <v>REPOSICIÓN RUTA 11 CH, SECTOR: ARICA TAMBO QUEMADO KM 170 AL 192</v>
          </cell>
          <cell r="G436">
            <v>157000</v>
          </cell>
          <cell r="H436">
            <v>0</v>
          </cell>
          <cell r="I436">
            <v>157000</v>
          </cell>
          <cell r="J436" t="str">
            <v>PARINACOTA</v>
          </cell>
          <cell r="K436" t="str">
            <v>PUTRE</v>
          </cell>
          <cell r="L436" t="str">
            <v>X</v>
          </cell>
        </row>
        <row r="437">
          <cell r="D437" t="str">
            <v>30078323-0</v>
          </cell>
          <cell r="E437" t="str">
            <v>002</v>
          </cell>
          <cell r="F437" t="str">
            <v>REPOSICION RUTA 11-CH, ARICA-TAMBO QUEMADO, EL AGUILA - C. CARDONE</v>
          </cell>
          <cell r="G437">
            <v>680</v>
          </cell>
          <cell r="H437">
            <v>0</v>
          </cell>
          <cell r="I437">
            <v>680</v>
          </cell>
          <cell r="J437" t="str">
            <v>ARICA</v>
          </cell>
          <cell r="K437" t="str">
            <v>ARICA</v>
          </cell>
          <cell r="L437" t="str">
            <v>X</v>
          </cell>
        </row>
        <row r="438">
          <cell r="D438" t="str">
            <v>30083248-0</v>
          </cell>
          <cell r="E438" t="str">
            <v>002</v>
          </cell>
          <cell r="F438" t="str">
            <v>REPOSICIÓN RUTA A - 133, SECTOR EL BUITRE - LAS MAITAS</v>
          </cell>
          <cell r="G438">
            <v>459000</v>
          </cell>
          <cell r="H438">
            <v>451732.11599999998</v>
          </cell>
          <cell r="I438">
            <v>7267.88400000002</v>
          </cell>
          <cell r="J438" t="str">
            <v>ARICA</v>
          </cell>
          <cell r="K438" t="str">
            <v>ARICA</v>
          </cell>
        </row>
        <row r="439">
          <cell r="D439" t="str">
            <v>30083248-0</v>
          </cell>
          <cell r="E439" t="str">
            <v>004</v>
          </cell>
          <cell r="F439" t="str">
            <v>REPOSICIÓN RUTA A - 133, SECTOR EL BUITRE - LAS MAITAS</v>
          </cell>
          <cell r="G439">
            <v>2630000</v>
          </cell>
          <cell r="H439">
            <v>2182157.2820000001</v>
          </cell>
          <cell r="I439">
            <v>447842.71799999988</v>
          </cell>
          <cell r="J439" t="str">
            <v>ARICA</v>
          </cell>
          <cell r="K439" t="str">
            <v>ARICA</v>
          </cell>
        </row>
        <row r="440">
          <cell r="D440" t="str">
            <v>30083427-0</v>
          </cell>
          <cell r="E440" t="str">
            <v>002</v>
          </cell>
          <cell r="F440" t="str">
            <v>HABILITACIÓN SENDA DE PENETRACIÓN CARITAYA - MUYURI</v>
          </cell>
          <cell r="G440">
            <v>10</v>
          </cell>
          <cell r="H440">
            <v>0</v>
          </cell>
          <cell r="I440">
            <v>10</v>
          </cell>
          <cell r="J440" t="str">
            <v>ARICA</v>
          </cell>
          <cell r="K440" t="str">
            <v>CAMARONES</v>
          </cell>
        </row>
        <row r="441">
          <cell r="D441" t="str">
            <v>30083427-0</v>
          </cell>
          <cell r="E441" t="str">
            <v>003</v>
          </cell>
          <cell r="F441" t="str">
            <v>HABILITACIÓN SENDA DE PENETRACIÓN CARITAYA - MUYURI</v>
          </cell>
          <cell r="G441">
            <v>5000</v>
          </cell>
          <cell r="H441">
            <v>3421.4380000000001</v>
          </cell>
          <cell r="I441">
            <v>1578.5619999999999</v>
          </cell>
          <cell r="J441" t="str">
            <v>ARICA</v>
          </cell>
          <cell r="K441" t="str">
            <v>CAMARONES</v>
          </cell>
        </row>
        <row r="442">
          <cell r="D442" t="str">
            <v>30083427-0</v>
          </cell>
          <cell r="E442" t="str">
            <v>004</v>
          </cell>
          <cell r="F442" t="str">
            <v>HABILITACIÓN SENDA DE PENETRACIÓN CARITAYA - MUYURI</v>
          </cell>
          <cell r="G442">
            <v>20</v>
          </cell>
          <cell r="H442">
            <v>0</v>
          </cell>
          <cell r="I442">
            <v>20</v>
          </cell>
          <cell r="J442" t="str">
            <v>ARICA</v>
          </cell>
          <cell r="K442" t="str">
            <v>CAMARONES</v>
          </cell>
        </row>
        <row r="443">
          <cell r="D443" t="str">
            <v>30091216-0</v>
          </cell>
          <cell r="E443" t="str">
            <v>002</v>
          </cell>
          <cell r="F443" t="str">
            <v>CONSTRUCCIÓN RUTAS S/ROL, A-19 SECTOR: CRUCE RUTA 5 - CRUCE RUTA 11-CH</v>
          </cell>
          <cell r="G443">
            <v>115000</v>
          </cell>
          <cell r="H443">
            <v>0</v>
          </cell>
          <cell r="I443">
            <v>115000</v>
          </cell>
          <cell r="J443" t="str">
            <v>ARICA</v>
          </cell>
          <cell r="K443" t="str">
            <v>ARICA</v>
          </cell>
        </row>
        <row r="444">
          <cell r="D444" t="str">
            <v>30132075-0</v>
          </cell>
          <cell r="E444" t="str">
            <v>002</v>
          </cell>
          <cell r="F444" t="str">
            <v>REPOSICIÓN RUTA 11-CH; ARICA TAMBO QUEMADO SECTOR: CUESTA CARDONE ZAPAHUIRA</v>
          </cell>
          <cell r="G444">
            <v>21000</v>
          </cell>
          <cell r="H444">
            <v>0</v>
          </cell>
          <cell r="I444">
            <v>21000</v>
          </cell>
          <cell r="J444" t="str">
            <v>ARICA, PARINACOTA</v>
          </cell>
          <cell r="K444" t="str">
            <v>ARICA, PUTRE</v>
          </cell>
        </row>
        <row r="445">
          <cell r="D445" t="str">
            <v>30132075-0</v>
          </cell>
          <cell r="E445" t="str">
            <v>004</v>
          </cell>
          <cell r="F445" t="str">
            <v>REPOSICIÓN RUTA 11-CH; ARICA TAMBO QUEMADO SECTOR: CUESTA CARDONE ZAPAHUIRA</v>
          </cell>
          <cell r="G445">
            <v>116000</v>
          </cell>
          <cell r="H445">
            <v>0</v>
          </cell>
          <cell r="I445">
            <v>116000</v>
          </cell>
          <cell r="J445" t="str">
            <v>ARICA, PARINACOTA</v>
          </cell>
          <cell r="K445" t="str">
            <v>ARICA, PUTRE</v>
          </cell>
        </row>
        <row r="446">
          <cell r="D446" t="str">
            <v>30132117-0</v>
          </cell>
          <cell r="E446" t="str">
            <v>002</v>
          </cell>
          <cell r="F446" t="str">
            <v>REPOSICION RUTA 11-CH, ARICA - TAMBO QUEMADO SECTOR: ROSARIO - GUANTA</v>
          </cell>
          <cell r="G446">
            <v>287000</v>
          </cell>
          <cell r="H446">
            <v>0</v>
          </cell>
          <cell r="I446">
            <v>287000</v>
          </cell>
          <cell r="J446" t="str">
            <v>ARICA</v>
          </cell>
          <cell r="K446" t="str">
            <v>ARICA</v>
          </cell>
        </row>
        <row r="447">
          <cell r="D447" t="str">
            <v>30239372-0</v>
          </cell>
          <cell r="E447" t="str">
            <v>002</v>
          </cell>
          <cell r="F447" t="str">
            <v>REPOSICION RUTA 11 CH ARICA - TAMBO QUEMADO; ZAPAHUIRA PUTRE (KM 100 -127)</v>
          </cell>
          <cell r="G447">
            <v>553000</v>
          </cell>
          <cell r="H447">
            <v>459350.408</v>
          </cell>
          <cell r="I447">
            <v>93649.592000000004</v>
          </cell>
          <cell r="J447" t="str">
            <v>PARINACOTA</v>
          </cell>
          <cell r="K447" t="str">
            <v>PUTRE</v>
          </cell>
        </row>
        <row r="448">
          <cell r="D448" t="str">
            <v>30239372-0</v>
          </cell>
          <cell r="E448" t="str">
            <v>004</v>
          </cell>
          <cell r="F448" t="str">
            <v>REPOSICION RUTA 11 CH ARICA - TAMBO QUEMADO; ZAPAHUIRA PUTRE (KM 100 -127)</v>
          </cell>
          <cell r="G448">
            <v>19600000</v>
          </cell>
          <cell r="H448">
            <v>17037377.162</v>
          </cell>
          <cell r="I448">
            <v>2562622.8379999995</v>
          </cell>
          <cell r="J448" t="str">
            <v>PARINACOTA</v>
          </cell>
          <cell r="K448" t="str">
            <v>PUTRE</v>
          </cell>
        </row>
        <row r="449">
          <cell r="D449" t="str">
            <v>30241272-0</v>
          </cell>
          <cell r="E449" t="str">
            <v>003</v>
          </cell>
          <cell r="F449" t="str">
            <v>MEJORAMIENTO RUTA A-27, SECTOR KM 32 AL KM 40,2, XV REGIÓN</v>
          </cell>
          <cell r="G449">
            <v>60000</v>
          </cell>
          <cell r="H449">
            <v>51480.498</v>
          </cell>
          <cell r="I449">
            <v>8519.5020000000004</v>
          </cell>
          <cell r="J449" t="str">
            <v>ARICA</v>
          </cell>
          <cell r="K449" t="str">
            <v>ARICA</v>
          </cell>
        </row>
        <row r="450">
          <cell r="D450" t="str">
            <v>30244022-0</v>
          </cell>
          <cell r="E450" t="str">
            <v>001</v>
          </cell>
          <cell r="F450" t="str">
            <v>MEJORAMIENTO RUTA 11 CH ARICA TAMBO QUEMADO; CRUCE RUTA 5 - ROSARIO, KM 0-18</v>
          </cell>
          <cell r="G450">
            <v>100</v>
          </cell>
          <cell r="H450">
            <v>0</v>
          </cell>
          <cell r="I450">
            <v>100</v>
          </cell>
          <cell r="J450" t="str">
            <v>ARICA</v>
          </cell>
          <cell r="K450" t="str">
            <v>ARICA</v>
          </cell>
        </row>
        <row r="451">
          <cell r="D451" t="str">
            <v>30244022-0</v>
          </cell>
          <cell r="E451" t="str">
            <v>002</v>
          </cell>
          <cell r="F451" t="str">
            <v>MEJORAMIENTO RUTA 11 CH ARICA TAMBO QUEMADO; CRUCE RUTA 5 - ROSARIO, KM 0-18</v>
          </cell>
          <cell r="G451">
            <v>0</v>
          </cell>
          <cell r="H451">
            <v>0</v>
          </cell>
          <cell r="I451">
            <v>0</v>
          </cell>
          <cell r="J451" t="str">
            <v>ARICA</v>
          </cell>
          <cell r="K451" t="str">
            <v>ARICA</v>
          </cell>
        </row>
        <row r="452">
          <cell r="D452" t="str">
            <v>30244022-0</v>
          </cell>
          <cell r="E452" t="str">
            <v>003</v>
          </cell>
          <cell r="F452" t="str">
            <v>MEJORAMIENTO RUTA 11 CH ARICA TAMBO QUEMADO; CRUCE RUTA 5 - ROSARIO, KM 0-18</v>
          </cell>
          <cell r="G452">
            <v>699900</v>
          </cell>
          <cell r="H452">
            <v>682758.804</v>
          </cell>
          <cell r="I452">
            <v>17141.195999999996</v>
          </cell>
          <cell r="J452" t="str">
            <v>ARICA</v>
          </cell>
          <cell r="K452" t="str">
            <v>ARICA</v>
          </cell>
        </row>
        <row r="453">
          <cell r="D453" t="str">
            <v>30244022-0</v>
          </cell>
          <cell r="E453" t="str">
            <v>004</v>
          </cell>
          <cell r="F453" t="str">
            <v>MEJORAMIENTO RUTA 11 CH ARICA TAMBO QUEMADO; CRUCE RUTA 5 - ROSARIO, KM 0-18</v>
          </cell>
          <cell r="G453">
            <v>0</v>
          </cell>
          <cell r="H453">
            <v>0</v>
          </cell>
          <cell r="I453">
            <v>0</v>
          </cell>
          <cell r="J453" t="str">
            <v>ARICA</v>
          </cell>
          <cell r="K453" t="str">
            <v>ARICA</v>
          </cell>
        </row>
        <row r="454">
          <cell r="D454" t="str">
            <v>30300972-0</v>
          </cell>
          <cell r="E454" t="str">
            <v>004</v>
          </cell>
          <cell r="F454" t="str">
            <v>CONSTRUCCION BY PASS Y REPOSICIÓN RED VIAL ANDINA, SECTOR: CRUCE 11 CH - KM 12</v>
          </cell>
          <cell r="G454">
            <v>157000</v>
          </cell>
          <cell r="H454">
            <v>0</v>
          </cell>
          <cell r="I454">
            <v>157000</v>
          </cell>
          <cell r="J454" t="str">
            <v>PARINACOTA</v>
          </cell>
          <cell r="K454" t="str">
            <v>PUTRE</v>
          </cell>
          <cell r="L454" t="str">
            <v>X</v>
          </cell>
        </row>
        <row r="455">
          <cell r="D455" t="str">
            <v>30364289-0</v>
          </cell>
          <cell r="E455" t="str">
            <v>002</v>
          </cell>
          <cell r="F455" t="str">
            <v>MEJORAMIENTO RUTA A-143, SECTOR CRUCE RUTA 11 CH - CRUCE RUTA A-191</v>
          </cell>
          <cell r="G455">
            <v>283000</v>
          </cell>
          <cell r="H455">
            <v>149946.65900000001</v>
          </cell>
          <cell r="I455">
            <v>133053.34099999999</v>
          </cell>
          <cell r="J455" t="str">
            <v>ARICA</v>
          </cell>
          <cell r="K455" t="str">
            <v>ARICA</v>
          </cell>
        </row>
        <row r="456">
          <cell r="D456" t="str">
            <v>30364289-0</v>
          </cell>
          <cell r="E456" t="str">
            <v>004</v>
          </cell>
          <cell r="F456" t="str">
            <v>MEJORAMIENTO RUTA A-143, SECTOR CRUCE RUTA 11 CH - CRUCE RUTA A-191</v>
          </cell>
          <cell r="G456">
            <v>8497000</v>
          </cell>
          <cell r="H456">
            <v>8206847.8839999996</v>
          </cell>
          <cell r="I456">
            <v>290152.11600000039</v>
          </cell>
          <cell r="J456" t="str">
            <v>ARICA</v>
          </cell>
          <cell r="K456" t="str">
            <v>ARICA</v>
          </cell>
        </row>
        <row r="457">
          <cell r="D457" t="str">
            <v>30364290-0</v>
          </cell>
          <cell r="E457" t="str">
            <v>002</v>
          </cell>
          <cell r="F457" t="str">
            <v>MEJORAMIENTO RUTA A-191, SECTOR CRUCE RUTA A-143 - CRUCE RUTA A-27</v>
          </cell>
          <cell r="G457">
            <v>234000</v>
          </cell>
          <cell r="H457">
            <v>208249.459</v>
          </cell>
          <cell r="I457">
            <v>25750.540999999997</v>
          </cell>
          <cell r="J457" t="str">
            <v>ARICA</v>
          </cell>
          <cell r="K457" t="str">
            <v>ARICA</v>
          </cell>
        </row>
        <row r="458">
          <cell r="D458" t="str">
            <v>30364290-0</v>
          </cell>
          <cell r="E458" t="str">
            <v>004</v>
          </cell>
          <cell r="F458" t="str">
            <v>MEJORAMIENTO RUTA A-191, SECTOR CRUCE RUTA A-143 - CRUCE RUTA A-27</v>
          </cell>
          <cell r="G458">
            <v>8500000</v>
          </cell>
          <cell r="H458">
            <v>3489264.0980000002</v>
          </cell>
          <cell r="I458">
            <v>5010735.9019999998</v>
          </cell>
          <cell r="J458" t="str">
            <v>ARICA</v>
          </cell>
          <cell r="K458" t="str">
            <v>ARICA</v>
          </cell>
        </row>
        <row r="459">
          <cell r="D459" t="str">
            <v>30458889-0</v>
          </cell>
          <cell r="E459" t="str">
            <v>002</v>
          </cell>
          <cell r="F459" t="str">
            <v>MEJORAMIENTO DE CAMINOS BÁSICOS INTERMEDIOS REGION XV ARICA Y PARINACOTA.</v>
          </cell>
          <cell r="G459">
            <v>72000</v>
          </cell>
          <cell r="H459">
            <v>0</v>
          </cell>
          <cell r="I459">
            <v>72000</v>
          </cell>
          <cell r="J459" t="str">
            <v>ARICA</v>
          </cell>
          <cell r="K459" t="str">
            <v>ARICA</v>
          </cell>
        </row>
        <row r="460">
          <cell r="D460" t="str">
            <v>30459183-0</v>
          </cell>
          <cell r="E460" t="str">
            <v>004</v>
          </cell>
          <cell r="F460" t="str">
            <v>AMPLIACIÓN RUTA 5, SECTOR: BIFURCACIÓN AEROPUERTO- COMPLEJO CHACALLUTA</v>
          </cell>
          <cell r="G460">
            <v>2288800</v>
          </cell>
          <cell r="H460">
            <v>1873718.612</v>
          </cell>
          <cell r="I460">
            <v>415081.38800000004</v>
          </cell>
          <cell r="J460" t="str">
            <v>ARICA</v>
          </cell>
          <cell r="K460" t="str">
            <v>ARICA</v>
          </cell>
        </row>
        <row r="461">
          <cell r="D461" t="str">
            <v>30466542-0</v>
          </cell>
          <cell r="E461" t="str">
            <v>002</v>
          </cell>
          <cell r="F461" t="str">
            <v>MEJORAMIENTO PASADA URBANA RUTAS 5 Y A-27 S: ROT ARENAS-LU ORIENTE</v>
          </cell>
          <cell r="G461">
            <v>138000</v>
          </cell>
          <cell r="H461">
            <v>121847.97199999999</v>
          </cell>
          <cell r="I461">
            <v>16152.028000000006</v>
          </cell>
          <cell r="J461" t="str">
            <v>ARICA</v>
          </cell>
          <cell r="K461" t="str">
            <v>ARICA</v>
          </cell>
        </row>
        <row r="462">
          <cell r="D462" t="str">
            <v>30466542-0</v>
          </cell>
          <cell r="E462" t="str">
            <v>004</v>
          </cell>
          <cell r="F462" t="str">
            <v>MEJORAMIENTO PASADA URBANA RUTAS 5 Y A-27 S: ROT ARENAS-LU ORIENTE</v>
          </cell>
          <cell r="G462">
            <v>330000</v>
          </cell>
          <cell r="H462">
            <v>0</v>
          </cell>
          <cell r="I462">
            <v>330000</v>
          </cell>
          <cell r="J462" t="str">
            <v>ARICA</v>
          </cell>
          <cell r="K462" t="str">
            <v>ARICA</v>
          </cell>
        </row>
        <row r="463">
          <cell r="D463" t="str">
            <v>30481307-0</v>
          </cell>
          <cell r="E463" t="str">
            <v>002</v>
          </cell>
          <cell r="F463" t="str">
            <v>CONSERVACION SANEAMIENTO RED VIAL PARINACOTA NORTE</v>
          </cell>
          <cell r="G463">
            <v>77000</v>
          </cell>
          <cell r="H463">
            <v>0</v>
          </cell>
          <cell r="I463">
            <v>77000</v>
          </cell>
          <cell r="J463" t="str">
            <v>PARINACOTA</v>
          </cell>
          <cell r="K463" t="str">
            <v>PUTRE, GENERAL LAGOS</v>
          </cell>
        </row>
        <row r="464">
          <cell r="D464" t="str">
            <v>30483079-0</v>
          </cell>
          <cell r="E464" t="str">
            <v>002</v>
          </cell>
          <cell r="F464" t="str">
            <v>MEJORAMIENTO INTERCONEXIÓN VIAL RUTA A-27 - CRUCE RUTA 11CH</v>
          </cell>
          <cell r="G464">
            <v>165000</v>
          </cell>
          <cell r="H464">
            <v>0</v>
          </cell>
          <cell r="I464">
            <v>165000</v>
          </cell>
          <cell r="J464" t="str">
            <v>ARICA</v>
          </cell>
          <cell r="K464" t="str">
            <v>ARICA</v>
          </cell>
        </row>
        <row r="465">
          <cell r="D465" t="str">
            <v>30483141-0</v>
          </cell>
          <cell r="E465" t="str">
            <v>001</v>
          </cell>
          <cell r="F465" t="str">
            <v>REPOSICION RUTA 5 SECTOR: CUESTA CHACA SUR</v>
          </cell>
          <cell r="G465">
            <v>400</v>
          </cell>
          <cell r="H465">
            <v>0</v>
          </cell>
          <cell r="I465">
            <v>400</v>
          </cell>
          <cell r="J465" t="str">
            <v>ARICA</v>
          </cell>
          <cell r="K465" t="str">
            <v>ARICA</v>
          </cell>
        </row>
        <row r="466">
          <cell r="D466" t="str">
            <v>30483141-0</v>
          </cell>
          <cell r="E466" t="str">
            <v>002</v>
          </cell>
          <cell r="F466" t="str">
            <v>REPOSICION RUTA 5 SECTOR: CUESTA CHACA SUR</v>
          </cell>
          <cell r="G466">
            <v>10000</v>
          </cell>
          <cell r="H466">
            <v>0</v>
          </cell>
          <cell r="I466">
            <v>10000</v>
          </cell>
          <cell r="J466" t="str">
            <v>ARICA</v>
          </cell>
          <cell r="K466" t="str">
            <v>ARICA</v>
          </cell>
        </row>
        <row r="467">
          <cell r="D467" t="str">
            <v>30483141-0</v>
          </cell>
          <cell r="E467" t="str">
            <v>004</v>
          </cell>
          <cell r="F467" t="str">
            <v>REPOSICION RUTA 5 SECTOR: CUESTA CHACA SUR</v>
          </cell>
          <cell r="G467">
            <v>9600</v>
          </cell>
          <cell r="H467">
            <v>0</v>
          </cell>
          <cell r="I467">
            <v>9600</v>
          </cell>
          <cell r="J467" t="str">
            <v>ARICA</v>
          </cell>
          <cell r="K467" t="str">
            <v>ARICA</v>
          </cell>
        </row>
        <row r="468">
          <cell r="D468" t="str">
            <v>40004007-0</v>
          </cell>
          <cell r="E468" t="str">
            <v>001</v>
          </cell>
          <cell r="F468" t="str">
            <v>MEJORAMIENTO PASADA URBANA RUTAS 5 Y A-27 EN ARICA SECTOR C</v>
          </cell>
          <cell r="G468">
            <v>500</v>
          </cell>
          <cell r="H468">
            <v>0</v>
          </cell>
          <cell r="I468">
            <v>500</v>
          </cell>
          <cell r="J468" t="str">
            <v>ARICA</v>
          </cell>
          <cell r="K468" t="str">
            <v>ARICA</v>
          </cell>
        </row>
        <row r="469">
          <cell r="D469" t="str">
            <v>40004007-0</v>
          </cell>
          <cell r="E469" t="str">
            <v>002</v>
          </cell>
          <cell r="F469" t="str">
            <v>MEJORAMIENTO PASADA URBANA RUTAS 5 Y A-27 EN ARICA SECTOR C</v>
          </cell>
          <cell r="G469">
            <v>9500</v>
          </cell>
          <cell r="H469">
            <v>0</v>
          </cell>
          <cell r="I469">
            <v>9500</v>
          </cell>
          <cell r="J469" t="str">
            <v>ARICA</v>
          </cell>
          <cell r="K469" t="str">
            <v>ARICA</v>
          </cell>
        </row>
        <row r="470">
          <cell r="D470" t="str">
            <v>40004007-0</v>
          </cell>
          <cell r="E470" t="str">
            <v>003</v>
          </cell>
          <cell r="F470" t="str">
            <v>MEJORAMIENTO PASADA URBANA RUTAS 5 Y A-27 EN ARICA SECTOR C</v>
          </cell>
          <cell r="G470">
            <v>40500</v>
          </cell>
          <cell r="H470">
            <v>37082.572</v>
          </cell>
          <cell r="I470">
            <v>3417.4279999999999</v>
          </cell>
          <cell r="J470" t="str">
            <v>ARICA</v>
          </cell>
          <cell r="K470" t="str">
            <v>ARICA</v>
          </cell>
        </row>
        <row r="471">
          <cell r="D471" t="str">
            <v>40004007-0</v>
          </cell>
          <cell r="E471" t="str">
            <v>004</v>
          </cell>
          <cell r="F471" t="str">
            <v>MEJORAMIENTO PASADA URBANA RUTAS 5 Y A-27 EN ARICA SECTOR C</v>
          </cell>
          <cell r="G471">
            <v>10000</v>
          </cell>
          <cell r="H471">
            <v>0</v>
          </cell>
          <cell r="I471">
            <v>10000</v>
          </cell>
          <cell r="J471" t="str">
            <v>ARICA</v>
          </cell>
          <cell r="K471" t="str">
            <v>ARICA</v>
          </cell>
        </row>
        <row r="472">
          <cell r="D472" t="str">
            <v>40010935-0</v>
          </cell>
          <cell r="E472" t="str">
            <v>002</v>
          </cell>
          <cell r="F472" t="str">
            <v>CONSERVACION GLOBAL MIXTA CAMINOS RED VIAL REGION DE ARICA Y PARINACOTA 2020</v>
          </cell>
          <cell r="G472">
            <v>311000</v>
          </cell>
          <cell r="H472">
            <v>207070.03899999999</v>
          </cell>
          <cell r="I472">
            <v>103929.96100000001</v>
          </cell>
          <cell r="J472" t="str">
            <v>ARICA, PARINACOTA</v>
          </cell>
          <cell r="K472" t="str">
            <v>ARICA, CAMARONES, PUTRE, GENERAL LAGOS</v>
          </cell>
        </row>
        <row r="473">
          <cell r="D473" t="str">
            <v>40010935-0</v>
          </cell>
          <cell r="E473" t="str">
            <v>004</v>
          </cell>
          <cell r="F473" t="str">
            <v>CONSERVACION GLOBAL MIXTA CAMINOS RED VIAL REGION DE ARICA Y PARINACOTA 2020</v>
          </cell>
          <cell r="G473">
            <v>1067000</v>
          </cell>
          <cell r="H473">
            <v>622628.39099999995</v>
          </cell>
          <cell r="I473">
            <v>444371.60900000005</v>
          </cell>
          <cell r="J473" t="str">
            <v>ARICA, PARINACOTA</v>
          </cell>
          <cell r="K473" t="str">
            <v>ARICA, CAMARONES, PUTRE, GENERAL LAGOS</v>
          </cell>
        </row>
        <row r="474">
          <cell r="D474" t="str">
            <v>40027082-0</v>
          </cell>
          <cell r="E474" t="str">
            <v>002</v>
          </cell>
          <cell r="F474" t="str">
            <v>CONSERVACION RED VIAL REGIÓN DE ARICA Y PARINACOTA 2020 (PLAN DE RECUPERACION)</v>
          </cell>
          <cell r="G474">
            <v>152000</v>
          </cell>
          <cell r="H474">
            <v>0</v>
          </cell>
          <cell r="I474">
            <v>152000</v>
          </cell>
          <cell r="J474" t="str">
            <v>INTERPROVINCIAL</v>
          </cell>
          <cell r="K474" t="str">
            <v>INTERCOMUNAL</v>
          </cell>
        </row>
        <row r="475">
          <cell r="D475" t="str">
            <v>40027082-0</v>
          </cell>
          <cell r="E475" t="str">
            <v>004</v>
          </cell>
          <cell r="F475" t="str">
            <v>CONSERVACION RED VIAL REGIÓN DE ARICA Y PARINACOTA 2020 (PLAN DE RECUPERACION)</v>
          </cell>
          <cell r="G475">
            <v>125480</v>
          </cell>
          <cell r="H475">
            <v>115480.128</v>
          </cell>
          <cell r="I475">
            <v>9999.872000000003</v>
          </cell>
          <cell r="J475" t="str">
            <v>INTERPROVINCIAL</v>
          </cell>
          <cell r="K475" t="str">
            <v>INTERCOMUNAL</v>
          </cell>
        </row>
        <row r="476">
          <cell r="D476" t="str">
            <v>40027285-0</v>
          </cell>
          <cell r="E476" t="str">
            <v>002</v>
          </cell>
          <cell r="F476" t="str">
            <v>MEJORAMIENTO RUTA  A - 27 , SECTOR :SAN MIGUEL DE AZAPA - KM 32</v>
          </cell>
          <cell r="G476">
            <v>504000</v>
          </cell>
          <cell r="H476">
            <v>107968.224</v>
          </cell>
          <cell r="I476">
            <v>396031.77600000001</v>
          </cell>
          <cell r="J476" t="str">
            <v>ARICA</v>
          </cell>
          <cell r="K476" t="str">
            <v>ARICA</v>
          </cell>
        </row>
        <row r="477">
          <cell r="D477" t="str">
            <v>40030971-0</v>
          </cell>
          <cell r="E477" t="str">
            <v>002</v>
          </cell>
          <cell r="F477" t="str">
            <v>MEJORAMIENTO RUTA A-135 SECTOR ACCESO CENTRAL - CORONEL ALCERRECA CMT</v>
          </cell>
          <cell r="G477">
            <v>700</v>
          </cell>
          <cell r="H477">
            <v>0</v>
          </cell>
          <cell r="I477">
            <v>700</v>
          </cell>
          <cell r="J477" t="str">
            <v>ARICA, PARINACOTA</v>
          </cell>
          <cell r="K477" t="str">
            <v>ARICA, GENERAL LAGOS</v>
          </cell>
        </row>
        <row r="478">
          <cell r="D478" t="str">
            <v>40033187-0</v>
          </cell>
          <cell r="E478" t="str">
            <v>002</v>
          </cell>
          <cell r="F478" t="str">
            <v>MEJORAMIENTO RUTA A-93 SECTOR CRUCE RUTA 11 CH-LIMITE PARQUE NACIONAL LAUCA, XV REGION</v>
          </cell>
          <cell r="G478">
            <v>308000</v>
          </cell>
          <cell r="H478">
            <v>13175.53</v>
          </cell>
          <cell r="I478">
            <v>294824.46999999997</v>
          </cell>
          <cell r="J478" t="str">
            <v>PARINACOTA</v>
          </cell>
          <cell r="K478" t="str">
            <v>PUTRE, GENERAL LAGOS</v>
          </cell>
        </row>
        <row r="479">
          <cell r="D479" t="str">
            <v>40037286-0</v>
          </cell>
          <cell r="E479" t="str">
            <v>002</v>
          </cell>
          <cell r="F479" t="str">
            <v>MEJORAMIENTO RUTA A-93 SECTOR LIMITE PARQUE NACIONAL LAUCA - HITO TRIPARTITO, XV REGION</v>
          </cell>
          <cell r="G479">
            <v>825000</v>
          </cell>
          <cell r="H479">
            <v>71969.400999999998</v>
          </cell>
          <cell r="I479">
            <v>753030.59900000005</v>
          </cell>
          <cell r="J479" t="str">
            <v>PARINACOTA</v>
          </cell>
          <cell r="K479" t="str">
            <v>PUTRE, GENERAL LAGOS</v>
          </cell>
        </row>
        <row r="480">
          <cell r="D480" t="str">
            <v>40038462-0</v>
          </cell>
          <cell r="E480" t="str">
            <v>002</v>
          </cell>
          <cell r="F480" t="str">
            <v>CONSERVACION GLOBAL MIXTA CAMINOS RED VIAL REGION DE ARICA Y PARINACOTA 2023-2027</v>
          </cell>
          <cell r="G480">
            <v>584390</v>
          </cell>
          <cell r="H480">
            <v>432012.83899999998</v>
          </cell>
          <cell r="I480">
            <v>152377.16100000002</v>
          </cell>
          <cell r="J480" t="str">
            <v>ARICA, PARINACOTA</v>
          </cell>
          <cell r="K480" t="str">
            <v>ARICA, CAMARONES, PUTRE, GENERAL LAGOS</v>
          </cell>
        </row>
        <row r="481">
          <cell r="D481" t="str">
            <v>40038462-0</v>
          </cell>
          <cell r="E481" t="str">
            <v>004</v>
          </cell>
          <cell r="F481" t="str">
            <v>CONSERVACION GLOBAL MIXTA CAMINOS RED VIAL REGION DE ARICA Y PARINACOTA 2023-2027</v>
          </cell>
          <cell r="G481">
            <v>2744000</v>
          </cell>
          <cell r="H481">
            <v>2426739.145</v>
          </cell>
          <cell r="I481">
            <v>317260.85499999998</v>
          </cell>
          <cell r="J481" t="str">
            <v>ARICA, PARINACOTA</v>
          </cell>
          <cell r="K481" t="str">
            <v>ARICA, CAMARONES, PUTRE, GENERAL LAGOS</v>
          </cell>
        </row>
        <row r="482">
          <cell r="D482" t="str">
            <v>40038474-0</v>
          </cell>
          <cell r="E482" t="str">
            <v>004</v>
          </cell>
          <cell r="F482" t="str">
            <v>CONSERVACION RED VIAL ARICA Y PARINACOTA 2023 - 2024</v>
          </cell>
          <cell r="G482">
            <v>2819000</v>
          </cell>
          <cell r="H482">
            <v>2383845.9849999999</v>
          </cell>
          <cell r="I482">
            <v>435154.01500000013</v>
          </cell>
          <cell r="J482" t="str">
            <v>INTERPROVINCIAL</v>
          </cell>
          <cell r="K482" t="str">
            <v>INTERCOMUNAL</v>
          </cell>
        </row>
        <row r="483">
          <cell r="D483" t="str">
            <v>40043720-0</v>
          </cell>
          <cell r="E483" t="str">
            <v>002</v>
          </cell>
          <cell r="F483" t="str">
            <v>CONSERVACION CAMINOS BASICOS REGION DE ARICA Y PARINACOTA 2023-2024</v>
          </cell>
          <cell r="G483">
            <v>50000</v>
          </cell>
          <cell r="H483">
            <v>542.77200000000005</v>
          </cell>
          <cell r="I483">
            <v>49457.228000000003</v>
          </cell>
          <cell r="J483" t="str">
            <v>INTERPROVINCIAL</v>
          </cell>
          <cell r="K483" t="str">
            <v>INTERCOMUNAL</v>
          </cell>
        </row>
        <row r="484">
          <cell r="D484" t="str">
            <v>40043720-0</v>
          </cell>
          <cell r="E484" t="str">
            <v>004</v>
          </cell>
          <cell r="F484" t="str">
            <v>CONSERVACION CAMINOS BASICOS REGION DE ARICA Y PARINACOTA 2023-2024</v>
          </cell>
          <cell r="G484">
            <v>3942000</v>
          </cell>
          <cell r="H484">
            <v>2987409.355</v>
          </cell>
          <cell r="I484">
            <v>954590.64500000002</v>
          </cell>
          <cell r="J484" t="str">
            <v>INTERPROVINCIAL</v>
          </cell>
          <cell r="K484" t="str">
            <v>INTERCOMUNAL</v>
          </cell>
        </row>
        <row r="485">
          <cell r="D485" t="str">
            <v>40047688-0</v>
          </cell>
          <cell r="E485" t="str">
            <v>004</v>
          </cell>
          <cell r="F485" t="str">
            <v>CONSERVACIÓN DE SEGURIDAD VIAL PASADAS ZONAS POBLADAS - TRAVESIAS 2023  XV REGIÓN</v>
          </cell>
          <cell r="G485">
            <v>3500</v>
          </cell>
          <cell r="H485">
            <v>0</v>
          </cell>
          <cell r="I485">
            <v>3500</v>
          </cell>
          <cell r="J485" t="str">
            <v>INTERPROVINCIAL</v>
          </cell>
          <cell r="K485" t="str">
            <v>INTERCOMUNAL</v>
          </cell>
        </row>
        <row r="486">
          <cell r="D486" t="str">
            <v>40049748-0</v>
          </cell>
          <cell r="E486" t="str">
            <v>002</v>
          </cell>
          <cell r="F486" t="str">
            <v xml:space="preserve">CONSTRUCCION PUENTE RIO ACHA EN RUTA A-133 </v>
          </cell>
          <cell r="G486">
            <v>10</v>
          </cell>
          <cell r="H486">
            <v>0</v>
          </cell>
          <cell r="I486">
            <v>10</v>
          </cell>
          <cell r="J486" t="str">
            <v>ARICA</v>
          </cell>
          <cell r="K486" t="str">
            <v>ARICA</v>
          </cell>
        </row>
        <row r="487">
          <cell r="D487" t="str">
            <v>40049918-0</v>
          </cell>
          <cell r="E487" t="str">
            <v>002</v>
          </cell>
          <cell r="F487" t="str">
            <v>CONSERVACION POR CAMINOS BASICOS REGION DE ARICA Y PARINACOTA 2024 - 2025</v>
          </cell>
          <cell r="G487">
            <v>654000</v>
          </cell>
          <cell r="H487">
            <v>294305.27899999998</v>
          </cell>
          <cell r="I487">
            <v>359694.72100000002</v>
          </cell>
          <cell r="J487" t="str">
            <v>INTERPROVINCIAL</v>
          </cell>
          <cell r="K487" t="str">
            <v>INTERCOMUNAL</v>
          </cell>
        </row>
        <row r="488">
          <cell r="D488" t="str">
            <v>40049918-0</v>
          </cell>
          <cell r="E488" t="str">
            <v>004</v>
          </cell>
          <cell r="F488" t="str">
            <v>CONSERVACION POR CAMINOS BASICOS REGION DE ARICA Y PARINACOTA 2024 - 2025</v>
          </cell>
          <cell r="G488">
            <v>5306000</v>
          </cell>
          <cell r="H488">
            <v>3359366.1120000002</v>
          </cell>
          <cell r="I488">
            <v>1946633.8879999998</v>
          </cell>
          <cell r="J488" t="str">
            <v>INTERPROVINCIAL</v>
          </cell>
          <cell r="K488" t="str">
            <v>INTERCOMUNAL</v>
          </cell>
        </row>
        <row r="489">
          <cell r="D489" t="str">
            <v>40050040-0</v>
          </cell>
          <cell r="E489" t="str">
            <v>001</v>
          </cell>
          <cell r="F489" t="str">
            <v xml:space="preserve">CONSERVACION GLOBAL MIXTA CAMINOS RED VIAL REGION DE ARICA Y PARINACOTA 2024-2028 </v>
          </cell>
          <cell r="G489">
            <v>1000</v>
          </cell>
          <cell r="H489">
            <v>0</v>
          </cell>
          <cell r="I489">
            <v>1000</v>
          </cell>
          <cell r="J489" t="str">
            <v>ARICA, PARINACOTA</v>
          </cell>
          <cell r="K489" t="str">
            <v>ARICA, CAMARONES, PUTRE, GENERAL LAGOS</v>
          </cell>
        </row>
        <row r="490">
          <cell r="D490" t="str">
            <v>40050040-0</v>
          </cell>
          <cell r="E490" t="str">
            <v>002</v>
          </cell>
          <cell r="F490" t="str">
            <v xml:space="preserve">CONSERVACION GLOBAL MIXTA CAMINOS RED VIAL REGION DE ARICA Y PARINACOTA 2024-2028 </v>
          </cell>
          <cell r="G490">
            <v>210000</v>
          </cell>
          <cell r="H490">
            <v>0</v>
          </cell>
          <cell r="I490">
            <v>210000</v>
          </cell>
          <cell r="J490" t="str">
            <v>ARICA, PARINACOTA</v>
          </cell>
          <cell r="K490" t="str">
            <v>ARICA, CAMARONES, PUTRE, GENERAL LAGOS</v>
          </cell>
        </row>
        <row r="491">
          <cell r="D491" t="str">
            <v>40050040-0</v>
          </cell>
          <cell r="E491" t="str">
            <v>004</v>
          </cell>
          <cell r="F491" t="str">
            <v xml:space="preserve">CONSERVACION GLOBAL MIXTA CAMINOS RED VIAL REGION DE ARICA Y PARINACOTA 2024-2028 </v>
          </cell>
          <cell r="G491">
            <v>1999000</v>
          </cell>
          <cell r="H491">
            <v>0</v>
          </cell>
          <cell r="I491">
            <v>1999000</v>
          </cell>
          <cell r="J491" t="str">
            <v>ARICA, PARINACOTA</v>
          </cell>
          <cell r="K491" t="str">
            <v>ARICA, CAMARONES, PUTRE, GENERAL LAGOS</v>
          </cell>
        </row>
        <row r="492">
          <cell r="D492" t="str">
            <v>40050274-0</v>
          </cell>
          <cell r="E492" t="str">
            <v>004</v>
          </cell>
          <cell r="F492" t="str">
            <v>CONSERVACION PASADAS URBANAS -TRAVESIAS REGION DE ARICA Y PARINACOTA AÑO 2025 - 2026</v>
          </cell>
          <cell r="G492">
            <v>100000</v>
          </cell>
          <cell r="H492">
            <v>0</v>
          </cell>
          <cell r="I492">
            <v>100000</v>
          </cell>
          <cell r="J492" t="str">
            <v>ARICA, PARINACOTA</v>
          </cell>
          <cell r="K492" t="str">
            <v>ARICA, CAMARONES, PUTRE, GENERAL LAGOS</v>
          </cell>
        </row>
        <row r="493">
          <cell r="D493" t="str">
            <v>40051786-0</v>
          </cell>
          <cell r="E493" t="str">
            <v>003</v>
          </cell>
          <cell r="F493" t="str">
            <v xml:space="preserve">MEJORAMIENTO PASADA URBANA RUTA 5 EN ARICA, SECTOR A Y B: LÍMITE URBANO NORTE LAS BRISAS </v>
          </cell>
          <cell r="G493">
            <v>571000</v>
          </cell>
          <cell r="H493">
            <v>341578.53399999999</v>
          </cell>
          <cell r="I493">
            <v>229421.46600000001</v>
          </cell>
          <cell r="J493" t="str">
            <v>ARICA</v>
          </cell>
          <cell r="K493" t="str">
            <v>ARICA</v>
          </cell>
        </row>
        <row r="494">
          <cell r="D494" t="str">
            <v>40054024-0</v>
          </cell>
          <cell r="E494" t="str">
            <v>001</v>
          </cell>
          <cell r="F494" t="str">
            <v xml:space="preserve">CONSERVACION RED VIAL ARICA Y PARINACOTA 2023 - 2025 ADICIONAL </v>
          </cell>
          <cell r="G494">
            <v>1300</v>
          </cell>
          <cell r="H494">
            <v>618.721</v>
          </cell>
          <cell r="I494">
            <v>681.279</v>
          </cell>
          <cell r="J494" t="str">
            <v>INTERPROVINCIAL</v>
          </cell>
          <cell r="K494" t="str">
            <v>INTERCOMUNAL</v>
          </cell>
        </row>
        <row r="495">
          <cell r="D495" t="str">
            <v>40054024-0</v>
          </cell>
          <cell r="E495" t="str">
            <v>002</v>
          </cell>
          <cell r="F495" t="str">
            <v xml:space="preserve">CONSERVACION RED VIAL ARICA Y PARINACOTA 2023 - 2025 ADICIONAL </v>
          </cell>
          <cell r="G495">
            <v>999500</v>
          </cell>
          <cell r="H495">
            <v>40016.006000000001</v>
          </cell>
          <cell r="I495">
            <v>959483.99399999995</v>
          </cell>
          <cell r="J495" t="str">
            <v>INTERPROVINCIAL</v>
          </cell>
          <cell r="K495" t="str">
            <v>INTERCOMUNAL</v>
          </cell>
        </row>
        <row r="496">
          <cell r="D496" t="str">
            <v>40054024-0</v>
          </cell>
          <cell r="E496" t="str">
            <v>004</v>
          </cell>
          <cell r="F496" t="str">
            <v xml:space="preserve">CONSERVACION RED VIAL ARICA Y PARINACOTA 2023 - 2025 ADICIONAL </v>
          </cell>
          <cell r="G496">
            <v>12000000</v>
          </cell>
          <cell r="H496">
            <v>9309237.7170000002</v>
          </cell>
          <cell r="I496">
            <v>2690762.2829999998</v>
          </cell>
          <cell r="J496" t="str">
            <v>INTERPROVINCIAL</v>
          </cell>
          <cell r="K496" t="str">
            <v>INTERCOMUNAL</v>
          </cell>
        </row>
        <row r="497">
          <cell r="D497" t="str">
            <v>40054740-0</v>
          </cell>
          <cell r="E497" t="str">
            <v>004</v>
          </cell>
          <cell r="F497" t="str">
            <v>CONSERVACION DE SEGURIDAD VIAL EN RUTAS DE LA RED 2023 - 2024 XV REGIÓN</v>
          </cell>
          <cell r="G497">
            <v>10600</v>
          </cell>
          <cell r="H497">
            <v>5120</v>
          </cell>
          <cell r="I497">
            <v>5480</v>
          </cell>
          <cell r="J497" t="str">
            <v>INTERPROVINCIAL</v>
          </cell>
          <cell r="K497" t="str">
            <v>INTERCOMUNAL</v>
          </cell>
        </row>
        <row r="498">
          <cell r="D498" t="str">
            <v>40063096-0</v>
          </cell>
          <cell r="E498" t="str">
            <v>002</v>
          </cell>
          <cell r="F498" t="str">
            <v xml:space="preserve">CONSERVACION POR EMERGENCIA RED VIAL REGIÓN DE ARICA Y PARINACOTA, AÑO 2024 </v>
          </cell>
          <cell r="G498">
            <v>400000</v>
          </cell>
          <cell r="H498">
            <v>0</v>
          </cell>
          <cell r="I498">
            <v>400000</v>
          </cell>
          <cell r="J498" t="str">
            <v>INTERPROVINCIAL</v>
          </cell>
          <cell r="K498" t="str">
            <v>INTERCOMUNAL</v>
          </cell>
        </row>
        <row r="499">
          <cell r="D499" t="str">
            <v>40063096-0</v>
          </cell>
          <cell r="E499" t="str">
            <v>004</v>
          </cell>
          <cell r="F499" t="str">
            <v xml:space="preserve">CONSERVACION POR EMERGENCIA RED VIAL REGIÓN DE ARICA Y PARINACOTA, AÑO 2024 </v>
          </cell>
          <cell r="G499">
            <v>3600000</v>
          </cell>
          <cell r="H499">
            <v>0</v>
          </cell>
          <cell r="I499">
            <v>3600000</v>
          </cell>
          <cell r="J499" t="str">
            <v>INTERPROVINCIAL</v>
          </cell>
          <cell r="K499" t="str">
            <v>INTERCOMUNAL</v>
          </cell>
        </row>
        <row r="500">
          <cell r="D500" t="str">
            <v>40063221-0</v>
          </cell>
          <cell r="E500" t="str">
            <v>001</v>
          </cell>
          <cell r="F500" t="str">
            <v xml:space="preserve">CONSTRUCCION DE ESTACIONAMIENTO PARA CAMIONES SECTOR DE CUYA </v>
          </cell>
          <cell r="G500">
            <v>400</v>
          </cell>
          <cell r="H500">
            <v>0</v>
          </cell>
          <cell r="I500">
            <v>400</v>
          </cell>
          <cell r="J500" t="str">
            <v>INTERPROVINCIAL</v>
          </cell>
          <cell r="K500" t="str">
            <v>INTERCOMUNAL</v>
          </cell>
        </row>
        <row r="501">
          <cell r="D501" t="str">
            <v>40063221-0</v>
          </cell>
          <cell r="E501" t="str">
            <v>004</v>
          </cell>
          <cell r="F501" t="str">
            <v xml:space="preserve">CONSTRUCCION DE ESTACIONAMIENTO PARA CAMIONES SECTOR DE CUYA </v>
          </cell>
          <cell r="G501">
            <v>1899800</v>
          </cell>
          <cell r="H501">
            <v>0</v>
          </cell>
          <cell r="I501">
            <v>1899800</v>
          </cell>
          <cell r="J501" t="str">
            <v>INTERPROVINCIAL</v>
          </cell>
          <cell r="K501" t="str">
            <v>INTERCOMUNAL</v>
          </cell>
        </row>
        <row r="502">
          <cell r="D502" t="str">
            <v>40066422-0</v>
          </cell>
          <cell r="E502" t="str">
            <v>002</v>
          </cell>
          <cell r="F502" t="str">
            <v>CONSTRUCCION PUENTE DE CODPA RUTA A-335 COMUNA DE CAMARONES</v>
          </cell>
          <cell r="G502">
            <v>10</v>
          </cell>
          <cell r="H502">
            <v>0</v>
          </cell>
          <cell r="I502">
            <v>10</v>
          </cell>
          <cell r="J502" t="str">
            <v>ARICA</v>
          </cell>
          <cell r="K502" t="str">
            <v>CAMARONES</v>
          </cell>
        </row>
        <row r="503">
          <cell r="D503" t="str">
            <v>40068364-0</v>
          </cell>
          <cell r="E503" t="str">
            <v>004</v>
          </cell>
          <cell r="F503" t="str">
            <v xml:space="preserve">CONSERVACION OBRAS POR EMERGENCIA RUTA 5 NORTE, SECTOR CUESTA CULTURA CHINCHORRO </v>
          </cell>
          <cell r="G503">
            <v>9523000</v>
          </cell>
          <cell r="H503">
            <v>0</v>
          </cell>
          <cell r="I503">
            <v>9523000</v>
          </cell>
          <cell r="J503" t="str">
            <v>ARICA</v>
          </cell>
          <cell r="K503" t="str">
            <v>CAMARONES</v>
          </cell>
        </row>
        <row r="504">
          <cell r="D504" t="str">
            <v>40068592-0</v>
          </cell>
          <cell r="E504" t="str">
            <v>001</v>
          </cell>
          <cell r="F504" t="str">
            <v xml:space="preserve">CONSTRUCCION Y MEJORAMIENTO RUTA 5, S: CUESTA CULTURA CHINCHORRO </v>
          </cell>
          <cell r="G504">
            <v>500</v>
          </cell>
          <cell r="H504">
            <v>99.04</v>
          </cell>
          <cell r="I504">
            <v>400.96</v>
          </cell>
          <cell r="J504" t="str">
            <v>ARICA</v>
          </cell>
          <cell r="K504" t="str">
            <v>ARICA</v>
          </cell>
        </row>
        <row r="505">
          <cell r="D505" t="str">
            <v>40068592-0</v>
          </cell>
          <cell r="E505" t="str">
            <v>002</v>
          </cell>
          <cell r="F505" t="str">
            <v xml:space="preserve">CONSTRUCCION Y MEJORAMIENTO RUTA 5, S: CUESTA CULTURA CHINCHORRO </v>
          </cell>
          <cell r="G505">
            <v>10000</v>
          </cell>
          <cell r="H505">
            <v>0</v>
          </cell>
          <cell r="I505">
            <v>10000</v>
          </cell>
          <cell r="J505" t="str">
            <v>ARICA</v>
          </cell>
          <cell r="K505" t="str">
            <v>ARICA</v>
          </cell>
        </row>
        <row r="506">
          <cell r="D506" t="str">
            <v>30076559-0</v>
          </cell>
          <cell r="E506" t="str">
            <v>004</v>
          </cell>
          <cell r="F506" t="str">
            <v>CONSERVACIÓN GLOBAL RED VIAL REGIÓN DE TARAPACÁ, AÑO 2008 - 2010</v>
          </cell>
          <cell r="G506">
            <v>67000</v>
          </cell>
          <cell r="H506">
            <v>0</v>
          </cell>
          <cell r="I506">
            <v>67000</v>
          </cell>
          <cell r="J506" t="str">
            <v>INTERPROVINCIAL</v>
          </cell>
          <cell r="K506" t="str">
            <v>INTERCOMUNAL</v>
          </cell>
        </row>
        <row r="507">
          <cell r="D507" t="str">
            <v>30080833-0</v>
          </cell>
          <cell r="E507" t="str">
            <v>004</v>
          </cell>
          <cell r="F507" t="str">
            <v>MEJORAMIENTO ACCESIBILIDAD Y CONECTIVIDAD EN LA CIUDAD DE IQUIQUE</v>
          </cell>
          <cell r="G507">
            <v>212300</v>
          </cell>
          <cell r="H507">
            <v>0</v>
          </cell>
          <cell r="I507">
            <v>212300</v>
          </cell>
          <cell r="J507" t="str">
            <v>IQUIQUE</v>
          </cell>
          <cell r="K507" t="str">
            <v>IQUIQUE</v>
          </cell>
          <cell r="L507" t="str">
            <v>X</v>
          </cell>
        </row>
        <row r="508">
          <cell r="D508" t="str">
            <v>30099566-0</v>
          </cell>
          <cell r="E508" t="str">
            <v>004</v>
          </cell>
          <cell r="F508" t="str">
            <v>CONSERVACIÓN GLOBAL RED CAMINOS HUARA COLCHANE, PROVINCIA DE TAMARUGAL</v>
          </cell>
          <cell r="G508">
            <v>60000</v>
          </cell>
          <cell r="H508">
            <v>0</v>
          </cell>
          <cell r="I508">
            <v>60000</v>
          </cell>
          <cell r="J508" t="str">
            <v>INTERPROVINCIAL</v>
          </cell>
          <cell r="K508" t="str">
            <v>INTERCOMUNAL</v>
          </cell>
        </row>
        <row r="509">
          <cell r="D509" t="str">
            <v>30106619-0</v>
          </cell>
          <cell r="E509" t="str">
            <v>002</v>
          </cell>
          <cell r="F509" t="str">
            <v>REPOSICIÓN RUTA 15-CH, SECTOR: APACHETA CASIRI - QUEBRADA CASOXALLA POR SECTORES, HUARA</v>
          </cell>
          <cell r="G509">
            <v>7100</v>
          </cell>
          <cell r="H509">
            <v>7065.96</v>
          </cell>
          <cell r="I509">
            <v>34.039999999999964</v>
          </cell>
          <cell r="J509" t="str">
            <v>TAMARUGAL</v>
          </cell>
          <cell r="K509" t="str">
            <v>HUARA</v>
          </cell>
        </row>
        <row r="510">
          <cell r="D510" t="str">
            <v>30112272-0</v>
          </cell>
          <cell r="E510" t="str">
            <v>002</v>
          </cell>
          <cell r="F510" t="str">
            <v>MEJORAMIENTO RUTA 1, SECTOR CUESTA GUANILLOS - CUESTA PABELLÓN DE PICA</v>
          </cell>
          <cell r="G510">
            <v>240</v>
          </cell>
          <cell r="H510">
            <v>0</v>
          </cell>
          <cell r="I510">
            <v>240</v>
          </cell>
          <cell r="J510" t="str">
            <v>IQUIQUE</v>
          </cell>
          <cell r="K510" t="str">
            <v>IQUIQUE</v>
          </cell>
        </row>
        <row r="511">
          <cell r="D511" t="str">
            <v>30113684-0</v>
          </cell>
          <cell r="E511" t="str">
            <v>004</v>
          </cell>
          <cell r="F511" t="str">
            <v>CONSERVACIÓN GLOBAL MIXTO CAMINOS RED VIAL I REGIÓN AÑO 2012-2016</v>
          </cell>
          <cell r="G511">
            <v>100000</v>
          </cell>
          <cell r="H511">
            <v>0</v>
          </cell>
          <cell r="I511">
            <v>100000</v>
          </cell>
          <cell r="J511" t="str">
            <v>INTERPROVINCIAL</v>
          </cell>
          <cell r="K511" t="str">
            <v>INTERCOMUNAL</v>
          </cell>
        </row>
        <row r="512">
          <cell r="D512" t="str">
            <v>30122957-0</v>
          </cell>
          <cell r="E512" t="str">
            <v>004</v>
          </cell>
          <cell r="F512" t="str">
            <v>CONSERVACIÓN GLOBAL MIXTA, REGIÓN DE TARAPACÁ AÑO 2013-2016</v>
          </cell>
          <cell r="G512">
            <v>23000</v>
          </cell>
          <cell r="H512">
            <v>0</v>
          </cell>
          <cell r="I512">
            <v>23000</v>
          </cell>
          <cell r="J512" t="str">
            <v>INTERPROVINCIAL</v>
          </cell>
          <cell r="K512" t="str">
            <v>INTERCOMUNAL</v>
          </cell>
        </row>
        <row r="513">
          <cell r="D513" t="str">
            <v>30123577-0</v>
          </cell>
          <cell r="E513" t="str">
            <v>001</v>
          </cell>
          <cell r="F513" t="str">
            <v>CONSTRUCCION VIADUCTO TANA RUTA 5 REGIÓN DE TARAPACÁ</v>
          </cell>
          <cell r="G513">
            <v>150</v>
          </cell>
          <cell r="H513">
            <v>104.254</v>
          </cell>
          <cell r="I513">
            <v>45.745999999999995</v>
          </cell>
          <cell r="J513" t="str">
            <v>TAMARUGAL</v>
          </cell>
          <cell r="K513" t="str">
            <v>HUARA</v>
          </cell>
        </row>
        <row r="514">
          <cell r="D514" t="str">
            <v>30123577-0</v>
          </cell>
          <cell r="E514" t="str">
            <v>002</v>
          </cell>
          <cell r="F514" t="str">
            <v>CONSTRUCCION VIADUCTO TANA RUTA 5 REGIÓN DE TARAPACÁ</v>
          </cell>
          <cell r="G514">
            <v>82850</v>
          </cell>
          <cell r="H514">
            <v>0</v>
          </cell>
          <cell r="I514">
            <v>82850</v>
          </cell>
          <cell r="J514" t="str">
            <v>TAMARUGAL</v>
          </cell>
          <cell r="K514" t="str">
            <v>HUARA</v>
          </cell>
        </row>
        <row r="515">
          <cell r="D515" t="str">
            <v>30131601-0</v>
          </cell>
          <cell r="E515" t="str">
            <v>002</v>
          </cell>
          <cell r="F515" t="str">
            <v>REPOSICIÓN RUTA 1 SECTOR: PABELLÓN DE PICA - AEROPUERTO</v>
          </cell>
          <cell r="G515">
            <v>10</v>
          </cell>
          <cell r="H515">
            <v>0</v>
          </cell>
          <cell r="I515">
            <v>10</v>
          </cell>
          <cell r="J515" t="str">
            <v>IQUIQUE</v>
          </cell>
          <cell r="K515" t="str">
            <v>IQUIQUE</v>
          </cell>
        </row>
        <row r="516">
          <cell r="D516" t="str">
            <v>30131601-0</v>
          </cell>
          <cell r="E516" t="str">
            <v>004</v>
          </cell>
          <cell r="F516" t="str">
            <v>REPOSICIÓN RUTA 1 SECTOR: PABELLÓN DE PICA - AEROPUERTO</v>
          </cell>
          <cell r="G516">
            <v>10</v>
          </cell>
          <cell r="H516">
            <v>0</v>
          </cell>
          <cell r="I516">
            <v>10</v>
          </cell>
          <cell r="J516" t="str">
            <v>IQUIQUE</v>
          </cell>
          <cell r="K516" t="str">
            <v>IQUIQUE</v>
          </cell>
        </row>
        <row r="517">
          <cell r="D517" t="str">
            <v>30224223-0</v>
          </cell>
          <cell r="E517" t="str">
            <v>004</v>
          </cell>
          <cell r="F517" t="str">
            <v>CONSERVACION RED VIAL TARAPACÁ (2015-2016-2017)</v>
          </cell>
          <cell r="G517">
            <v>7000</v>
          </cell>
          <cell r="H517">
            <v>0</v>
          </cell>
          <cell r="I517">
            <v>7000</v>
          </cell>
          <cell r="J517" t="str">
            <v>IQUIQUE, TAMARUGAL</v>
          </cell>
          <cell r="K517" t="str">
            <v>IQUIQUE, ALTO HOSPICIO, POZO ALMONTE, CAMI¿A, COLCHANE, HUARA, PICA</v>
          </cell>
        </row>
        <row r="518">
          <cell r="D518" t="str">
            <v>30259123-0</v>
          </cell>
          <cell r="E518" t="str">
            <v>002</v>
          </cell>
          <cell r="F518" t="str">
            <v>CONSERVACIÓN CAMINOS BÁSICOS REGIÓN DE TARAPACÁ 2014-2015</v>
          </cell>
          <cell r="G518">
            <v>6200</v>
          </cell>
          <cell r="H518">
            <v>0</v>
          </cell>
          <cell r="I518">
            <v>6200</v>
          </cell>
          <cell r="J518" t="str">
            <v>IQUIQUE, TAMARUGAL</v>
          </cell>
          <cell r="K518" t="str">
            <v>IQUIQUE, ALTO HOSPICIO, POZO ALMONTE, CAMI¿A, COLCHANE, HUARA, PICA</v>
          </cell>
        </row>
        <row r="519">
          <cell r="D519" t="str">
            <v>30259123-0</v>
          </cell>
          <cell r="E519" t="str">
            <v>004</v>
          </cell>
          <cell r="F519" t="str">
            <v>CONSERVACIÓN CAMINOS BÁSICOS REGIÓN DE TARAPACÁ 2014-2015</v>
          </cell>
          <cell r="G519">
            <v>300</v>
          </cell>
          <cell r="H519">
            <v>0</v>
          </cell>
          <cell r="I519">
            <v>300</v>
          </cell>
          <cell r="J519" t="str">
            <v>IQUIQUE, TAMARUGAL</v>
          </cell>
          <cell r="K519" t="str">
            <v>IQUIQUE, ALTO HOSPICIO, POZO ALMONTE, CAMI¿A, COLCHANE, HUARA, PICA</v>
          </cell>
        </row>
        <row r="520">
          <cell r="D520" t="str">
            <v>30398852-0</v>
          </cell>
          <cell r="E520" t="str">
            <v>002</v>
          </cell>
          <cell r="F520" t="str">
            <v>MEJORAMIENTO RUTA 1 SECTOR EL LOA-CUESTA GUANILLOS, REG DE TARAPACÁ</v>
          </cell>
          <cell r="G520">
            <v>374000</v>
          </cell>
          <cell r="H520">
            <v>221051.53899999999</v>
          </cell>
          <cell r="I520">
            <v>152948.46100000001</v>
          </cell>
          <cell r="J520" t="str">
            <v>IQUIQUE</v>
          </cell>
          <cell r="K520" t="str">
            <v>IQUIQUE</v>
          </cell>
        </row>
        <row r="521">
          <cell r="D521" t="str">
            <v>30398852-0</v>
          </cell>
          <cell r="E521" t="str">
            <v>004</v>
          </cell>
          <cell r="F521" t="str">
            <v>MEJORAMIENTO RUTA 1 SECTOR EL LOA-CUESTA GUANILLOS, REG DE TARAPACÁ</v>
          </cell>
          <cell r="G521">
            <v>3500000</v>
          </cell>
          <cell r="H521">
            <v>3500000</v>
          </cell>
          <cell r="I521">
            <v>0</v>
          </cell>
          <cell r="J521" t="str">
            <v>IQUIQUE</v>
          </cell>
          <cell r="K521" t="str">
            <v>IQUIQUE</v>
          </cell>
        </row>
        <row r="522">
          <cell r="D522" t="str">
            <v>30404773-0</v>
          </cell>
          <cell r="E522" t="str">
            <v>004</v>
          </cell>
          <cell r="F522" t="str">
            <v>MEJORAMIENTO RUTA A-653 S: CR. A-65 -BY PASS CUESTA DUPLIJSA</v>
          </cell>
          <cell r="G522">
            <v>991000</v>
          </cell>
          <cell r="H522">
            <v>0</v>
          </cell>
          <cell r="I522">
            <v>991000</v>
          </cell>
          <cell r="J522" t="str">
            <v>TAMARUGAL</v>
          </cell>
          <cell r="K522" t="str">
            <v>POZO ALMONTE</v>
          </cell>
        </row>
        <row r="523">
          <cell r="D523" t="str">
            <v>30447930-0</v>
          </cell>
          <cell r="E523" t="str">
            <v>004</v>
          </cell>
          <cell r="F523" t="str">
            <v>CONSERVACIÓN GLOBAL MIXTA CAMINOS RED VIAL I REGION 2017-2021</v>
          </cell>
          <cell r="G523">
            <v>507000</v>
          </cell>
          <cell r="H523">
            <v>10542.815000000001</v>
          </cell>
          <cell r="I523">
            <v>496457.185</v>
          </cell>
          <cell r="J523" t="str">
            <v>IQUIQUE, TAMARUGAL</v>
          </cell>
          <cell r="K523" t="str">
            <v>IQUIQUE, ALTO HOSPICIO, POZO ALMONTE, CAMI¿A, COLCHANE, HUARA, PICA</v>
          </cell>
        </row>
        <row r="524">
          <cell r="D524" t="str">
            <v>30458378-0</v>
          </cell>
          <cell r="E524" t="str">
            <v>002</v>
          </cell>
          <cell r="F524" t="str">
            <v>MEJORAMIENTO RUTA 15 CH; SECTOR: HUARA - ACCESO TARAPACA; REGIÓN TARAPACA</v>
          </cell>
          <cell r="G524">
            <v>79000</v>
          </cell>
          <cell r="H524">
            <v>16381.701999999999</v>
          </cell>
          <cell r="I524">
            <v>62618.298000000003</v>
          </cell>
          <cell r="J524" t="str">
            <v>TAMARUGAL</v>
          </cell>
          <cell r="K524" t="str">
            <v>HUARA</v>
          </cell>
        </row>
        <row r="525">
          <cell r="D525" t="str">
            <v>30458426-0</v>
          </cell>
          <cell r="E525" t="str">
            <v>002</v>
          </cell>
          <cell r="F525" t="str">
            <v>MEJORAMIENTO RUTA 15-CH; SALTO USMAGAMA -ALTO CHUSMIZA, R. TARAPACA</v>
          </cell>
          <cell r="G525">
            <v>414000</v>
          </cell>
          <cell r="H525">
            <v>127097.351</v>
          </cell>
          <cell r="I525">
            <v>286902.64899999998</v>
          </cell>
          <cell r="J525" t="str">
            <v>TAMARUGAL</v>
          </cell>
          <cell r="K525" t="str">
            <v>HUARA</v>
          </cell>
        </row>
        <row r="526">
          <cell r="D526" t="str">
            <v>30458426-0</v>
          </cell>
          <cell r="E526" t="str">
            <v>004</v>
          </cell>
          <cell r="F526" t="str">
            <v>MEJORAMIENTO RUTA 15-CH; SALTO USMAGAMA -ALTO CHUSMIZA, R. TARAPACA</v>
          </cell>
          <cell r="G526">
            <v>5000000</v>
          </cell>
          <cell r="H526">
            <v>0</v>
          </cell>
          <cell r="I526">
            <v>5000000</v>
          </cell>
          <cell r="J526" t="str">
            <v>TAMARUGAL</v>
          </cell>
          <cell r="K526" t="str">
            <v>HUARA</v>
          </cell>
        </row>
        <row r="527">
          <cell r="D527" t="str">
            <v>30481275-0</v>
          </cell>
          <cell r="E527" t="str">
            <v>004</v>
          </cell>
          <cell r="F527" t="str">
            <v>CONSERVACIÓN CAMINOS BÁSICOS REGIÓN DE TARAPACÁ 2018-2020</v>
          </cell>
          <cell r="G527">
            <v>158000</v>
          </cell>
          <cell r="H527">
            <v>0</v>
          </cell>
          <cell r="I527">
            <v>158000</v>
          </cell>
          <cell r="J527" t="str">
            <v>TAMARUGAL</v>
          </cell>
          <cell r="K527" t="str">
            <v>PICA</v>
          </cell>
        </row>
        <row r="528">
          <cell r="D528" t="str">
            <v>40003986-0</v>
          </cell>
          <cell r="E528" t="str">
            <v>002</v>
          </cell>
          <cell r="F528" t="str">
            <v>MEJORAMIENTO RUTA A-750, SECTOR: CRUCE RUTA 1 - CRUCE RUTA A-760, REGION DE TARAPACA</v>
          </cell>
          <cell r="G528">
            <v>110300</v>
          </cell>
          <cell r="H528">
            <v>109927.16</v>
          </cell>
          <cell r="I528">
            <v>372.83999999999651</v>
          </cell>
          <cell r="J528" t="str">
            <v>IQUIQUE</v>
          </cell>
          <cell r="K528" t="str">
            <v>IQUIQUE</v>
          </cell>
        </row>
        <row r="529">
          <cell r="D529" t="str">
            <v>40010982-0</v>
          </cell>
          <cell r="E529" t="str">
            <v>004</v>
          </cell>
          <cell r="F529" t="str">
            <v>CONSERVACION RED VIAL REGIÓN DE TARAPACA 2020</v>
          </cell>
          <cell r="G529">
            <v>2500</v>
          </cell>
          <cell r="H529">
            <v>0</v>
          </cell>
          <cell r="I529">
            <v>2500</v>
          </cell>
          <cell r="J529" t="str">
            <v>IQUIQUE, TAMARUGAL</v>
          </cell>
          <cell r="K529" t="str">
            <v>IQUIQUE, CAMI¿A, HUARA</v>
          </cell>
        </row>
        <row r="530">
          <cell r="D530" t="str">
            <v>40010985-0</v>
          </cell>
          <cell r="E530" t="str">
            <v>002</v>
          </cell>
          <cell r="F530" t="str">
            <v>CONSERVACION GLOBAL REGION DE TARAPACA 2020</v>
          </cell>
          <cell r="G530">
            <v>242000</v>
          </cell>
          <cell r="H530">
            <v>101882.63400000001</v>
          </cell>
          <cell r="I530">
            <v>140117.36599999998</v>
          </cell>
          <cell r="J530" t="str">
            <v>IQUIQUE, TAMARUGAL</v>
          </cell>
          <cell r="K530" t="str">
            <v>IQUIQUE, CAMI¿A</v>
          </cell>
        </row>
        <row r="531">
          <cell r="D531" t="str">
            <v>40010985-0</v>
          </cell>
          <cell r="E531" t="str">
            <v>004</v>
          </cell>
          <cell r="F531" t="str">
            <v>CONSERVACION GLOBAL REGION DE TARAPACA 2020</v>
          </cell>
          <cell r="G531">
            <v>934000</v>
          </cell>
          <cell r="H531">
            <v>357840.68800000002</v>
          </cell>
          <cell r="I531">
            <v>576159.31199999992</v>
          </cell>
          <cell r="J531" t="str">
            <v>IQUIQUE, TAMARUGAL</v>
          </cell>
          <cell r="K531" t="str">
            <v>IQUIQUE, CAMI¿A</v>
          </cell>
        </row>
        <row r="532">
          <cell r="D532" t="str">
            <v>40011757-0</v>
          </cell>
          <cell r="E532" t="str">
            <v>004</v>
          </cell>
          <cell r="F532" t="str">
            <v>CONSERVACION RUTA 5,. SECTOR HUARA-NEGREIROS</v>
          </cell>
          <cell r="G532">
            <v>4621950</v>
          </cell>
          <cell r="H532">
            <v>4501608.8169999998</v>
          </cell>
          <cell r="I532">
            <v>120341.18300000019</v>
          </cell>
          <cell r="J532" t="str">
            <v>TAMARUGAL</v>
          </cell>
          <cell r="K532" t="str">
            <v>POZO ALMONTE, HUARA</v>
          </cell>
        </row>
        <row r="533">
          <cell r="D533" t="str">
            <v>40020281-0</v>
          </cell>
          <cell r="E533" t="str">
            <v>002</v>
          </cell>
          <cell r="F533" t="str">
            <v>CONSERVACION GLOBAL MIXTA RED VIAL REGION DE TARAPACA 2021</v>
          </cell>
          <cell r="G533">
            <v>725000</v>
          </cell>
          <cell r="H533">
            <v>589227.78899999999</v>
          </cell>
          <cell r="I533">
            <v>135772.21100000001</v>
          </cell>
          <cell r="J533" t="str">
            <v>IQUIQUE, TAMARUGAL</v>
          </cell>
          <cell r="K533" t="str">
            <v>ALTO HOSPICIO, CAMI¿A</v>
          </cell>
        </row>
        <row r="534">
          <cell r="D534" t="str">
            <v>40020281-0</v>
          </cell>
          <cell r="E534" t="str">
            <v>004</v>
          </cell>
          <cell r="F534" t="str">
            <v>CONSERVACION GLOBAL MIXTA RED VIAL REGION DE TARAPACA 2021</v>
          </cell>
          <cell r="G534">
            <v>4594000</v>
          </cell>
          <cell r="H534">
            <v>2693674.7969999998</v>
          </cell>
          <cell r="I534">
            <v>1900325.2030000002</v>
          </cell>
          <cell r="J534" t="str">
            <v>IQUIQUE, TAMARUGAL</v>
          </cell>
          <cell r="K534" t="str">
            <v>ALTO HOSPICIO, CAMI¿A</v>
          </cell>
        </row>
        <row r="535">
          <cell r="D535" t="str">
            <v>40020521-0</v>
          </cell>
          <cell r="E535" t="str">
            <v>002</v>
          </cell>
          <cell r="F535" t="str">
            <v>MEJORAMIENTO RUTA 1 SECTOR PATACHE-PATILLO</v>
          </cell>
          <cell r="G535">
            <v>84000</v>
          </cell>
          <cell r="H535">
            <v>54156.536999999997</v>
          </cell>
          <cell r="I535">
            <v>29843.463000000003</v>
          </cell>
          <cell r="J535" t="str">
            <v>IQUIQUE</v>
          </cell>
          <cell r="K535" t="str">
            <v>IQUIQUE</v>
          </cell>
        </row>
        <row r="536">
          <cell r="D536" t="str">
            <v>40020525-0</v>
          </cell>
          <cell r="E536" t="str">
            <v>004</v>
          </cell>
          <cell r="F536" t="str">
            <v>CONSERVACION DE SEGURIDAD VIAL, REGIÓN DE TARAPACÁ PERIODO 2024 - 2025</v>
          </cell>
          <cell r="G536">
            <v>2064000</v>
          </cell>
          <cell r="H536">
            <v>1920583.0109999999</v>
          </cell>
          <cell r="I536">
            <v>143416.98900000006</v>
          </cell>
          <cell r="J536" t="str">
            <v>TAMARUGAL</v>
          </cell>
          <cell r="K536" t="str">
            <v>POZO ALMONTE</v>
          </cell>
        </row>
        <row r="537">
          <cell r="D537" t="str">
            <v>40027079-0</v>
          </cell>
          <cell r="E537" t="str">
            <v>004</v>
          </cell>
          <cell r="F537" t="str">
            <v>CONSERVACION RED VIAL REGION DE TARAPACA 2020 (PLAN DE RECUPERACION)</v>
          </cell>
          <cell r="G537">
            <v>3100</v>
          </cell>
          <cell r="H537">
            <v>0</v>
          </cell>
          <cell r="I537">
            <v>3100</v>
          </cell>
          <cell r="J537" t="str">
            <v>TAMARUGAL</v>
          </cell>
          <cell r="K537" t="str">
            <v>POZO ALMONTE, HUARA</v>
          </cell>
        </row>
        <row r="538">
          <cell r="D538" t="str">
            <v>40027083-0</v>
          </cell>
          <cell r="E538" t="str">
            <v>002</v>
          </cell>
          <cell r="F538" t="str">
            <v>CONSERVACION CAMINOS BASICOS REGION DE TARAPACA 2020 (PLAN DE RECUPERACION)</v>
          </cell>
          <cell r="G538">
            <v>9000</v>
          </cell>
          <cell r="H538">
            <v>0</v>
          </cell>
          <cell r="I538">
            <v>9000</v>
          </cell>
          <cell r="J538" t="str">
            <v>TAMARUGAL</v>
          </cell>
          <cell r="K538" t="str">
            <v>HUARA</v>
          </cell>
        </row>
        <row r="539">
          <cell r="D539" t="str">
            <v>40027083-0</v>
          </cell>
          <cell r="E539" t="str">
            <v>004</v>
          </cell>
          <cell r="F539" t="str">
            <v>CONSERVACION CAMINOS BASICOS REGION DE TARAPACA 2020 (PLAN DE RECUPERACION)</v>
          </cell>
          <cell r="G539">
            <v>374000</v>
          </cell>
          <cell r="H539">
            <v>4597.6279999999997</v>
          </cell>
          <cell r="I539">
            <v>369402.37199999997</v>
          </cell>
          <cell r="J539" t="str">
            <v>TAMARUGAL</v>
          </cell>
          <cell r="K539" t="str">
            <v>HUARA</v>
          </cell>
        </row>
        <row r="540">
          <cell r="D540" t="str">
            <v>40030506-0</v>
          </cell>
          <cell r="E540" t="str">
            <v>002</v>
          </cell>
          <cell r="F540" t="str">
            <v>MEJORAMIENTO CONEXIÓN VIAL RUTA 1 - RUTA 16 EN IQUIQUE</v>
          </cell>
          <cell r="G540">
            <v>143000</v>
          </cell>
          <cell r="H540">
            <v>136283.98499999999</v>
          </cell>
          <cell r="I540">
            <v>6716.015000000014</v>
          </cell>
          <cell r="J540" t="str">
            <v>IQUIQUE</v>
          </cell>
          <cell r="K540" t="str">
            <v>IQUIQUE</v>
          </cell>
        </row>
        <row r="541">
          <cell r="D541" t="str">
            <v>40030668-0</v>
          </cell>
          <cell r="E541" t="str">
            <v>002</v>
          </cell>
          <cell r="F541" t="str">
            <v>CONSERVACION GLOBAL DE CAMINOS REGION DE TARAPACA 2022-2025</v>
          </cell>
          <cell r="G541">
            <v>174000</v>
          </cell>
          <cell r="H541">
            <v>0</v>
          </cell>
          <cell r="I541">
            <v>174000</v>
          </cell>
          <cell r="J541" t="str">
            <v>IQUIQUE, TAMARUGAL</v>
          </cell>
          <cell r="K541" t="str">
            <v>IQUIQUE, ALTO HOSPICIO, POZO ALMONTE, CAMI¿A, COLCHANE, HUARA, PICA</v>
          </cell>
        </row>
        <row r="542">
          <cell r="D542" t="str">
            <v>40030668-0</v>
          </cell>
          <cell r="E542" t="str">
            <v>004</v>
          </cell>
          <cell r="F542" t="str">
            <v>CONSERVACION GLOBAL DE CAMINOS REGION DE TARAPACA 2022-2025</v>
          </cell>
          <cell r="G542">
            <v>1077000</v>
          </cell>
          <cell r="H542">
            <v>618890.27099999995</v>
          </cell>
          <cell r="I542">
            <v>458109.72900000005</v>
          </cell>
          <cell r="J542" t="str">
            <v>IQUIQUE, TAMARUGAL</v>
          </cell>
          <cell r="K542" t="str">
            <v>IQUIQUE, ALTO HOSPICIO, POZO ALMONTE, CAMI¿A, COLCHANE, HUARA, PICA</v>
          </cell>
        </row>
        <row r="543">
          <cell r="D543" t="str">
            <v>40030671-0</v>
          </cell>
          <cell r="E543" t="str">
            <v>002</v>
          </cell>
          <cell r="F543" t="str">
            <v>CONSERVACION CONSERVACION GLOBAL MIXTA CAMINOS RED VIAL REGION DE TARAPACA 2022-2026</v>
          </cell>
          <cell r="G543">
            <v>750000</v>
          </cell>
          <cell r="H543">
            <v>591052.34</v>
          </cell>
          <cell r="I543">
            <v>158947.66000000003</v>
          </cell>
          <cell r="J543" t="str">
            <v>IQUIQUE, TAMARUGAL</v>
          </cell>
          <cell r="K543" t="str">
            <v>IQUIQUE, ALTO HOSPICIO, POZO ALMONTE, CAMI¿A, COLCHANE, HUARA, PICA</v>
          </cell>
        </row>
        <row r="544">
          <cell r="D544" t="str">
            <v>40030671-0</v>
          </cell>
          <cell r="E544" t="str">
            <v>004</v>
          </cell>
          <cell r="F544" t="str">
            <v>CONSERVACION CONSERVACION GLOBAL MIXTA CAMINOS RED VIAL REGION DE TARAPACA 2022-2026</v>
          </cell>
          <cell r="G544">
            <v>5434000</v>
          </cell>
          <cell r="H544">
            <v>4453442.7690000003</v>
          </cell>
          <cell r="I544">
            <v>980557.23099999968</v>
          </cell>
          <cell r="J544" t="str">
            <v>IQUIQUE, TAMARUGAL</v>
          </cell>
          <cell r="K544" t="str">
            <v>IQUIQUE, ALTO HOSPICIO, POZO ALMONTE, CAMI¿A, COLCHANE, HUARA, PICA</v>
          </cell>
        </row>
        <row r="545">
          <cell r="D545" t="str">
            <v>40031013-0</v>
          </cell>
          <cell r="E545" t="str">
            <v>002</v>
          </cell>
          <cell r="F545" t="str">
            <v>CONSERVACION RUTA A-387 REGIÓN DE TARAPACÁ</v>
          </cell>
          <cell r="G545">
            <v>189000</v>
          </cell>
          <cell r="H545">
            <v>156907.73699999999</v>
          </cell>
          <cell r="I545">
            <v>32092.263000000006</v>
          </cell>
          <cell r="J545" t="str">
            <v>TAMARUGAL</v>
          </cell>
          <cell r="K545" t="str">
            <v>COLCHANE</v>
          </cell>
        </row>
        <row r="546">
          <cell r="D546" t="str">
            <v>40031013-0</v>
          </cell>
          <cell r="E546" t="str">
            <v>004</v>
          </cell>
          <cell r="F546" t="str">
            <v>CONSERVACION RUTA A-387 REGIÓN DE TARAPACÁ</v>
          </cell>
          <cell r="G546">
            <v>1374000</v>
          </cell>
          <cell r="H546">
            <v>1281320.338</v>
          </cell>
          <cell r="I546">
            <v>92679.662000000011</v>
          </cell>
          <cell r="J546" t="str">
            <v>TAMARUGAL</v>
          </cell>
          <cell r="K546" t="str">
            <v>COLCHANE</v>
          </cell>
        </row>
        <row r="547">
          <cell r="D547" t="str">
            <v>40031015-0</v>
          </cell>
          <cell r="E547" t="str">
            <v>002</v>
          </cell>
          <cell r="F547" t="str">
            <v>MEJORAMIENTO CBI RUTA A-755 SECTOR PINTADOS - PICA, PROV. DEL TAMARUAL, REGIÓN DE TARAPACA</v>
          </cell>
          <cell r="G547">
            <v>382000</v>
          </cell>
          <cell r="H547">
            <v>381764.71600000001</v>
          </cell>
          <cell r="I547">
            <v>235.2839999999851</v>
          </cell>
          <cell r="J547" t="str">
            <v>TAMARUGAL</v>
          </cell>
          <cell r="K547" t="str">
            <v>POZO ALMONTE, PICA</v>
          </cell>
        </row>
        <row r="548">
          <cell r="D548" t="str">
            <v>40035382-0</v>
          </cell>
          <cell r="E548" t="str">
            <v>004</v>
          </cell>
          <cell r="F548" t="str">
            <v>CONSERVACION CAMINOS BASICOS REGION TARAPACA PERIODO 2021-2023</v>
          </cell>
          <cell r="G548">
            <v>2027000</v>
          </cell>
          <cell r="H548">
            <v>1541189.3019999999</v>
          </cell>
          <cell r="I548">
            <v>485810.69800000009</v>
          </cell>
          <cell r="J548" t="str">
            <v>INTERPROVINCIAL</v>
          </cell>
          <cell r="K548" t="str">
            <v>INTERCOMUNAL</v>
          </cell>
        </row>
        <row r="549">
          <cell r="D549" t="str">
            <v>40035397-0</v>
          </cell>
          <cell r="E549" t="str">
            <v>004</v>
          </cell>
          <cell r="F549" t="str">
            <v>CONSERVACION RED VIAL REGION TARAPACA PERIODO 2021-2023 PLAN DE RECUPERACIÓN</v>
          </cell>
          <cell r="G549">
            <v>986000</v>
          </cell>
          <cell r="H549">
            <v>976482.83299999998</v>
          </cell>
          <cell r="I549">
            <v>9517.1670000000158</v>
          </cell>
          <cell r="J549" t="str">
            <v>INTERPROVINCIAL</v>
          </cell>
          <cell r="K549" t="str">
            <v>INTERCOMUNAL</v>
          </cell>
        </row>
        <row r="550">
          <cell r="D550" t="str">
            <v>40036572-0</v>
          </cell>
          <cell r="E550" t="str">
            <v>001</v>
          </cell>
          <cell r="F550" t="str">
            <v xml:space="preserve">MEJORAMIENTO RUTA 15-CH S: CHAPIRE-HUAYNA POTOSI </v>
          </cell>
          <cell r="G550">
            <v>400</v>
          </cell>
          <cell r="H550">
            <v>0</v>
          </cell>
          <cell r="I550">
            <v>400</v>
          </cell>
          <cell r="J550" t="str">
            <v>TAMARUGAL</v>
          </cell>
          <cell r="K550" t="str">
            <v>HUARA</v>
          </cell>
        </row>
        <row r="551">
          <cell r="D551" t="str">
            <v>40036572-0</v>
          </cell>
          <cell r="E551" t="str">
            <v>002</v>
          </cell>
          <cell r="F551" t="str">
            <v xml:space="preserve">MEJORAMIENTO RUTA 15-CH S: CHAPIRE-HUAYNA POTOSI </v>
          </cell>
          <cell r="G551">
            <v>10</v>
          </cell>
          <cell r="H551">
            <v>0</v>
          </cell>
          <cell r="I551">
            <v>10</v>
          </cell>
          <cell r="J551" t="str">
            <v>TAMARUGAL</v>
          </cell>
          <cell r="K551" t="str">
            <v>HUARA</v>
          </cell>
        </row>
        <row r="552">
          <cell r="D552" t="str">
            <v>40036572-0</v>
          </cell>
          <cell r="E552" t="str">
            <v>003</v>
          </cell>
          <cell r="F552" t="str">
            <v xml:space="preserve">MEJORAMIENTO RUTA 15-CH S: CHAPIRE-HUAYNA POTOSI </v>
          </cell>
          <cell r="G552">
            <v>316600</v>
          </cell>
          <cell r="H552">
            <v>0</v>
          </cell>
          <cell r="I552">
            <v>316600</v>
          </cell>
          <cell r="J552" t="str">
            <v>TAMARUGAL</v>
          </cell>
          <cell r="K552" t="str">
            <v>HUARA</v>
          </cell>
        </row>
        <row r="553">
          <cell r="D553" t="str">
            <v>40036572-0</v>
          </cell>
          <cell r="E553" t="str">
            <v>004</v>
          </cell>
          <cell r="F553" t="str">
            <v xml:space="preserve">MEJORAMIENTO RUTA 15-CH S: CHAPIRE-HUAYNA POTOSI </v>
          </cell>
          <cell r="G553">
            <v>10</v>
          </cell>
          <cell r="H553">
            <v>0</v>
          </cell>
          <cell r="I553">
            <v>10</v>
          </cell>
          <cell r="J553" t="str">
            <v>TAMARUGAL</v>
          </cell>
          <cell r="K553" t="str">
            <v>HUARA</v>
          </cell>
        </row>
        <row r="554">
          <cell r="D554" t="str">
            <v>40047506-0</v>
          </cell>
          <cell r="E554" t="str">
            <v>004</v>
          </cell>
          <cell r="F554" t="str">
            <v>CONSERVACION RED VIAL REGIÓN DE TARAPACÁ 2023-2025</v>
          </cell>
          <cell r="G554">
            <v>715000</v>
          </cell>
          <cell r="H554">
            <v>708778.75800000003</v>
          </cell>
          <cell r="I554">
            <v>6221.2419999999693</v>
          </cell>
          <cell r="J554" t="str">
            <v>INTERPROVINCIAL</v>
          </cell>
          <cell r="K554" t="str">
            <v>INTERCOMUNAL</v>
          </cell>
        </row>
        <row r="555">
          <cell r="D555" t="str">
            <v>40049828-0</v>
          </cell>
          <cell r="E555" t="str">
            <v>004</v>
          </cell>
          <cell r="F555" t="str">
            <v>CONSERVACION RED VIAL REGION DE TARAPACA 2024-2025</v>
          </cell>
          <cell r="G555">
            <v>18494000</v>
          </cell>
          <cell r="H555">
            <v>18487298.546999998</v>
          </cell>
          <cell r="I555">
            <v>6701.4530000016093</v>
          </cell>
          <cell r="J555" t="str">
            <v>INTERPROVINCIAL</v>
          </cell>
          <cell r="K555" t="str">
            <v>INTERCOMUNAL</v>
          </cell>
        </row>
        <row r="556">
          <cell r="D556" t="str">
            <v>40050066-0</v>
          </cell>
          <cell r="E556" t="str">
            <v>002</v>
          </cell>
          <cell r="F556" t="str">
            <v>MEJORAMIENTO RUTA 1 SECTOR GUANILLO, COMUNA  IQUIQUE,  REGION DE TARAPACA</v>
          </cell>
          <cell r="G556">
            <v>310500</v>
          </cell>
          <cell r="H556">
            <v>0</v>
          </cell>
          <cell r="I556">
            <v>310500</v>
          </cell>
          <cell r="J556" t="str">
            <v>IQUIQUE</v>
          </cell>
          <cell r="K556" t="str">
            <v>IQUIQUE</v>
          </cell>
        </row>
        <row r="557">
          <cell r="D557" t="str">
            <v>40050277-0</v>
          </cell>
          <cell r="E557" t="str">
            <v>004</v>
          </cell>
          <cell r="F557" t="str">
            <v>CONSERVACION ZONAS DE ESCUELA REGION DE TARAPACA 2025 - 2026</v>
          </cell>
          <cell r="G557">
            <v>400200</v>
          </cell>
          <cell r="H557">
            <v>0</v>
          </cell>
          <cell r="I557">
            <v>400200</v>
          </cell>
          <cell r="J557" t="str">
            <v>IQUIQUE, TAMARUGAL</v>
          </cell>
          <cell r="K557" t="str">
            <v>IQUIQUE, ALTO HOSPICIO, POZO ALMONTE, CAMI¿A, COLCHANE, HUARA, PICA</v>
          </cell>
        </row>
        <row r="558">
          <cell r="D558" t="str">
            <v>40050279-0</v>
          </cell>
          <cell r="E558" t="str">
            <v>004</v>
          </cell>
          <cell r="F558" t="str">
            <v>CONSERVACION PASADAS URBANAS -TRAVESIAS REGION DE TARAPACA 2025 - 2026</v>
          </cell>
          <cell r="G558">
            <v>300200</v>
          </cell>
          <cell r="H558">
            <v>0</v>
          </cell>
          <cell r="I558">
            <v>300200</v>
          </cell>
          <cell r="J558" t="str">
            <v>IQUIQUE, TAMARUGAL</v>
          </cell>
          <cell r="K558" t="str">
            <v>IQUIQUE, ALTO HOSPICIO, POZO ALMONTE, CAMI¿A, COLCHANE, HUARA, PICA</v>
          </cell>
        </row>
        <row r="559">
          <cell r="D559" t="str">
            <v>40055976-0</v>
          </cell>
          <cell r="E559" t="str">
            <v>004</v>
          </cell>
          <cell r="F559" t="str">
            <v>CONSERVACION RUTA 5, SECTOR OFICINA IRIS - BIF. EX OFICINA VICTORIA</v>
          </cell>
          <cell r="G559">
            <v>3632000</v>
          </cell>
          <cell r="H559">
            <v>3402591.6839999999</v>
          </cell>
          <cell r="I559">
            <v>229408.31600000011</v>
          </cell>
          <cell r="J559" t="str">
            <v>IQUIQUE</v>
          </cell>
          <cell r="K559" t="str">
            <v>IQUIQUE</v>
          </cell>
        </row>
        <row r="560">
          <cell r="D560" t="str">
            <v>40056185-0</v>
          </cell>
          <cell r="E560" t="str">
            <v>004</v>
          </cell>
          <cell r="F560" t="str">
            <v>CONSERVACION POR CAMINO BÁSICO R. DE TARAPACÁ 2023-2026</v>
          </cell>
          <cell r="G560">
            <v>1795000</v>
          </cell>
          <cell r="H560">
            <v>0</v>
          </cell>
          <cell r="I560">
            <v>1795000</v>
          </cell>
          <cell r="J560" t="str">
            <v>TAMARUGAL</v>
          </cell>
          <cell r="K560" t="str">
            <v>HUARA</v>
          </cell>
        </row>
        <row r="561">
          <cell r="D561" t="str">
            <v>40068298-0</v>
          </cell>
          <cell r="E561" t="str">
            <v>004</v>
          </cell>
          <cell r="F561" t="str">
            <v xml:space="preserve">CONSERVACION RED VIAL RUTA 15-CH REGIÓN DE TARAPACÁ  2024 - 2026 </v>
          </cell>
          <cell r="G561">
            <v>9339000</v>
          </cell>
          <cell r="H561">
            <v>0</v>
          </cell>
          <cell r="I561">
            <v>9339000</v>
          </cell>
          <cell r="J561" t="str">
            <v>INTERPROVINCIAL</v>
          </cell>
          <cell r="K561" t="str">
            <v>INTERCOMUNAL</v>
          </cell>
        </row>
        <row r="562">
          <cell r="D562" t="str">
            <v>30069291-0</v>
          </cell>
          <cell r="E562" t="str">
            <v>002</v>
          </cell>
          <cell r="F562" t="str">
            <v>REPOSICIÓN MEJOR. RUTA B-15-A, OLLAGUE - LÍMITE REGIONAL - COLLAHUASI (CMT)</v>
          </cell>
          <cell r="G562">
            <v>708000</v>
          </cell>
          <cell r="H562">
            <v>708000</v>
          </cell>
          <cell r="I562">
            <v>0</v>
          </cell>
          <cell r="J562" t="str">
            <v>EL LOA</v>
          </cell>
          <cell r="K562" t="str">
            <v>OLLAGUE</v>
          </cell>
        </row>
        <row r="563">
          <cell r="D563" t="str">
            <v>30069291-0</v>
          </cell>
          <cell r="E563" t="str">
            <v>004</v>
          </cell>
          <cell r="F563" t="str">
            <v>REPOSICIÓN MEJOR. RUTA B-15-A, OLLAGUE - LÍMITE REGIONAL - COLLAHUASI (CMT)</v>
          </cell>
          <cell r="G563">
            <v>1738000</v>
          </cell>
          <cell r="H563">
            <v>1737810.4350000001</v>
          </cell>
          <cell r="I563">
            <v>189.56499999994412</v>
          </cell>
          <cell r="J563" t="str">
            <v>EL LOA</v>
          </cell>
          <cell r="K563" t="str">
            <v>OLLAGUE</v>
          </cell>
        </row>
        <row r="564">
          <cell r="D564" t="str">
            <v>30123640-0</v>
          </cell>
          <cell r="E564" t="str">
            <v>001</v>
          </cell>
          <cell r="F564" t="str">
            <v>MEJORAMIENTO CIRCUNVALACIÓN CALAMA S: YALQUINCHA - POBL TUCNAR HUASI</v>
          </cell>
          <cell r="G564">
            <v>500</v>
          </cell>
          <cell r="H564">
            <v>93.828000000000003</v>
          </cell>
          <cell r="I564">
            <v>406.17200000000003</v>
          </cell>
          <cell r="J564" t="str">
            <v>EL LOA</v>
          </cell>
          <cell r="K564" t="str">
            <v>CALAMA</v>
          </cell>
        </row>
        <row r="565">
          <cell r="D565" t="str">
            <v>30123640-0</v>
          </cell>
          <cell r="E565" t="str">
            <v>002</v>
          </cell>
          <cell r="F565" t="str">
            <v>MEJORAMIENTO CIRCUNVALACIÓN CALAMA S: YALQUINCHA - POBL TUCNAR HUASI</v>
          </cell>
          <cell r="G565">
            <v>199510</v>
          </cell>
          <cell r="H565">
            <v>25271.246999999999</v>
          </cell>
          <cell r="I565">
            <v>174238.753</v>
          </cell>
          <cell r="J565" t="str">
            <v>EL LOA</v>
          </cell>
          <cell r="K565" t="str">
            <v>CALAMA</v>
          </cell>
        </row>
        <row r="566">
          <cell r="D566" t="str">
            <v>30123640-0</v>
          </cell>
          <cell r="E566" t="str">
            <v>003</v>
          </cell>
          <cell r="F566" t="str">
            <v>MEJORAMIENTO CIRCUNVALACIÓN CALAMA S: YALQUINCHA - POBL TUCNAR HUASI</v>
          </cell>
          <cell r="G566">
            <v>3000</v>
          </cell>
          <cell r="H566">
            <v>398.74799999999999</v>
          </cell>
          <cell r="I566">
            <v>2601.252</v>
          </cell>
          <cell r="J566" t="str">
            <v>EL LOA</v>
          </cell>
          <cell r="K566" t="str">
            <v>CALAMA</v>
          </cell>
        </row>
        <row r="567">
          <cell r="D567" t="str">
            <v>30123640-0</v>
          </cell>
          <cell r="E567" t="str">
            <v>004</v>
          </cell>
          <cell r="F567" t="str">
            <v>MEJORAMIENTO CIRCUNVALACIÓN CALAMA S: YALQUINCHA - POBL TUCNAR HUASI</v>
          </cell>
          <cell r="G567">
            <v>1000010</v>
          </cell>
          <cell r="H567">
            <v>0</v>
          </cell>
          <cell r="I567">
            <v>1000010</v>
          </cell>
          <cell r="J567" t="str">
            <v>EL LOA</v>
          </cell>
          <cell r="K567" t="str">
            <v>CALAMA</v>
          </cell>
        </row>
        <row r="568">
          <cell r="D568" t="str">
            <v>30131282-0</v>
          </cell>
          <cell r="E568" t="str">
            <v>002</v>
          </cell>
          <cell r="F568" t="str">
            <v>MEJORAMIENTO RUTA 1 SECTOR: MICHILLA - CALETA BUENA</v>
          </cell>
          <cell r="G568">
            <v>59700</v>
          </cell>
          <cell r="H568">
            <v>0</v>
          </cell>
          <cell r="I568">
            <v>59700</v>
          </cell>
          <cell r="J568" t="str">
            <v>ANTOFAGASTA, TOCOPILLA</v>
          </cell>
          <cell r="K568" t="str">
            <v>MEJILLONES, TOCOPILLA</v>
          </cell>
        </row>
        <row r="569">
          <cell r="D569" t="str">
            <v>30131282-0</v>
          </cell>
          <cell r="E569" t="str">
            <v>004</v>
          </cell>
          <cell r="F569" t="str">
            <v>MEJORAMIENTO RUTA 1 SECTOR: MICHILLA - CALETA BUENA</v>
          </cell>
          <cell r="G569">
            <v>37000</v>
          </cell>
          <cell r="H569">
            <v>0</v>
          </cell>
          <cell r="I569">
            <v>37000</v>
          </cell>
          <cell r="J569" t="str">
            <v>ANTOFAGASTA, TOCOPILLA</v>
          </cell>
          <cell r="K569" t="str">
            <v>MEJILLONES, TOCOPILLA</v>
          </cell>
        </row>
        <row r="570">
          <cell r="D570" t="str">
            <v>30131463-0</v>
          </cell>
          <cell r="E570" t="str">
            <v>004</v>
          </cell>
          <cell r="F570" t="str">
            <v>REPOSICION RUTA 1 SECTOR: TOCOPILLA - CALETA URCO</v>
          </cell>
          <cell r="G570">
            <v>11200</v>
          </cell>
          <cell r="H570">
            <v>10947.657999999999</v>
          </cell>
          <cell r="I570">
            <v>252.34200000000055</v>
          </cell>
          <cell r="J570" t="str">
            <v>TOCOPILLA</v>
          </cell>
          <cell r="K570" t="str">
            <v>TOCOPILLA</v>
          </cell>
        </row>
        <row r="571">
          <cell r="D571" t="str">
            <v>30132606-0</v>
          </cell>
          <cell r="E571" t="str">
            <v>004</v>
          </cell>
          <cell r="F571" t="str">
            <v>MEJORAMIENTO RUTA B-241, EJE LICANCABUR, PASADA URBANA SPA</v>
          </cell>
          <cell r="G571">
            <v>60000</v>
          </cell>
          <cell r="H571">
            <v>58676.555999999997</v>
          </cell>
          <cell r="I571">
            <v>1323.4440000000031</v>
          </cell>
          <cell r="J571" t="str">
            <v>EL LOA</v>
          </cell>
          <cell r="K571" t="str">
            <v>SAN PEDRO DE ATACAMA</v>
          </cell>
        </row>
        <row r="572">
          <cell r="D572" t="str">
            <v>30255722-0</v>
          </cell>
          <cell r="E572" t="str">
            <v>001</v>
          </cell>
          <cell r="F572" t="str">
            <v>CONSTRUCCION COSTANERA NORTE MEJILLONES, SECTOR: MEJILLONES-PUNTA CHACAYA</v>
          </cell>
          <cell r="G572">
            <v>200</v>
          </cell>
          <cell r="H572">
            <v>0</v>
          </cell>
          <cell r="I572">
            <v>200</v>
          </cell>
          <cell r="J572" t="str">
            <v>ANTOFAGASTA</v>
          </cell>
          <cell r="K572" t="str">
            <v>MEJILLONES</v>
          </cell>
        </row>
        <row r="573">
          <cell r="D573" t="str">
            <v>30255722-0</v>
          </cell>
          <cell r="E573" t="str">
            <v>002</v>
          </cell>
          <cell r="F573" t="str">
            <v>CONSTRUCCION COSTANERA NORTE MEJILLONES, SECTOR: MEJILLONES-PUNTA CHACAYA</v>
          </cell>
          <cell r="G573">
            <v>10</v>
          </cell>
          <cell r="H573">
            <v>0</v>
          </cell>
          <cell r="I573">
            <v>10</v>
          </cell>
          <cell r="J573" t="str">
            <v>ANTOFAGASTA</v>
          </cell>
          <cell r="K573" t="str">
            <v>MEJILLONES</v>
          </cell>
        </row>
        <row r="574">
          <cell r="D574" t="str">
            <v>30255722-0</v>
          </cell>
          <cell r="E574" t="str">
            <v>004</v>
          </cell>
          <cell r="F574" t="str">
            <v>CONSTRUCCION COSTANERA NORTE MEJILLONES, SECTOR: MEJILLONES-PUNTA CHACAYA</v>
          </cell>
          <cell r="G574">
            <v>10</v>
          </cell>
          <cell r="H574">
            <v>0</v>
          </cell>
          <cell r="I574">
            <v>10</v>
          </cell>
          <cell r="J574" t="str">
            <v>ANTOFAGASTA</v>
          </cell>
          <cell r="K574" t="str">
            <v>MEJILLONES</v>
          </cell>
        </row>
        <row r="575">
          <cell r="D575" t="str">
            <v>30390475-0</v>
          </cell>
          <cell r="E575" t="str">
            <v>002</v>
          </cell>
          <cell r="F575" t="str">
            <v>REPOSICION PUENTE QUILLAGUA EN RUTA 5, REGIÓN DE ANTOFAGASTA</v>
          </cell>
          <cell r="G575">
            <v>2100</v>
          </cell>
          <cell r="H575">
            <v>2008.2349999999999</v>
          </cell>
          <cell r="I575">
            <v>91.7650000000001</v>
          </cell>
          <cell r="J575" t="str">
            <v>TOCOPILLA</v>
          </cell>
          <cell r="K575" t="str">
            <v>MARIA ELENA</v>
          </cell>
          <cell r="M575" t="str">
            <v>X</v>
          </cell>
        </row>
        <row r="576">
          <cell r="D576" t="str">
            <v>30390475-0</v>
          </cell>
          <cell r="E576" t="str">
            <v>004</v>
          </cell>
          <cell r="F576" t="str">
            <v>REPOSICION PUENTE QUILLAGUA EN RUTA 5, REGIÓN DE ANTOFAGASTA</v>
          </cell>
          <cell r="G576">
            <v>11600</v>
          </cell>
          <cell r="H576">
            <v>9585.9449999999997</v>
          </cell>
          <cell r="I576">
            <v>2014.0550000000003</v>
          </cell>
          <cell r="J576" t="str">
            <v>TOCOPILLA</v>
          </cell>
          <cell r="K576" t="str">
            <v>MARIA ELENA</v>
          </cell>
          <cell r="M576" t="str">
            <v>X</v>
          </cell>
        </row>
        <row r="577">
          <cell r="D577" t="str">
            <v>30427024-0</v>
          </cell>
          <cell r="E577" t="str">
            <v>002</v>
          </cell>
          <cell r="F577" t="str">
            <v>MEJORAMIENTO RUTA B-385, B-367 Y B-355 HASTA PEINE, REGIÓN DE ANTOFAGASTA</v>
          </cell>
          <cell r="G577">
            <v>536000</v>
          </cell>
          <cell r="H577">
            <v>0</v>
          </cell>
          <cell r="I577">
            <v>536000</v>
          </cell>
          <cell r="J577" t="str">
            <v>EL LOA</v>
          </cell>
          <cell r="K577" t="str">
            <v>SAN PEDRO DE ATACAMA</v>
          </cell>
        </row>
        <row r="578">
          <cell r="D578" t="str">
            <v>30427024-0</v>
          </cell>
          <cell r="E578" t="str">
            <v>004</v>
          </cell>
          <cell r="F578" t="str">
            <v>MEJORAMIENTO RUTA B-385, B-367 Y B-355 HASTA PEINE, REGIÓN DE ANTOFAGASTA</v>
          </cell>
          <cell r="G578">
            <v>21886000</v>
          </cell>
          <cell r="H578">
            <v>20346083.127999999</v>
          </cell>
          <cell r="I578">
            <v>1539916.8720000014</v>
          </cell>
          <cell r="J578" t="str">
            <v>EL LOA</v>
          </cell>
          <cell r="K578" t="str">
            <v>SAN PEDRO DE ATACAMA</v>
          </cell>
        </row>
        <row r="579">
          <cell r="D579" t="str">
            <v>30458834-0</v>
          </cell>
          <cell r="E579" t="str">
            <v>002</v>
          </cell>
          <cell r="F579" t="str">
            <v>REPOSICIÓN PAVIMENTO RUTA 5 S: CARMEN ALTO-LIMITE PROVINCIAL</v>
          </cell>
          <cell r="G579">
            <v>251000</v>
          </cell>
          <cell r="H579">
            <v>92880.082999999999</v>
          </cell>
          <cell r="I579">
            <v>158119.91700000002</v>
          </cell>
          <cell r="J579" t="str">
            <v>ANTOFAGASTA</v>
          </cell>
          <cell r="K579" t="str">
            <v>SIERRA GORDA</v>
          </cell>
        </row>
        <row r="580">
          <cell r="D580" t="str">
            <v>30458834-0</v>
          </cell>
          <cell r="E580" t="str">
            <v>004</v>
          </cell>
          <cell r="F580" t="str">
            <v>REPOSICIÓN PAVIMENTO RUTA 5 S: CARMEN ALTO-LIMITE PROVINCIAL</v>
          </cell>
          <cell r="G580">
            <v>2000000</v>
          </cell>
          <cell r="H580">
            <v>0</v>
          </cell>
          <cell r="I580">
            <v>2000000</v>
          </cell>
          <cell r="J580" t="str">
            <v>ANTOFAGASTA</v>
          </cell>
          <cell r="K580" t="str">
            <v>SIERRA GORDA</v>
          </cell>
        </row>
        <row r="581">
          <cell r="D581" t="str">
            <v>30458843-0</v>
          </cell>
          <cell r="E581" t="str">
            <v>002</v>
          </cell>
          <cell r="F581" t="str">
            <v>MEJORAMIENTO RUTA 23-CH SECTOR: CALAMA - SAN PEDRO DE ATACAMA</v>
          </cell>
          <cell r="G581">
            <v>20</v>
          </cell>
          <cell r="H581">
            <v>0</v>
          </cell>
          <cell r="I581">
            <v>20</v>
          </cell>
          <cell r="J581" t="str">
            <v>EL LOA</v>
          </cell>
          <cell r="K581" t="str">
            <v>SAN PEDRO DE ATACAMA</v>
          </cell>
        </row>
        <row r="582">
          <cell r="D582" t="str">
            <v>30458843-0</v>
          </cell>
          <cell r="E582" t="str">
            <v>004</v>
          </cell>
          <cell r="F582" t="str">
            <v>MEJORAMIENTO RUTA 23-CH SECTOR: CALAMA - SAN PEDRO DE ATACAMA</v>
          </cell>
          <cell r="G582">
            <v>20</v>
          </cell>
          <cell r="H582">
            <v>0</v>
          </cell>
          <cell r="I582">
            <v>20</v>
          </cell>
          <cell r="J582" t="str">
            <v>EL LOA</v>
          </cell>
          <cell r="K582" t="str">
            <v>SAN PEDRO DE ATACAMA</v>
          </cell>
        </row>
        <row r="583">
          <cell r="D583" t="str">
            <v>30483144-0</v>
          </cell>
          <cell r="E583" t="str">
            <v>002</v>
          </cell>
          <cell r="F583" t="str">
            <v>MEJORAMIENTO RUTA 24 SECTOR : CUESTA MONTECRISTO - CHUQUICAMATA</v>
          </cell>
          <cell r="G583">
            <v>339000</v>
          </cell>
          <cell r="H583">
            <v>114934.844</v>
          </cell>
          <cell r="I583">
            <v>224065.15600000002</v>
          </cell>
          <cell r="J583" t="str">
            <v>INTERPROVINCIAL</v>
          </cell>
          <cell r="K583" t="str">
            <v>INTERCOMUNAL</v>
          </cell>
        </row>
        <row r="584">
          <cell r="D584" t="str">
            <v>30483144-0</v>
          </cell>
          <cell r="E584" t="str">
            <v>004</v>
          </cell>
          <cell r="F584" t="str">
            <v>MEJORAMIENTO RUTA 24 SECTOR : CUESTA MONTECRISTO - CHUQUICAMATA</v>
          </cell>
          <cell r="G584">
            <v>6000000</v>
          </cell>
          <cell r="H584">
            <v>0</v>
          </cell>
          <cell r="I584">
            <v>6000000</v>
          </cell>
          <cell r="J584" t="str">
            <v>INTERPROVINCIAL</v>
          </cell>
          <cell r="K584" t="str">
            <v>INTERCOMUNAL</v>
          </cell>
        </row>
        <row r="585">
          <cell r="D585" t="str">
            <v>30483148-0</v>
          </cell>
          <cell r="E585" t="str">
            <v>001</v>
          </cell>
          <cell r="F585" t="str">
            <v>MEJORAMIENTO PASO FRONTERIZO RUTA 21-CH SECTOR: CEBOLLAR - OLLAGUE</v>
          </cell>
          <cell r="G585">
            <v>500</v>
          </cell>
          <cell r="H585">
            <v>88.616</v>
          </cell>
          <cell r="I585">
            <v>411.38400000000001</v>
          </cell>
          <cell r="J585" t="str">
            <v>EL LOA</v>
          </cell>
          <cell r="K585" t="str">
            <v>CALAMA, OLLAGUE</v>
          </cell>
        </row>
        <row r="586">
          <cell r="D586" t="str">
            <v>30483148-0</v>
          </cell>
          <cell r="E586" t="str">
            <v>002</v>
          </cell>
          <cell r="F586" t="str">
            <v>MEJORAMIENTO PASO FRONTERIZO RUTA 21-CH SECTOR: CEBOLLAR - OLLAGUE</v>
          </cell>
          <cell r="G586">
            <v>79500</v>
          </cell>
          <cell r="H586">
            <v>0</v>
          </cell>
          <cell r="I586">
            <v>79500</v>
          </cell>
          <cell r="J586" t="str">
            <v>EL LOA</v>
          </cell>
          <cell r="K586" t="str">
            <v>CALAMA, OLLAGUE</v>
          </cell>
        </row>
        <row r="587">
          <cell r="D587" t="str">
            <v>30483148-0</v>
          </cell>
          <cell r="E587" t="str">
            <v>004</v>
          </cell>
          <cell r="F587" t="str">
            <v>MEJORAMIENTO PASO FRONTERIZO RUTA 21-CH SECTOR: CEBOLLAR - OLLAGUE</v>
          </cell>
          <cell r="G587">
            <v>1000000</v>
          </cell>
          <cell r="H587">
            <v>0</v>
          </cell>
          <cell r="I587">
            <v>1000000</v>
          </cell>
          <cell r="J587" t="str">
            <v>EL LOA</v>
          </cell>
          <cell r="K587" t="str">
            <v>CALAMA, OLLAGUE</v>
          </cell>
        </row>
        <row r="588">
          <cell r="D588" t="str">
            <v>30483353-0</v>
          </cell>
          <cell r="E588" t="str">
            <v>001</v>
          </cell>
          <cell r="F588" t="str">
            <v>MEJORAMIENTO RUTA B-243 S:CR 27-CH-PASO HITO CAJON REGION DE ANTOFAGASTA</v>
          </cell>
          <cell r="G588">
            <v>500</v>
          </cell>
          <cell r="H588">
            <v>0</v>
          </cell>
          <cell r="I588">
            <v>500</v>
          </cell>
          <cell r="J588" t="str">
            <v>EL LOA</v>
          </cell>
          <cell r="K588" t="str">
            <v>SAN PEDRO DE ATACAMA</v>
          </cell>
        </row>
        <row r="589">
          <cell r="D589" t="str">
            <v>30483353-0</v>
          </cell>
          <cell r="E589" t="str">
            <v>002</v>
          </cell>
          <cell r="F589" t="str">
            <v>MEJORAMIENTO RUTA B-243 S:CR 27-CH-PASO HITO CAJON REGION DE ANTOFAGASTA</v>
          </cell>
          <cell r="G589">
            <v>220140</v>
          </cell>
          <cell r="H589">
            <v>89372.12</v>
          </cell>
          <cell r="I589">
            <v>130767.88</v>
          </cell>
          <cell r="J589" t="str">
            <v>EL LOA</v>
          </cell>
          <cell r="K589" t="str">
            <v>SAN PEDRO DE ATACAMA</v>
          </cell>
        </row>
        <row r="590">
          <cell r="D590" t="str">
            <v>40002709-0</v>
          </cell>
          <cell r="E590" t="str">
            <v>002</v>
          </cell>
          <cell r="F590" t="str">
            <v>CONSERVACION GLOBAL MIXTA CAMINOS RED VIAL REGION DE ANTOFAGASTA (2019-2024)</v>
          </cell>
          <cell r="G590">
            <v>118155</v>
          </cell>
          <cell r="H590">
            <v>91274.892999999996</v>
          </cell>
          <cell r="I590">
            <v>26880.107000000004</v>
          </cell>
          <cell r="J590" t="str">
            <v>ANTOFAGASTA, EL LOA, TOCOPILLA</v>
          </cell>
          <cell r="K590" t="str">
            <v>ANTOFAGASTA, MEJILLONES, SIERRA GORDA, TALTAL, CALAMA, OLLAGUE, SAN PEDRO DE ATACAMA, TOCOPILLA, MARIA ELENA</v>
          </cell>
        </row>
        <row r="591">
          <cell r="D591" t="str">
            <v>40002709-0</v>
          </cell>
          <cell r="E591" t="str">
            <v>004</v>
          </cell>
          <cell r="F591" t="str">
            <v>CONSERVACION GLOBAL MIXTA CAMINOS RED VIAL REGION DE ANTOFAGASTA (2019-2024)</v>
          </cell>
          <cell r="G591">
            <v>905405</v>
          </cell>
          <cell r="H591">
            <v>649224.08799999999</v>
          </cell>
          <cell r="I591">
            <v>256180.91200000001</v>
          </cell>
          <cell r="J591" t="str">
            <v>ANTOFAGASTA, EL LOA, TOCOPILLA</v>
          </cell>
          <cell r="K591" t="str">
            <v>ANTOFAGASTA, MEJILLONES, SIERRA GORDA, TALTAL, CALAMA, OLLAGUE, SAN PEDRO DE ATACAMA, TOCOPILLA, MARIA ELENA</v>
          </cell>
        </row>
        <row r="592">
          <cell r="D592" t="str">
            <v>40004072-0</v>
          </cell>
          <cell r="E592" t="str">
            <v>002</v>
          </cell>
          <cell r="F592" t="str">
            <v>MEJORAMIENTO RUTA COSTERA S: TALTAL - CALETA CIFUNCHO</v>
          </cell>
          <cell r="G592">
            <v>454000</v>
          </cell>
          <cell r="H592">
            <v>105759.09</v>
          </cell>
          <cell r="I592">
            <v>348240.91000000003</v>
          </cell>
          <cell r="J592" t="str">
            <v>ANTOFAGASTA</v>
          </cell>
          <cell r="K592" t="str">
            <v>TALTAL</v>
          </cell>
        </row>
        <row r="593">
          <cell r="D593" t="str">
            <v>40004174-0</v>
          </cell>
          <cell r="E593" t="str">
            <v>002</v>
          </cell>
          <cell r="F593" t="str">
            <v xml:space="preserve">MEJORAMIENTO PASO FRONTERIZO OLLAGUE, RUTA 21 CH, SECTOR :CHIU CHIU ASCOTAN </v>
          </cell>
          <cell r="G593">
            <v>144000</v>
          </cell>
          <cell r="H593">
            <v>0</v>
          </cell>
          <cell r="I593">
            <v>144000</v>
          </cell>
          <cell r="J593" t="str">
            <v>EL LOA</v>
          </cell>
          <cell r="K593" t="str">
            <v>CALAMA</v>
          </cell>
        </row>
        <row r="594">
          <cell r="D594" t="str">
            <v>40004194-0</v>
          </cell>
          <cell r="E594" t="str">
            <v>002</v>
          </cell>
          <cell r="F594" t="str">
            <v>MEJORAMIENTO RUTA 1 SECTOR: PASO MALO CALETA URCO</v>
          </cell>
          <cell r="G594">
            <v>147000</v>
          </cell>
          <cell r="H594">
            <v>0</v>
          </cell>
          <cell r="I594">
            <v>147000</v>
          </cell>
          <cell r="J594" t="str">
            <v>TOCOPILLA</v>
          </cell>
          <cell r="K594" t="str">
            <v>TOCOPILLA</v>
          </cell>
        </row>
        <row r="595">
          <cell r="D595" t="str">
            <v>40004194-0</v>
          </cell>
          <cell r="E595" t="str">
            <v>004</v>
          </cell>
          <cell r="F595" t="str">
            <v>MEJORAMIENTO RUTA 1 SECTOR: PASO MALO CALETA URCO</v>
          </cell>
          <cell r="G595">
            <v>1155010</v>
          </cell>
          <cell r="H595">
            <v>0</v>
          </cell>
          <cell r="I595">
            <v>1155010</v>
          </cell>
          <cell r="J595" t="str">
            <v>TOCOPILLA</v>
          </cell>
          <cell r="K595" t="str">
            <v>TOCOPILLA</v>
          </cell>
        </row>
        <row r="596">
          <cell r="D596" t="str">
            <v>40004256-0</v>
          </cell>
          <cell r="E596" t="str">
            <v>002</v>
          </cell>
          <cell r="F596" t="str">
            <v>MEJORAMIENTO RUTA 1 SECTOR: PASADA POR TALTAL</v>
          </cell>
          <cell r="G596">
            <v>182000</v>
          </cell>
          <cell r="H596">
            <v>140592.10800000001</v>
          </cell>
          <cell r="I596">
            <v>41407.891999999993</v>
          </cell>
          <cell r="J596" t="str">
            <v>ANTOFAGASTA</v>
          </cell>
          <cell r="K596" t="str">
            <v>TALTAL</v>
          </cell>
        </row>
        <row r="597">
          <cell r="D597" t="str">
            <v>40004311-0</v>
          </cell>
          <cell r="E597" t="str">
            <v>002</v>
          </cell>
          <cell r="F597" t="str">
            <v>MEJORAMIENTO PASO FRONTERIZO SICO, RUTA 23-CH, SECTOR: SOCAIRE - SALAR CAPUR</v>
          </cell>
          <cell r="G597">
            <v>650000</v>
          </cell>
          <cell r="H597">
            <v>240423.87</v>
          </cell>
          <cell r="I597">
            <v>409576.13</v>
          </cell>
          <cell r="J597" t="str">
            <v>EL LOA</v>
          </cell>
          <cell r="K597" t="str">
            <v>SAN PEDRO DE ATACAMA</v>
          </cell>
        </row>
        <row r="598">
          <cell r="D598" t="str">
            <v>40011228-0</v>
          </cell>
          <cell r="E598" t="str">
            <v>002</v>
          </cell>
          <cell r="F598" t="str">
            <v>CONSERVACION GLOBAL MIXTA CAMINOS RED VIAL REGION DE ANTOFAGASTA 2020</v>
          </cell>
          <cell r="G598">
            <v>1113000</v>
          </cell>
          <cell r="H598">
            <v>770467.15800000005</v>
          </cell>
          <cell r="I598">
            <v>342532.84199999995</v>
          </cell>
          <cell r="J598" t="str">
            <v>ANTOFAGASTA, EL LOA, TOCOPILLA</v>
          </cell>
          <cell r="K598" t="str">
            <v>ANTOFAGASTA, CALAMA, TOCOPILLA</v>
          </cell>
        </row>
        <row r="599">
          <cell r="D599" t="str">
            <v>40011228-0</v>
          </cell>
          <cell r="E599" t="str">
            <v>004</v>
          </cell>
          <cell r="F599" t="str">
            <v>CONSERVACION GLOBAL MIXTA CAMINOS RED VIAL REGION DE ANTOFAGASTA 2020</v>
          </cell>
          <cell r="G599">
            <v>11500000</v>
          </cell>
          <cell r="H599">
            <v>11077723.514</v>
          </cell>
          <cell r="I599">
            <v>422276.48599999957</v>
          </cell>
          <cell r="J599" t="str">
            <v>ANTOFAGASTA, EL LOA, TOCOPILLA</v>
          </cell>
          <cell r="K599" t="str">
            <v>ANTOFAGASTA, CALAMA, TOCOPILLA</v>
          </cell>
        </row>
        <row r="600">
          <cell r="D600" t="str">
            <v>40011764-0</v>
          </cell>
          <cell r="E600" t="str">
            <v>002</v>
          </cell>
          <cell r="F600" t="str">
            <v>CONSTRUCCION CONEXION AGUA VERDE-ALTAMIRA-LIMITE REGIONAL ATACAMA</v>
          </cell>
          <cell r="G600">
            <v>231300</v>
          </cell>
          <cell r="H600">
            <v>0</v>
          </cell>
          <cell r="I600">
            <v>231300</v>
          </cell>
          <cell r="J600" t="str">
            <v>ANTOFAGASTA</v>
          </cell>
          <cell r="K600" t="str">
            <v>TALTAL</v>
          </cell>
        </row>
        <row r="601">
          <cell r="D601" t="str">
            <v>40020590-0</v>
          </cell>
          <cell r="E601" t="str">
            <v>001</v>
          </cell>
          <cell r="F601" t="str">
            <v>MEJORAMIENTO SISTEMA ILUMINACION TUNEL GALLEGUILLOS</v>
          </cell>
          <cell r="G601">
            <v>200</v>
          </cell>
          <cell r="H601">
            <v>88.616</v>
          </cell>
          <cell r="I601">
            <v>111.384</v>
          </cell>
          <cell r="J601" t="str">
            <v>TOCOPILLA</v>
          </cell>
          <cell r="K601" t="str">
            <v>TOCOPILLA</v>
          </cell>
        </row>
        <row r="602">
          <cell r="D602" t="str">
            <v>40020590-0</v>
          </cell>
          <cell r="E602" t="str">
            <v>002</v>
          </cell>
          <cell r="F602" t="str">
            <v>MEJORAMIENTO SISTEMA ILUMINACION TUNEL GALLEGUILLOS</v>
          </cell>
          <cell r="G602">
            <v>29800</v>
          </cell>
          <cell r="H602">
            <v>0</v>
          </cell>
          <cell r="I602">
            <v>29800</v>
          </cell>
          <cell r="J602" t="str">
            <v>TOCOPILLA</v>
          </cell>
          <cell r="K602" t="str">
            <v>TOCOPILLA</v>
          </cell>
        </row>
        <row r="603">
          <cell r="D603" t="str">
            <v>40020590-0</v>
          </cell>
          <cell r="E603" t="str">
            <v>004</v>
          </cell>
          <cell r="F603" t="str">
            <v>MEJORAMIENTO SISTEMA ILUMINACION TUNEL GALLEGUILLOS</v>
          </cell>
          <cell r="G603">
            <v>200010</v>
          </cell>
          <cell r="H603">
            <v>0</v>
          </cell>
          <cell r="I603">
            <v>200010</v>
          </cell>
          <cell r="J603" t="str">
            <v>TOCOPILLA</v>
          </cell>
          <cell r="K603" t="str">
            <v>TOCOPILLA</v>
          </cell>
        </row>
        <row r="604">
          <cell r="D604" t="str">
            <v>40031002-0</v>
          </cell>
          <cell r="E604" t="str">
            <v>002</v>
          </cell>
          <cell r="F604" t="str">
            <v>MEJORAMIENTO RUTA 23-CH SECTOR: TOCONAO - SOCAIRE</v>
          </cell>
          <cell r="G604">
            <v>540000</v>
          </cell>
          <cell r="H604">
            <v>181187.10200000001</v>
          </cell>
          <cell r="I604">
            <v>358812.89799999999</v>
          </cell>
          <cell r="J604" t="str">
            <v>EL LOA</v>
          </cell>
          <cell r="K604" t="str">
            <v>SAN PEDRO DE ATACAMA</v>
          </cell>
        </row>
        <row r="605">
          <cell r="D605" t="str">
            <v>40031012-0</v>
          </cell>
          <cell r="E605" t="str">
            <v>002</v>
          </cell>
          <cell r="F605" t="str">
            <v>REPOSICION RUTA 5 SECTOR CRUCERO - IBERIA EN REGIÓN DE ANTOFAGASTA</v>
          </cell>
          <cell r="G605">
            <v>94000</v>
          </cell>
          <cell r="H605">
            <v>0</v>
          </cell>
          <cell r="I605">
            <v>94000</v>
          </cell>
          <cell r="J605" t="str">
            <v>TOCOPILLA</v>
          </cell>
          <cell r="K605" t="str">
            <v>MARIA ELENA</v>
          </cell>
        </row>
        <row r="606">
          <cell r="D606" t="str">
            <v>40031012-0</v>
          </cell>
          <cell r="E606" t="str">
            <v>004</v>
          </cell>
          <cell r="F606" t="str">
            <v>REPOSICION RUTA 5 SECTOR CRUCERO - IBERIA EN REGIÓN DE ANTOFAGASTA</v>
          </cell>
          <cell r="G606">
            <v>500000</v>
          </cell>
          <cell r="H606">
            <v>0</v>
          </cell>
          <cell r="I606">
            <v>500000</v>
          </cell>
          <cell r="J606" t="str">
            <v>TOCOPILLA</v>
          </cell>
          <cell r="K606" t="str">
            <v>MARIA ELENA</v>
          </cell>
        </row>
        <row r="607">
          <cell r="D607" t="str">
            <v>40033971-0</v>
          </cell>
          <cell r="E607" t="str">
            <v>002</v>
          </cell>
          <cell r="F607" t="str">
            <v>MEJORAMIENTO RUTA 1 SECTOR: RUTA 5 A TALTAL</v>
          </cell>
          <cell r="G607">
            <v>72000</v>
          </cell>
          <cell r="H607">
            <v>4686</v>
          </cell>
          <cell r="I607">
            <v>67314</v>
          </cell>
          <cell r="J607" t="str">
            <v>ANTOFAGASTA</v>
          </cell>
          <cell r="K607" t="str">
            <v>TALTAL</v>
          </cell>
        </row>
        <row r="608">
          <cell r="D608" t="str">
            <v>40034120-0</v>
          </cell>
          <cell r="E608" t="str">
            <v>002</v>
          </cell>
          <cell r="F608" t="str">
            <v>MEJORAMIENTO RUTA B 16 ACCESO SUR  MEJILLONES II REGION</v>
          </cell>
          <cell r="G608">
            <v>189000</v>
          </cell>
          <cell r="H608">
            <v>133855.93599999999</v>
          </cell>
          <cell r="I608">
            <v>55144.064000000013</v>
          </cell>
          <cell r="J608" t="str">
            <v>ANTOFAGASTA</v>
          </cell>
          <cell r="K608" t="str">
            <v>MEJILLONES</v>
          </cell>
        </row>
        <row r="609">
          <cell r="D609" t="str">
            <v>40038277-0</v>
          </cell>
          <cell r="E609" t="str">
            <v>002</v>
          </cell>
          <cell r="F609" t="str">
            <v>MEJORAMIENTO RUTA B-39 SECTOR : BAQUEDANO - MINERA GABY, REGION DE ANTOFAGASTA</v>
          </cell>
          <cell r="G609">
            <v>630000</v>
          </cell>
          <cell r="H609">
            <v>90518.815000000002</v>
          </cell>
          <cell r="I609">
            <v>539481.18500000006</v>
          </cell>
          <cell r="J609" t="str">
            <v>INTERPROVINCIAL</v>
          </cell>
          <cell r="K609" t="str">
            <v>INTERCOMUNAL</v>
          </cell>
        </row>
        <row r="610">
          <cell r="D610" t="str">
            <v>40038495-0</v>
          </cell>
          <cell r="E610" t="str">
            <v>002</v>
          </cell>
          <cell r="F610" t="str">
            <v>CONSERVACION GLOBAL MIXTA CAMINOS RED VIAL REGIÓN DE ANTOFAGASTA 2023-2027</v>
          </cell>
          <cell r="G610">
            <v>355000</v>
          </cell>
          <cell r="H610">
            <v>0</v>
          </cell>
          <cell r="I610">
            <v>355000</v>
          </cell>
          <cell r="J610" t="str">
            <v>ANTOFAGASTA, EL LOA, TOCOPILLA</v>
          </cell>
          <cell r="K610" t="str">
            <v>ANTOFAGASTA, MEJILLONES, SIERRA GORDA, TALTAL, CALAMA, OLLAGUE, SAN PEDRO DE ATACAMA, TOCOPILLA, MARIA ELENA</v>
          </cell>
        </row>
        <row r="611">
          <cell r="D611" t="str">
            <v>40038495-0</v>
          </cell>
          <cell r="E611" t="str">
            <v>004</v>
          </cell>
          <cell r="F611" t="str">
            <v>CONSERVACION GLOBAL MIXTA CAMINOS RED VIAL REGIÓN DE ANTOFAGASTA 2023-2027</v>
          </cell>
          <cell r="G611">
            <v>2300000</v>
          </cell>
          <cell r="H611">
            <v>571547.16599999997</v>
          </cell>
          <cell r="I611">
            <v>1728452.834</v>
          </cell>
          <cell r="J611" t="str">
            <v>ANTOFAGASTA, EL LOA, TOCOPILLA</v>
          </cell>
          <cell r="K611" t="str">
            <v>ANTOFAGASTA, MEJILLONES, SIERRA GORDA, TALTAL, CALAMA, OLLAGUE, SAN PEDRO DE ATACAMA, TOCOPILLA, MARIA ELENA</v>
          </cell>
        </row>
        <row r="612">
          <cell r="D612" t="str">
            <v>40039401-0</v>
          </cell>
          <cell r="E612" t="str">
            <v>002</v>
          </cell>
          <cell r="F612" t="str">
            <v>REPOSICION RUTA 29 SECTOR:CRUCERO-CUESTA MONTECRISTO</v>
          </cell>
          <cell r="G612">
            <v>666000</v>
          </cell>
          <cell r="H612">
            <v>369405.03600000002</v>
          </cell>
          <cell r="I612">
            <v>296594.96399999998</v>
          </cell>
          <cell r="J612" t="str">
            <v>EL LOA, TOCOPILLA</v>
          </cell>
          <cell r="K612" t="str">
            <v>CALAMA, MARIA ELENA</v>
          </cell>
        </row>
        <row r="613">
          <cell r="D613" t="str">
            <v>40039622-0</v>
          </cell>
          <cell r="E613" t="str">
            <v>001</v>
          </cell>
          <cell r="F613" t="str">
            <v>MEJORAMIENTO RUTA 1, SECTOR: CALETA URCO-ADUANA,  TRAMOS I Y II, REGIÓN DE ANTOFAGASTA</v>
          </cell>
          <cell r="G613">
            <v>400</v>
          </cell>
          <cell r="H613">
            <v>0</v>
          </cell>
          <cell r="I613">
            <v>400</v>
          </cell>
          <cell r="J613" t="str">
            <v>INTERPROVINCIAL</v>
          </cell>
          <cell r="K613" t="str">
            <v>INTERCOMUNAL</v>
          </cell>
        </row>
        <row r="614">
          <cell r="D614" t="str">
            <v>40039622-0</v>
          </cell>
          <cell r="E614" t="str">
            <v>002</v>
          </cell>
          <cell r="F614" t="str">
            <v>MEJORAMIENTO RUTA 1, SECTOR: CALETA URCO-ADUANA,  TRAMOS I Y II, REGIÓN DE ANTOFAGASTA</v>
          </cell>
          <cell r="G614">
            <v>10</v>
          </cell>
          <cell r="H614">
            <v>0</v>
          </cell>
          <cell r="I614">
            <v>10</v>
          </cell>
          <cell r="J614" t="str">
            <v>INTERPROVINCIAL</v>
          </cell>
          <cell r="K614" t="str">
            <v>INTERCOMUNAL</v>
          </cell>
        </row>
        <row r="615">
          <cell r="D615" t="str">
            <v>40039622-0</v>
          </cell>
          <cell r="E615" t="str">
            <v>004</v>
          </cell>
          <cell r="F615" t="str">
            <v>MEJORAMIENTO RUTA 1, SECTOR: CALETA URCO-ADUANA,  TRAMOS I Y II, REGIÓN DE ANTOFAGASTA</v>
          </cell>
          <cell r="G615">
            <v>600</v>
          </cell>
          <cell r="H615">
            <v>0</v>
          </cell>
          <cell r="I615">
            <v>600</v>
          </cell>
          <cell r="J615" t="str">
            <v>INTERPROVINCIAL</v>
          </cell>
          <cell r="K615" t="str">
            <v>INTERCOMUNAL</v>
          </cell>
        </row>
        <row r="616">
          <cell r="D616" t="str">
            <v>40040172-0</v>
          </cell>
          <cell r="E616" t="str">
            <v>004</v>
          </cell>
          <cell r="F616" t="str">
            <v>CONSERVACION RED VIAL REGION DE ANTOFAGASTA 2023-2025</v>
          </cell>
          <cell r="G616">
            <v>1228000</v>
          </cell>
          <cell r="H616">
            <v>1019429.817</v>
          </cell>
          <cell r="I616">
            <v>208570.18299999996</v>
          </cell>
          <cell r="J616" t="str">
            <v>ANTOFAGASTA, EL LOA, TOCOPILLA</v>
          </cell>
          <cell r="K616" t="str">
            <v>ANTOFAGASTA, MEJILLONES, SIERRA GORDA, TALTAL, CALAMA, OLLAGUE, SAN PEDRO DE ATACAMA, TOCOPILLA, MARIA ELENA</v>
          </cell>
        </row>
        <row r="617">
          <cell r="D617" t="str">
            <v>40043722-0</v>
          </cell>
          <cell r="E617" t="str">
            <v>004</v>
          </cell>
          <cell r="F617" t="str">
            <v>CONSERVACION CAMINOS BASICOS REGION DE ANTOFAGASTA 2023-2024</v>
          </cell>
          <cell r="G617">
            <v>8500</v>
          </cell>
          <cell r="H617">
            <v>8414.6329999999998</v>
          </cell>
          <cell r="I617">
            <v>85.367000000000189</v>
          </cell>
          <cell r="J617" t="str">
            <v>INTERPROVINCIAL</v>
          </cell>
          <cell r="K617" t="str">
            <v>INTERCOMUNAL</v>
          </cell>
        </row>
        <row r="618">
          <cell r="D618" t="str">
            <v>40043821-0</v>
          </cell>
          <cell r="E618" t="str">
            <v>002</v>
          </cell>
          <cell r="F618" t="str">
            <v>MEJORAMIENTO RUTA 27-CH SECTOR: SAN PEDRO DE ATACAMA-PASO JAMA</v>
          </cell>
          <cell r="G618">
            <v>279400</v>
          </cell>
          <cell r="H618">
            <v>0</v>
          </cell>
          <cell r="I618">
            <v>279400</v>
          </cell>
          <cell r="J618" t="str">
            <v>INTERPROVINCIAL</v>
          </cell>
          <cell r="K618" t="str">
            <v>INTERCOMUNAL</v>
          </cell>
        </row>
        <row r="619">
          <cell r="D619" t="str">
            <v>40049829-0</v>
          </cell>
          <cell r="E619" t="str">
            <v>002</v>
          </cell>
          <cell r="F619" t="str">
            <v xml:space="preserve">CONSERVACION RED VIAL REGION DE ANTOFAGASTA 2024-2026 </v>
          </cell>
          <cell r="G619">
            <v>234000</v>
          </cell>
          <cell r="H619">
            <v>98438.472999999998</v>
          </cell>
          <cell r="I619">
            <v>135561.527</v>
          </cell>
          <cell r="J619" t="str">
            <v>INTERPROVINCIAL</v>
          </cell>
          <cell r="K619" t="str">
            <v>INTERCOMUNAL</v>
          </cell>
        </row>
        <row r="620">
          <cell r="D620" t="str">
            <v>40049829-0</v>
          </cell>
          <cell r="E620" t="str">
            <v>004</v>
          </cell>
          <cell r="F620" t="str">
            <v xml:space="preserve">CONSERVACION RED VIAL REGION DE ANTOFAGASTA 2024-2026 </v>
          </cell>
          <cell r="G620">
            <v>20480000</v>
          </cell>
          <cell r="H620">
            <v>20444931.914999999</v>
          </cell>
          <cell r="I620">
            <v>35068.085000000894</v>
          </cell>
          <cell r="J620" t="str">
            <v>INTERPROVINCIAL</v>
          </cell>
          <cell r="K620" t="str">
            <v>INTERCOMUNAL</v>
          </cell>
        </row>
        <row r="621">
          <cell r="D621" t="str">
            <v>40049877-0</v>
          </cell>
          <cell r="E621" t="str">
            <v>001</v>
          </cell>
          <cell r="F621" t="str">
            <v xml:space="preserve">MEJORAMIENTO CONEXION VIAL RUTA ALTIPLANICA S: ACCESOS EL TATIO </v>
          </cell>
          <cell r="G621">
            <v>500</v>
          </cell>
          <cell r="H621">
            <v>0</v>
          </cell>
          <cell r="I621">
            <v>500</v>
          </cell>
          <cell r="J621" t="str">
            <v>INTERPROVINCIAL</v>
          </cell>
          <cell r="K621" t="str">
            <v>INTERCOMUNAL</v>
          </cell>
        </row>
        <row r="622">
          <cell r="D622" t="str">
            <v>40049877-0</v>
          </cell>
          <cell r="E622" t="str">
            <v>002</v>
          </cell>
          <cell r="F622" t="str">
            <v xml:space="preserve">MEJORAMIENTO CONEXION VIAL RUTA ALTIPLANICA S: ACCESOS EL TATIO </v>
          </cell>
          <cell r="G622">
            <v>10</v>
          </cell>
          <cell r="H622">
            <v>0</v>
          </cell>
          <cell r="I622">
            <v>10</v>
          </cell>
          <cell r="J622" t="str">
            <v>INTERPROVINCIAL</v>
          </cell>
          <cell r="K622" t="str">
            <v>INTERCOMUNAL</v>
          </cell>
        </row>
        <row r="623">
          <cell r="D623" t="str">
            <v>40049879-0</v>
          </cell>
          <cell r="E623" t="str">
            <v>002</v>
          </cell>
          <cell r="F623" t="str">
            <v>MEJORAMIENTO RUTA B-710, SECTOR PAPOSO ¿ VARILLAS, PROVINCIA DE ANTOFAGASTA.</v>
          </cell>
          <cell r="G623">
            <v>487000</v>
          </cell>
          <cell r="H623">
            <v>0</v>
          </cell>
          <cell r="I623">
            <v>487000</v>
          </cell>
          <cell r="J623" t="str">
            <v>ANTOFAGASTA</v>
          </cell>
          <cell r="K623" t="str">
            <v>ANTOFAGASTA</v>
          </cell>
        </row>
        <row r="624">
          <cell r="D624" t="str">
            <v>40049903-0</v>
          </cell>
          <cell r="E624" t="str">
            <v>004</v>
          </cell>
          <cell r="F624" t="str">
            <v>CONSERVACION POR CÁMINOS BÁSICOS REGIÓN DE ANTOFAGASTA 2024-2025</v>
          </cell>
          <cell r="G624">
            <v>6351000</v>
          </cell>
          <cell r="H624">
            <v>5744943.5369999995</v>
          </cell>
          <cell r="I624">
            <v>606056.46300000045</v>
          </cell>
          <cell r="J624" t="str">
            <v>INTERPROVINCIAL</v>
          </cell>
          <cell r="K624" t="str">
            <v>INTERCOMUNAL</v>
          </cell>
        </row>
        <row r="625">
          <cell r="D625" t="str">
            <v>40050017-0</v>
          </cell>
          <cell r="E625" t="str">
            <v>002</v>
          </cell>
          <cell r="F625" t="str">
            <v xml:space="preserve">CONSERVACION GLOBAL MIXTA CAMINOS RED VIAL REGION DE ANTOFAGASTA 2024-2028 </v>
          </cell>
          <cell r="G625">
            <v>242670</v>
          </cell>
          <cell r="H625">
            <v>0</v>
          </cell>
          <cell r="I625">
            <v>242670</v>
          </cell>
          <cell r="J625" t="str">
            <v>ANTOFAGASTA, EL LOA, TOCOPILLA</v>
          </cell>
          <cell r="K625" t="str">
            <v>ANTOFAGASTA, MEJILLONES, SIERRA GORDA, TALTAL, CALAMA, OLLAGUE, SAN PEDRO DE ATACAMA, TOCOPILLA, MARIA ELENA</v>
          </cell>
        </row>
        <row r="626">
          <cell r="D626" t="str">
            <v>40050017-0</v>
          </cell>
          <cell r="E626" t="str">
            <v>004</v>
          </cell>
          <cell r="F626" t="str">
            <v xml:space="preserve">CONSERVACION GLOBAL MIXTA CAMINOS RED VIAL REGION DE ANTOFAGASTA 2024-2028 </v>
          </cell>
          <cell r="G626">
            <v>1446720</v>
          </cell>
          <cell r="H626">
            <v>0</v>
          </cell>
          <cell r="I626">
            <v>1446720</v>
          </cell>
          <cell r="J626" t="str">
            <v>ANTOFAGASTA, EL LOA, TOCOPILLA</v>
          </cell>
          <cell r="K626" t="str">
            <v>ANTOFAGASTA, MEJILLONES, SIERRA GORDA, TALTAL, CALAMA, OLLAGUE, SAN PEDRO DE ATACAMA, TOCOPILLA, MARIA ELENA</v>
          </cell>
        </row>
        <row r="627">
          <cell r="D627" t="str">
            <v>40054850-0</v>
          </cell>
          <cell r="E627" t="str">
            <v>001</v>
          </cell>
          <cell r="F627" t="str">
            <v xml:space="preserve">CONSTRUCCION RUTA COSTERA SECTOR: CALETA EL COBRE - CALETA COLOSO -CMT </v>
          </cell>
          <cell r="G627">
            <v>600</v>
          </cell>
          <cell r="H627">
            <v>0</v>
          </cell>
          <cell r="I627">
            <v>600</v>
          </cell>
          <cell r="J627" t="str">
            <v>ANTOFAGASTA</v>
          </cell>
          <cell r="K627" t="str">
            <v>TALTAL</v>
          </cell>
        </row>
        <row r="628">
          <cell r="D628" t="str">
            <v>40054850-0</v>
          </cell>
          <cell r="E628" t="str">
            <v>002</v>
          </cell>
          <cell r="F628" t="str">
            <v xml:space="preserve">CONSTRUCCION RUTA COSTERA SECTOR: CALETA EL COBRE - CALETA COLOSO -CMT </v>
          </cell>
          <cell r="G628">
            <v>10</v>
          </cell>
          <cell r="H628">
            <v>0</v>
          </cell>
          <cell r="I628">
            <v>10</v>
          </cell>
          <cell r="J628" t="str">
            <v>ANTOFAGASTA</v>
          </cell>
          <cell r="K628" t="str">
            <v>TALTAL</v>
          </cell>
        </row>
        <row r="629">
          <cell r="D629" t="str">
            <v>40054926-0</v>
          </cell>
          <cell r="E629" t="str">
            <v>002</v>
          </cell>
          <cell r="F629" t="str">
            <v>AMPLIACION ALUMBRADO PUBLICO EJE CIRCUNVALACION, COMUNA DE CALAMA,</v>
          </cell>
          <cell r="G629">
            <v>35000</v>
          </cell>
          <cell r="H629">
            <v>34723.61</v>
          </cell>
          <cell r="I629">
            <v>276.38999999999942</v>
          </cell>
          <cell r="J629" t="str">
            <v>EL LOA</v>
          </cell>
          <cell r="K629" t="str">
            <v>CALAMA</v>
          </cell>
        </row>
        <row r="630">
          <cell r="D630" t="str">
            <v>40056260-0</v>
          </cell>
          <cell r="E630" t="str">
            <v>002</v>
          </cell>
          <cell r="F630" t="str">
            <v>MEJORAMIENTO RUTA B-262 ACCESO NORTE - MEJILLONES II REGIÓN</v>
          </cell>
          <cell r="G630">
            <v>290000</v>
          </cell>
          <cell r="H630">
            <v>288411.34399999998</v>
          </cell>
          <cell r="I630">
            <v>1588.6560000000172</v>
          </cell>
          <cell r="J630" t="str">
            <v>ANTOFAGASTA</v>
          </cell>
          <cell r="K630" t="str">
            <v>MEJILLONES</v>
          </cell>
        </row>
        <row r="631">
          <cell r="D631" t="str">
            <v>40056263-0</v>
          </cell>
          <cell r="E631" t="str">
            <v>002</v>
          </cell>
          <cell r="F631" t="str">
            <v xml:space="preserve">MEJORAMIENTO PAVIMENTO RUTA 24 S: COLUPO-CRUCERO .PROV TOCOPILLA, REGION ANTOFAGASTA </v>
          </cell>
          <cell r="G631">
            <v>0</v>
          </cell>
          <cell r="H631">
            <v>0</v>
          </cell>
          <cell r="I631">
            <v>0</v>
          </cell>
          <cell r="J631" t="str">
            <v>TOCOPILLA</v>
          </cell>
          <cell r="K631" t="str">
            <v>MARIA ELENA</v>
          </cell>
        </row>
        <row r="632">
          <cell r="D632" t="str">
            <v>40056277-0</v>
          </cell>
          <cell r="E632" t="str">
            <v>002</v>
          </cell>
          <cell r="F632" t="str">
            <v>MEJORAMIENTO RUTAS B-180 Y B-168 ACCESOS A MARIA ELENA. PROV TOCOPILLA, REGION ANTOFAGASTA</v>
          </cell>
          <cell r="G632">
            <v>335000</v>
          </cell>
          <cell r="H632">
            <v>292185.61099999998</v>
          </cell>
          <cell r="I632">
            <v>42814.389000000025</v>
          </cell>
          <cell r="J632" t="str">
            <v>TOCOPILLA</v>
          </cell>
          <cell r="K632" t="str">
            <v>MARIA ELENA</v>
          </cell>
        </row>
        <row r="633">
          <cell r="D633" t="str">
            <v>40057285-0</v>
          </cell>
          <cell r="E633" t="str">
            <v>001</v>
          </cell>
          <cell r="F633" t="str">
            <v xml:space="preserve">MEJORAMIENTO RUTA B-955 S: ALTAMIRA, PROVINCIA DE ANTOFAGASTA, REGIÓN DE ANTOFAGASTA </v>
          </cell>
          <cell r="G633">
            <v>500</v>
          </cell>
          <cell r="H633">
            <v>99.04</v>
          </cell>
          <cell r="I633">
            <v>400.96</v>
          </cell>
          <cell r="J633" t="str">
            <v>ANTOFAGASTA</v>
          </cell>
          <cell r="K633" t="str">
            <v>TALTAL</v>
          </cell>
        </row>
        <row r="634">
          <cell r="D634" t="str">
            <v>40057285-0</v>
          </cell>
          <cell r="E634" t="str">
            <v>002</v>
          </cell>
          <cell r="F634" t="str">
            <v xml:space="preserve">MEJORAMIENTO RUTA B-955 S: ALTAMIRA, PROVINCIA DE ANTOFAGASTA, REGIÓN DE ANTOFAGASTA </v>
          </cell>
          <cell r="G634">
            <v>55000</v>
          </cell>
          <cell r="H634">
            <v>0</v>
          </cell>
          <cell r="I634">
            <v>55000</v>
          </cell>
          <cell r="J634" t="str">
            <v>ANTOFAGASTA</v>
          </cell>
          <cell r="K634" t="str">
            <v>TALTAL</v>
          </cell>
        </row>
        <row r="635">
          <cell r="D635" t="str">
            <v>40058856-0</v>
          </cell>
          <cell r="E635" t="str">
            <v>004</v>
          </cell>
          <cell r="F635" t="str">
            <v xml:space="preserve">CONSERVACION CAMINOS BASICO REGION DE ANTOFAGASTA 2023-2025 </v>
          </cell>
          <cell r="G635">
            <v>5093000</v>
          </cell>
          <cell r="H635">
            <v>4323880.2209999999</v>
          </cell>
          <cell r="I635">
            <v>769119.7790000001</v>
          </cell>
          <cell r="J635" t="str">
            <v>INTERPROVINCIAL</v>
          </cell>
          <cell r="K635" t="str">
            <v>INTERCOMUNAL</v>
          </cell>
        </row>
        <row r="636">
          <cell r="D636" t="str">
            <v>40061332-0</v>
          </cell>
          <cell r="E636" t="str">
            <v>002</v>
          </cell>
          <cell r="F636" t="str">
            <v xml:space="preserve">CONSTRUCCION Y MEJORAMIENTO AVENIDA SALVADOR ALLENDE </v>
          </cell>
          <cell r="G636">
            <v>10</v>
          </cell>
          <cell r="H636">
            <v>0</v>
          </cell>
          <cell r="I636">
            <v>10</v>
          </cell>
          <cell r="J636" t="str">
            <v>ANTOFAGASTA</v>
          </cell>
          <cell r="K636" t="str">
            <v>ANTOFAGASTA</v>
          </cell>
        </row>
        <row r="637">
          <cell r="D637" t="str">
            <v>40070458-0</v>
          </cell>
          <cell r="E637" t="str">
            <v>002</v>
          </cell>
          <cell r="F637" t="str">
            <v xml:space="preserve">CONSERVACION GLOBAL DE CAMINOS CAMINOS RED VIAL REGION DE ANTOFAGASTA 2025-2027 </v>
          </cell>
          <cell r="G637">
            <v>10</v>
          </cell>
          <cell r="H637">
            <v>0</v>
          </cell>
          <cell r="I637">
            <v>10</v>
          </cell>
          <cell r="J637" t="str">
            <v>INTERPROVINCIAL</v>
          </cell>
          <cell r="K637" t="str">
            <v>INTERCOMUNAL</v>
          </cell>
        </row>
        <row r="638">
          <cell r="D638" t="str">
            <v>40070458-0</v>
          </cell>
          <cell r="E638" t="str">
            <v>004</v>
          </cell>
          <cell r="F638" t="str">
            <v xml:space="preserve">CONSERVACION GLOBAL DE CAMINOS CAMINOS RED VIAL REGION DE ANTOFAGASTA 2025-2027 </v>
          </cell>
          <cell r="G638">
            <v>10</v>
          </cell>
          <cell r="H638">
            <v>0</v>
          </cell>
          <cell r="I638">
            <v>10</v>
          </cell>
          <cell r="J638" t="str">
            <v>INTERPROVINCIAL</v>
          </cell>
          <cell r="K638" t="str">
            <v>INTERCOMUNAL</v>
          </cell>
        </row>
        <row r="639">
          <cell r="D639" t="str">
            <v>30081108-0</v>
          </cell>
          <cell r="E639" t="str">
            <v>003</v>
          </cell>
          <cell r="F639" t="str">
            <v>MEJORAMIENTO RUTA C-46, VALLENAR HUASCO</v>
          </cell>
          <cell r="G639">
            <v>12000</v>
          </cell>
          <cell r="H639">
            <v>0</v>
          </cell>
          <cell r="I639">
            <v>12000</v>
          </cell>
          <cell r="J639" t="str">
            <v>HUASCO</v>
          </cell>
          <cell r="K639" t="str">
            <v>FREIRINA, HUASCO</v>
          </cell>
          <cell r="L639" t="str">
            <v>X</v>
          </cell>
        </row>
        <row r="640">
          <cell r="D640" t="str">
            <v>30106221-0</v>
          </cell>
          <cell r="E640" t="str">
            <v>004</v>
          </cell>
          <cell r="F640" t="str">
            <v>CONSERVACIÓN GLOBAL MIXTO CAMINOS RED VIAL III REGIÓN 2011-2015</v>
          </cell>
          <cell r="G640">
            <v>14000</v>
          </cell>
          <cell r="H640">
            <v>0</v>
          </cell>
          <cell r="I640">
            <v>14000</v>
          </cell>
          <cell r="J640" t="str">
            <v>INTERPROVINCIAL</v>
          </cell>
          <cell r="K640" t="str">
            <v>INTERCOMUNAL</v>
          </cell>
        </row>
        <row r="641">
          <cell r="D641" t="str">
            <v>30124429-0</v>
          </cell>
          <cell r="E641" t="str">
            <v>002</v>
          </cell>
          <cell r="F641" t="str">
            <v>MEJORAMIENTO RUTA C-495 SECTOR: LA FRAGUA - J. DE VALERIANO, ALTO DEL CARMEN</v>
          </cell>
          <cell r="G641">
            <v>282290</v>
          </cell>
          <cell r="H641">
            <v>208452.17199999999</v>
          </cell>
          <cell r="I641">
            <v>73837.828000000009</v>
          </cell>
          <cell r="J641" t="str">
            <v>HUASCO</v>
          </cell>
          <cell r="K641" t="str">
            <v>ALTO DEL CARMEN</v>
          </cell>
        </row>
        <row r="642">
          <cell r="D642" t="str">
            <v>30124429-0</v>
          </cell>
          <cell r="E642" t="str">
            <v>003</v>
          </cell>
          <cell r="F642" t="str">
            <v>MEJORAMIENTO RUTA C-495 SECTOR: LA FRAGUA - J. DE VALERIANO, ALTO DEL CARMEN</v>
          </cell>
          <cell r="G642">
            <v>12000</v>
          </cell>
          <cell r="H642">
            <v>0</v>
          </cell>
          <cell r="I642">
            <v>12000</v>
          </cell>
          <cell r="J642" t="str">
            <v>HUASCO</v>
          </cell>
          <cell r="K642" t="str">
            <v>ALTO DEL CARMEN</v>
          </cell>
        </row>
        <row r="643">
          <cell r="D643" t="str">
            <v>30124429-0</v>
          </cell>
          <cell r="E643" t="str">
            <v>004</v>
          </cell>
          <cell r="F643" t="str">
            <v>MEJORAMIENTO RUTA C-495 SECTOR: LA FRAGUA - J. DE VALERIANO, ALTO DEL CARMEN</v>
          </cell>
          <cell r="G643">
            <v>7639500</v>
          </cell>
          <cell r="H643">
            <v>5957281.1749999998</v>
          </cell>
          <cell r="I643">
            <v>1682218.8250000002</v>
          </cell>
          <cell r="J643" t="str">
            <v>HUASCO</v>
          </cell>
          <cell r="K643" t="str">
            <v>ALTO DEL CARMEN</v>
          </cell>
        </row>
        <row r="644">
          <cell r="D644" t="str">
            <v>30124738-0</v>
          </cell>
          <cell r="E644" t="str">
            <v>002</v>
          </cell>
          <cell r="F644" t="str">
            <v>MEJORAMIENTO PASO FRONTERIZO PIRCAS NEGRAS S:LOS CASTAÑOS- PIRCAS N.</v>
          </cell>
          <cell r="G644">
            <v>439000</v>
          </cell>
          <cell r="H644">
            <v>0</v>
          </cell>
          <cell r="I644">
            <v>439000</v>
          </cell>
          <cell r="J644" t="str">
            <v>COPIAPO</v>
          </cell>
          <cell r="K644" t="str">
            <v>TIERRA AMARILLA</v>
          </cell>
        </row>
        <row r="645">
          <cell r="D645" t="str">
            <v>30124739-0</v>
          </cell>
          <cell r="E645" t="str">
            <v>003</v>
          </cell>
          <cell r="F645" t="str">
            <v>MEJORAMIENTO RUTA C-35 SECTOR: LOS LOROS(KM 53)-JUNTAS(KM 88)</v>
          </cell>
          <cell r="G645">
            <v>232000</v>
          </cell>
          <cell r="H645">
            <v>66859.66</v>
          </cell>
          <cell r="I645">
            <v>165140.34</v>
          </cell>
          <cell r="J645" t="str">
            <v>COPIAPO</v>
          </cell>
          <cell r="K645" t="str">
            <v>TIERRA AMARILLA</v>
          </cell>
        </row>
        <row r="646">
          <cell r="D646" t="str">
            <v>30131594-0</v>
          </cell>
          <cell r="E646" t="str">
            <v>002</v>
          </cell>
          <cell r="F646" t="str">
            <v>MEJORAMIENTO RUTA C-13. SECTOR: DIEGO DE ALMAGRO - LLANTA, DIEGO DE ALMAGRO</v>
          </cell>
          <cell r="G646">
            <v>425700</v>
          </cell>
          <cell r="H646">
            <v>187740.54199999999</v>
          </cell>
          <cell r="I646">
            <v>237959.45800000001</v>
          </cell>
          <cell r="J646" t="str">
            <v>CHAÑARAL</v>
          </cell>
          <cell r="K646" t="str">
            <v>DIEGO DE ALMAGRO</v>
          </cell>
        </row>
        <row r="647">
          <cell r="D647" t="str">
            <v>30134894-0</v>
          </cell>
          <cell r="E647" t="str">
            <v>002</v>
          </cell>
          <cell r="F647" t="str">
            <v>MEJORAMIENTO AVDA COPAYAPU RUTA 31 CH, COPIAPÓ</v>
          </cell>
          <cell r="G647">
            <v>3000</v>
          </cell>
          <cell r="H647">
            <v>1577.4780000000001</v>
          </cell>
          <cell r="I647">
            <v>1422.5219999999999</v>
          </cell>
          <cell r="J647" t="str">
            <v>COPIAPO</v>
          </cell>
          <cell r="K647" t="str">
            <v>COPIAPO</v>
          </cell>
        </row>
        <row r="648">
          <cell r="D648" t="str">
            <v>30134899-0</v>
          </cell>
          <cell r="E648" t="str">
            <v>001</v>
          </cell>
          <cell r="F648" t="str">
            <v>CONSTRUCCION PUENTE HUASCO Y P. SUPERIOR FF.CC EN RUTA COSTERA</v>
          </cell>
          <cell r="G648">
            <v>100</v>
          </cell>
          <cell r="H648">
            <v>0</v>
          </cell>
          <cell r="I648">
            <v>100</v>
          </cell>
          <cell r="J648" t="str">
            <v>HUASCO</v>
          </cell>
          <cell r="K648" t="str">
            <v>HUASCO</v>
          </cell>
        </row>
        <row r="649">
          <cell r="D649" t="str">
            <v>30134899-0</v>
          </cell>
          <cell r="E649" t="str">
            <v>002</v>
          </cell>
          <cell r="F649" t="str">
            <v>CONSTRUCCION PUENTE HUASCO Y P. SUPERIOR FF.CC EN RUTA COSTERA</v>
          </cell>
          <cell r="G649">
            <v>10</v>
          </cell>
          <cell r="H649">
            <v>0</v>
          </cell>
          <cell r="I649">
            <v>10</v>
          </cell>
          <cell r="J649" t="str">
            <v>HUASCO</v>
          </cell>
          <cell r="K649" t="str">
            <v>HUASCO</v>
          </cell>
        </row>
        <row r="650">
          <cell r="D650" t="str">
            <v>30224273-0</v>
          </cell>
          <cell r="E650" t="str">
            <v>004</v>
          </cell>
          <cell r="F650" t="str">
            <v>CONSERVACION RED VIAL ATACAMA (2015-2016-2017)</v>
          </cell>
          <cell r="G650">
            <v>36000</v>
          </cell>
          <cell r="H650">
            <v>5.9089999999999998</v>
          </cell>
          <cell r="I650">
            <v>35994.091</v>
          </cell>
          <cell r="J650" t="str">
            <v>INTERPROVINCIAL</v>
          </cell>
          <cell r="K650" t="str">
            <v>INTERCOMUNAL</v>
          </cell>
        </row>
        <row r="651">
          <cell r="D651" t="str">
            <v>30273579-0</v>
          </cell>
          <cell r="E651" t="str">
            <v>002</v>
          </cell>
          <cell r="F651" t="str">
            <v>CONSTRUCCION PUENTE Y ACCESO A PIEDRAS JUNTAS, ALTO DEL CARMEN</v>
          </cell>
          <cell r="G651">
            <v>49000</v>
          </cell>
          <cell r="H651">
            <v>0</v>
          </cell>
          <cell r="I651">
            <v>49000</v>
          </cell>
          <cell r="J651" t="str">
            <v>HUASCO</v>
          </cell>
          <cell r="K651" t="str">
            <v>ALTO DEL CARMEN</v>
          </cell>
          <cell r="M651" t="str">
            <v>X</v>
          </cell>
        </row>
        <row r="652">
          <cell r="D652" t="str">
            <v>30290175-0</v>
          </cell>
          <cell r="E652" t="str">
            <v>002</v>
          </cell>
          <cell r="F652" t="str">
            <v>MEJORAMIENTO RUTA ALTIPLANICA DIEGO DE ALMAGRO - ALTAMIRA - RUTA 5</v>
          </cell>
          <cell r="G652">
            <v>279200</v>
          </cell>
          <cell r="H652">
            <v>245929.986</v>
          </cell>
          <cell r="I652">
            <v>33270.013999999996</v>
          </cell>
          <cell r="J652" t="str">
            <v>CHAÑARAL</v>
          </cell>
          <cell r="K652" t="str">
            <v>DIEGO DE ALMAGRO</v>
          </cell>
        </row>
        <row r="653">
          <cell r="D653" t="str">
            <v>30370926-0</v>
          </cell>
          <cell r="E653" t="str">
            <v>004</v>
          </cell>
          <cell r="F653" t="str">
            <v>CONSERVACION CAMINOS BASICOS REGION DE ATACAMA 2016-2018</v>
          </cell>
          <cell r="G653">
            <v>1500</v>
          </cell>
          <cell r="H653">
            <v>0</v>
          </cell>
          <cell r="I653">
            <v>1500</v>
          </cell>
          <cell r="J653" t="str">
            <v>INTERPROVINCIAL</v>
          </cell>
          <cell r="K653" t="str">
            <v>INTERCOMUNAL</v>
          </cell>
        </row>
        <row r="654">
          <cell r="D654" t="str">
            <v>30371173-0</v>
          </cell>
          <cell r="E654" t="str">
            <v>004</v>
          </cell>
          <cell r="F654" t="str">
            <v>CONSERVACION GLOBAL MIXTO CAMINOS RED VIAL III REGION 2016-2020</v>
          </cell>
          <cell r="G654">
            <v>332200</v>
          </cell>
          <cell r="H654">
            <v>2672.8789999999999</v>
          </cell>
          <cell r="I654">
            <v>329527.12099999998</v>
          </cell>
          <cell r="J654" t="str">
            <v>COPIAPO, CHAÑARAL, HUASCO</v>
          </cell>
          <cell r="K654" t="str">
            <v>CALDERA, TIERRA AMARILLA, CHA¿ARAL, DIEGO DE ALMAGRO, VALLENAR, ALTO DEL CARMEN, FREIRINA, HUASCO</v>
          </cell>
        </row>
        <row r="655">
          <cell r="D655" t="str">
            <v>30386472-0</v>
          </cell>
          <cell r="E655" t="str">
            <v>001</v>
          </cell>
          <cell r="F655" t="str">
            <v>MEJORAMIENTO PUENTE BRASIL EN RUTA C-48 Y ACCESOS, VALLENAR</v>
          </cell>
          <cell r="G655">
            <v>200</v>
          </cell>
          <cell r="H655">
            <v>93.828000000000003</v>
          </cell>
          <cell r="I655">
            <v>106.172</v>
          </cell>
          <cell r="J655" t="str">
            <v>HUASCO</v>
          </cell>
          <cell r="K655" t="str">
            <v>VALLENAR</v>
          </cell>
        </row>
        <row r="656">
          <cell r="D656" t="str">
            <v>30386472-0</v>
          </cell>
          <cell r="E656" t="str">
            <v>002</v>
          </cell>
          <cell r="F656" t="str">
            <v>MEJORAMIENTO PUENTE BRASIL EN RUTA C-48 Y ACCESOS, VALLENAR</v>
          </cell>
          <cell r="G656">
            <v>10</v>
          </cell>
          <cell r="H656">
            <v>0</v>
          </cell>
          <cell r="I656">
            <v>10</v>
          </cell>
          <cell r="J656" t="str">
            <v>HUASCO</v>
          </cell>
          <cell r="K656" t="str">
            <v>VALLENAR</v>
          </cell>
        </row>
        <row r="657">
          <cell r="D657" t="str">
            <v>30387092-0</v>
          </cell>
          <cell r="E657" t="str">
            <v>002</v>
          </cell>
          <cell r="F657" t="str">
            <v>REPOSICIÓN RUTA 5 SECTOR: ENLACE TRAVESÍA - COPIAPÓ</v>
          </cell>
          <cell r="G657">
            <v>460000</v>
          </cell>
          <cell r="H657">
            <v>321076.52299999999</v>
          </cell>
          <cell r="I657">
            <v>138923.47700000001</v>
          </cell>
          <cell r="J657" t="str">
            <v>COPIAPO</v>
          </cell>
          <cell r="K657" t="str">
            <v>COPIAPO</v>
          </cell>
        </row>
        <row r="658">
          <cell r="D658" t="str">
            <v>30387092-0</v>
          </cell>
          <cell r="E658" t="str">
            <v>004</v>
          </cell>
          <cell r="F658" t="str">
            <v>REPOSICIÓN RUTA 5 SECTOR: ENLACE TRAVESÍA - COPIAPÓ</v>
          </cell>
          <cell r="G658">
            <v>8000000</v>
          </cell>
          <cell r="H658">
            <v>7999982.7439999999</v>
          </cell>
          <cell r="I658">
            <v>17.256000000052154</v>
          </cell>
          <cell r="J658" t="str">
            <v>COPIAPO</v>
          </cell>
          <cell r="K658" t="str">
            <v>COPIAPO</v>
          </cell>
        </row>
        <row r="659">
          <cell r="D659" t="str">
            <v>30388972-0</v>
          </cell>
          <cell r="E659" t="str">
            <v>002</v>
          </cell>
          <cell r="F659" t="str">
            <v>MEJORAMIENTO PASO SAN FRANCISCO SECTOR: BIFURCACIÓN POTRERILLOS - PEDERNALES</v>
          </cell>
          <cell r="G659">
            <v>400000</v>
          </cell>
          <cell r="H659">
            <v>41670.964999999997</v>
          </cell>
          <cell r="I659">
            <v>358329.03500000003</v>
          </cell>
          <cell r="J659" t="str">
            <v>INTERPROVINCIAL</v>
          </cell>
          <cell r="K659" t="str">
            <v>INTERCOMUNAL</v>
          </cell>
        </row>
        <row r="660">
          <cell r="D660" t="str">
            <v>30457123-0</v>
          </cell>
          <cell r="E660" t="str">
            <v>002</v>
          </cell>
          <cell r="F660" t="str">
            <v>MEJORAMIENTO VARIOS PUENTES DE LA REGIÓN DE ATACAMA</v>
          </cell>
          <cell r="G660">
            <v>152000</v>
          </cell>
          <cell r="H660">
            <v>0</v>
          </cell>
          <cell r="I660">
            <v>152000</v>
          </cell>
          <cell r="J660" t="str">
            <v>COPIAPO</v>
          </cell>
          <cell r="K660" t="str">
            <v>COPIAPO, TIERRA AMARILLA</v>
          </cell>
          <cell r="M660" t="str">
            <v>X</v>
          </cell>
        </row>
        <row r="661">
          <cell r="D661" t="str">
            <v>30458877-0</v>
          </cell>
          <cell r="E661" t="str">
            <v>002</v>
          </cell>
          <cell r="F661" t="str">
            <v>MEJORAMIENTO RUTA 31-CH SECTORES CUESTA CODOCEO Y EL SALTO</v>
          </cell>
          <cell r="G661">
            <v>180000</v>
          </cell>
          <cell r="H661">
            <v>0</v>
          </cell>
          <cell r="I661">
            <v>180000</v>
          </cell>
          <cell r="J661" t="str">
            <v>COPIAPO</v>
          </cell>
          <cell r="K661" t="str">
            <v>COPIAPO</v>
          </cell>
        </row>
        <row r="662">
          <cell r="D662" t="str">
            <v>30460679-0</v>
          </cell>
          <cell r="E662" t="str">
            <v>002</v>
          </cell>
          <cell r="F662" t="str">
            <v>CONSTRUCCION RUTA COSTERA, SECTOR: LIMITE IV REGIÓN - HUASCO</v>
          </cell>
          <cell r="G662">
            <v>9010</v>
          </cell>
          <cell r="H662">
            <v>0</v>
          </cell>
          <cell r="I662">
            <v>9010</v>
          </cell>
          <cell r="J662" t="str">
            <v>HUASCO</v>
          </cell>
          <cell r="K662" t="str">
            <v>FREIRINA, HUASCO</v>
          </cell>
        </row>
        <row r="663">
          <cell r="D663" t="str">
            <v>30481760-0</v>
          </cell>
          <cell r="E663" t="str">
            <v>002</v>
          </cell>
          <cell r="F663" t="str">
            <v>CONSTRUCCION PUENTE MAITENCILLO Y ACCESOS, FREIRINA</v>
          </cell>
          <cell r="G663">
            <v>203000</v>
          </cell>
          <cell r="H663">
            <v>126946.951</v>
          </cell>
          <cell r="I663">
            <v>76053.048999999999</v>
          </cell>
          <cell r="J663" t="str">
            <v>HUASCO</v>
          </cell>
          <cell r="K663" t="str">
            <v>FREIRINA</v>
          </cell>
        </row>
        <row r="664">
          <cell r="D664" t="str">
            <v>30483189-0</v>
          </cell>
          <cell r="E664" t="str">
            <v>002</v>
          </cell>
          <cell r="F664" t="str">
            <v>MEJORAMIENTO RUTA C-489 S: ALTO DEL CARMEN - EL CORRAL</v>
          </cell>
          <cell r="G664">
            <v>489000</v>
          </cell>
          <cell r="H664">
            <v>212216.86499999999</v>
          </cell>
          <cell r="I664">
            <v>276783.13500000001</v>
          </cell>
          <cell r="J664" t="str">
            <v>HUASCO</v>
          </cell>
          <cell r="K664" t="str">
            <v>ALTO DEL CARMEN</v>
          </cell>
        </row>
        <row r="665">
          <cell r="D665" t="str">
            <v>30487155-0</v>
          </cell>
          <cell r="E665" t="str">
            <v>002</v>
          </cell>
          <cell r="F665" t="str">
            <v>MEJORAMIENTO RUTA C-13 S: CRUCE RUTA 5 - EL SALADO - D. DE ALMAGRO</v>
          </cell>
          <cell r="G665">
            <v>1000</v>
          </cell>
          <cell r="H665">
            <v>0</v>
          </cell>
          <cell r="I665">
            <v>1000</v>
          </cell>
          <cell r="J665" t="str">
            <v>CHAÑARAL</v>
          </cell>
          <cell r="K665" t="str">
            <v>CHA¿ARAL, DIEGO DE ALMAGRO</v>
          </cell>
          <cell r="M665" t="str">
            <v>X</v>
          </cell>
        </row>
        <row r="666">
          <cell r="D666" t="str">
            <v>30487155-0</v>
          </cell>
          <cell r="E666" t="str">
            <v>004</v>
          </cell>
          <cell r="F666" t="str">
            <v>MEJORAMIENTO RUTA C-13 S: CRUCE RUTA 5 - EL SALADO - D. DE ALMAGRO</v>
          </cell>
          <cell r="G666">
            <v>1000</v>
          </cell>
          <cell r="H666">
            <v>0</v>
          </cell>
          <cell r="I666">
            <v>1000</v>
          </cell>
          <cell r="J666" t="str">
            <v>CHAÑARAL</v>
          </cell>
          <cell r="K666" t="str">
            <v>CHA¿ARAL, DIEGO DE ALMAGRO</v>
          </cell>
          <cell r="M666" t="str">
            <v>X</v>
          </cell>
        </row>
        <row r="667">
          <cell r="D667" t="str">
            <v>40002728-0</v>
          </cell>
          <cell r="E667" t="str">
            <v>004</v>
          </cell>
          <cell r="F667" t="str">
            <v>CONSERVACION CAMINOS BASICOS REGION DE ATACAMA 2019-2020</v>
          </cell>
          <cell r="G667">
            <v>25700</v>
          </cell>
          <cell r="H667">
            <v>0</v>
          </cell>
          <cell r="I667">
            <v>25700</v>
          </cell>
          <cell r="J667" t="str">
            <v>COPIAPO, CHAÑARAL, HUASCO</v>
          </cell>
          <cell r="K667" t="str">
            <v>COPIAPO, CALDERA, TIERRA AMARILLA, CHA¿ARAL, DIEGO DE ALMAGRO, VALLENAR, ALTO DEL CARMEN, FREIRINA, HUASCO</v>
          </cell>
        </row>
        <row r="668">
          <cell r="D668" t="str">
            <v>40003806-0</v>
          </cell>
          <cell r="E668" t="str">
            <v>002</v>
          </cell>
          <cell r="F668" t="str">
            <v>MEJORAMIENTO RUTA C-350, SECTOR: CERRILLOS - LOS LOROS</v>
          </cell>
          <cell r="G668">
            <v>55000</v>
          </cell>
          <cell r="H668">
            <v>0</v>
          </cell>
          <cell r="I668">
            <v>55000</v>
          </cell>
          <cell r="J668" t="str">
            <v>COPIAPO</v>
          </cell>
          <cell r="K668" t="str">
            <v>TIERRA AMARILLA</v>
          </cell>
        </row>
        <row r="669">
          <cell r="D669" t="str">
            <v>40004538-0</v>
          </cell>
          <cell r="E669" t="str">
            <v>002</v>
          </cell>
          <cell r="F669" t="str">
            <v>MEJORAMIENTO PUENTE LOS GUINDOS, FREIRINA</v>
          </cell>
          <cell r="G669">
            <v>164000</v>
          </cell>
          <cell r="H669">
            <v>0</v>
          </cell>
          <cell r="I669">
            <v>164000</v>
          </cell>
          <cell r="J669" t="str">
            <v>HUASCO</v>
          </cell>
          <cell r="K669" t="str">
            <v>VALLENAR, ALTO DEL CARMEN, FREIRINA, HUASCO</v>
          </cell>
        </row>
        <row r="670">
          <cell r="D670" t="str">
            <v>40011013-0</v>
          </cell>
          <cell r="E670" t="str">
            <v>002</v>
          </cell>
          <cell r="F670" t="str">
            <v>CONSERVACION GLOBAL MIXTA CAMINOS RED VIAL REGION DE ATACAMA 2020</v>
          </cell>
          <cell r="G670">
            <v>2204000</v>
          </cell>
          <cell r="H670">
            <v>1431035.98</v>
          </cell>
          <cell r="I670">
            <v>772964.02</v>
          </cell>
          <cell r="J670" t="str">
            <v>COPIAPO, CHAÑARAL, HUASCO</v>
          </cell>
          <cell r="K670" t="str">
            <v>COPIAPO, CALDERA, TIERRA AMARILLA, CHA¿ARAL, DIEGO DE ALMAGRO, VALLENAR, ALTO DEL CARMEN, FREIRINA, HUASCO</v>
          </cell>
        </row>
        <row r="671">
          <cell r="D671" t="str">
            <v>40011013-0</v>
          </cell>
          <cell r="E671" t="str">
            <v>004</v>
          </cell>
          <cell r="F671" t="str">
            <v>CONSERVACION GLOBAL MIXTA CAMINOS RED VIAL REGION DE ATACAMA 2020</v>
          </cell>
          <cell r="G671">
            <v>15041000</v>
          </cell>
          <cell r="H671">
            <v>8560404.1699999999</v>
          </cell>
          <cell r="I671">
            <v>6480595.8300000001</v>
          </cell>
          <cell r="J671" t="str">
            <v>COPIAPO, CHAÑARAL, HUASCO</v>
          </cell>
          <cell r="K671" t="str">
            <v>COPIAPO, CALDERA, TIERRA AMARILLA, CHA¿ARAL, DIEGO DE ALMAGRO, VALLENAR, ALTO DEL CARMEN, FREIRINA, HUASCO</v>
          </cell>
        </row>
        <row r="672">
          <cell r="D672" t="str">
            <v>40011016-0</v>
          </cell>
          <cell r="E672" t="str">
            <v>002</v>
          </cell>
          <cell r="F672" t="str">
            <v>CONSERVACION RED VIAL REGION DE ATACAMA 2020</v>
          </cell>
          <cell r="G672">
            <v>18000</v>
          </cell>
          <cell r="H672">
            <v>0</v>
          </cell>
          <cell r="I672">
            <v>18000</v>
          </cell>
          <cell r="J672" t="str">
            <v>COPIAPO, CHAÑARAL, HUASCO</v>
          </cell>
          <cell r="K672" t="str">
            <v>COPIAPO, CALDERA, TIERRA AMARILLA, CHA¿ARAL, DIEGO DE ALMAGRO, VALLENAR, ALTO DEL CARMEN, FREIRINA, HUASCO</v>
          </cell>
        </row>
        <row r="673">
          <cell r="D673" t="str">
            <v>40011016-0</v>
          </cell>
          <cell r="E673" t="str">
            <v>004</v>
          </cell>
          <cell r="F673" t="str">
            <v>CONSERVACION RED VIAL REGION DE ATACAMA 2020</v>
          </cell>
          <cell r="G673">
            <v>39700</v>
          </cell>
          <cell r="H673">
            <v>39565.705999999998</v>
          </cell>
          <cell r="I673">
            <v>134.29400000000169</v>
          </cell>
          <cell r="J673" t="str">
            <v>COPIAPO, CHAÑARAL, HUASCO</v>
          </cell>
          <cell r="K673" t="str">
            <v>COPIAPO, CALDERA, TIERRA AMARILLA, CHA¿ARAL, DIEGO DE ALMAGRO, VALLENAR, ALTO DEL CARMEN, FREIRINA, HUASCO</v>
          </cell>
        </row>
        <row r="674">
          <cell r="D674" t="str">
            <v>40011110-0</v>
          </cell>
          <cell r="E674" t="str">
            <v>002</v>
          </cell>
          <cell r="F674" t="str">
            <v>MEJORAMIENTO RUTA C-33 S: PAIPOTE-TIERRA AMARILLA</v>
          </cell>
          <cell r="G674">
            <v>10200</v>
          </cell>
          <cell r="H674">
            <v>0</v>
          </cell>
          <cell r="I674">
            <v>10200</v>
          </cell>
          <cell r="J674" t="str">
            <v>COPIAPO</v>
          </cell>
          <cell r="K674" t="str">
            <v>COPIAPO, TIERRA AMARILLA</v>
          </cell>
        </row>
        <row r="675">
          <cell r="D675" t="str">
            <v>40011741-0</v>
          </cell>
          <cell r="E675" t="str">
            <v>002</v>
          </cell>
          <cell r="F675" t="str">
            <v>MEJORAMIENTO CAMINO BÁSICO INTERMEDIO RUTA C-462, PTE. LOS GUINDOS-LA ARENA, PROV. DE HUASCO</v>
          </cell>
          <cell r="G675">
            <v>402000</v>
          </cell>
          <cell r="H675">
            <v>0</v>
          </cell>
          <cell r="I675">
            <v>402000</v>
          </cell>
          <cell r="J675" t="str">
            <v>HUASCO</v>
          </cell>
          <cell r="K675" t="str">
            <v>FREIRINA, HUASCO</v>
          </cell>
        </row>
        <row r="676">
          <cell r="D676" t="str">
            <v>40020326-0</v>
          </cell>
          <cell r="E676" t="str">
            <v>002</v>
          </cell>
          <cell r="F676" t="str">
            <v>CONSTRUCCION PUENTE PIE DE GALLO EN RUTA C-489,  ALTO DEL CARMEN</v>
          </cell>
          <cell r="G676">
            <v>48500</v>
          </cell>
          <cell r="H676">
            <v>0</v>
          </cell>
          <cell r="I676">
            <v>48500</v>
          </cell>
          <cell r="J676" t="str">
            <v>HUASCO</v>
          </cell>
          <cell r="K676" t="str">
            <v>ALTO DEL CARMEN</v>
          </cell>
          <cell r="M676" t="str">
            <v>X</v>
          </cell>
        </row>
        <row r="677">
          <cell r="D677" t="str">
            <v>40020330-0</v>
          </cell>
          <cell r="E677" t="str">
            <v>001</v>
          </cell>
          <cell r="F677" t="str">
            <v>REPOSICION PUENTE MANFLAS EN RUTA C-393, TIERRA AMARILLA</v>
          </cell>
          <cell r="G677">
            <v>300</v>
          </cell>
          <cell r="H677">
            <v>90.046000000000006</v>
          </cell>
          <cell r="I677">
            <v>209.95400000000001</v>
          </cell>
          <cell r="J677" t="str">
            <v>COPIAPO</v>
          </cell>
          <cell r="K677" t="str">
            <v>TIERRA AMARILLA</v>
          </cell>
        </row>
        <row r="678">
          <cell r="D678" t="str">
            <v>40020330-0</v>
          </cell>
          <cell r="E678" t="str">
            <v>002</v>
          </cell>
          <cell r="F678" t="str">
            <v>REPOSICION PUENTE MANFLAS EN RUTA C-393, TIERRA AMARILLA</v>
          </cell>
          <cell r="G678">
            <v>61000</v>
          </cell>
          <cell r="H678">
            <v>0</v>
          </cell>
          <cell r="I678">
            <v>61000</v>
          </cell>
          <cell r="J678" t="str">
            <v>COPIAPO</v>
          </cell>
          <cell r="K678" t="str">
            <v>TIERRA AMARILLA</v>
          </cell>
        </row>
        <row r="679">
          <cell r="D679" t="str">
            <v>40026114-0</v>
          </cell>
          <cell r="E679" t="str">
            <v>002</v>
          </cell>
          <cell r="F679" t="str">
            <v>MEJORAMIENTO RUTA C-17, REGION DE ATACAMA</v>
          </cell>
          <cell r="G679">
            <v>1000</v>
          </cell>
          <cell r="H679">
            <v>0</v>
          </cell>
          <cell r="I679">
            <v>1000</v>
          </cell>
          <cell r="J679" t="str">
            <v>COPIAPO</v>
          </cell>
          <cell r="K679" t="str">
            <v>COPIAPO</v>
          </cell>
        </row>
        <row r="680">
          <cell r="D680" t="str">
            <v>40027075-0</v>
          </cell>
          <cell r="E680" t="str">
            <v>004</v>
          </cell>
          <cell r="F680" t="str">
            <v>CONSERVACION CAMINOS BASICOS REGION DE ATACAMA 2020 (PLAN DE RECUPERACION)</v>
          </cell>
          <cell r="G680">
            <v>208200</v>
          </cell>
          <cell r="H680">
            <v>0</v>
          </cell>
          <cell r="I680">
            <v>208200</v>
          </cell>
          <cell r="J680" t="str">
            <v>INTERPROVINCIAL</v>
          </cell>
          <cell r="K680" t="str">
            <v>INTERCOMUNAL</v>
          </cell>
        </row>
        <row r="681">
          <cell r="D681" t="str">
            <v>40027078-0</v>
          </cell>
          <cell r="E681" t="str">
            <v>004</v>
          </cell>
          <cell r="F681" t="str">
            <v>CONSERVACION RED VIAL REGION DE ATACAMA 2020 (PLAN DE RECUPERACION)</v>
          </cell>
          <cell r="G681">
            <v>50400</v>
          </cell>
          <cell r="H681">
            <v>0</v>
          </cell>
          <cell r="I681">
            <v>50400</v>
          </cell>
          <cell r="J681" t="str">
            <v>INTERPROVINCIAL</v>
          </cell>
          <cell r="K681" t="str">
            <v>INTERCOMUNAL</v>
          </cell>
        </row>
        <row r="682">
          <cell r="D682" t="str">
            <v>40034246-0</v>
          </cell>
          <cell r="E682" t="str">
            <v>002</v>
          </cell>
          <cell r="F682" t="str">
            <v xml:space="preserve">MEJORAMIENTO RUTA C-485 S:RUTA 5 - ALTO DEL CARMEN </v>
          </cell>
          <cell r="G682">
            <v>209000</v>
          </cell>
          <cell r="H682">
            <v>0</v>
          </cell>
          <cell r="I682">
            <v>209000</v>
          </cell>
          <cell r="J682" t="str">
            <v>HUASCO</v>
          </cell>
          <cell r="K682" t="str">
            <v>ALTO DEL CARMEN</v>
          </cell>
        </row>
        <row r="683">
          <cell r="D683" t="str">
            <v>40035386-0</v>
          </cell>
          <cell r="E683" t="str">
            <v>004</v>
          </cell>
          <cell r="F683" t="str">
            <v>CONSERVACION CAMINOS BASICOS REGION ATACAMA PERIODO 2021-2023</v>
          </cell>
          <cell r="G683">
            <v>900</v>
          </cell>
          <cell r="H683">
            <v>0</v>
          </cell>
          <cell r="I683">
            <v>900</v>
          </cell>
          <cell r="J683" t="str">
            <v>INTERPROVINCIAL</v>
          </cell>
          <cell r="K683" t="str">
            <v>INTERCOMUNAL</v>
          </cell>
        </row>
        <row r="684">
          <cell r="D684" t="str">
            <v>40035400-0</v>
          </cell>
          <cell r="E684" t="str">
            <v>002</v>
          </cell>
          <cell r="F684" t="str">
            <v>CONSERVACION RED VIAL REGION DE ATACAMA PERIODO 2021-2023 PLAN DE RECUPERACIÓN</v>
          </cell>
          <cell r="G684">
            <v>61000</v>
          </cell>
          <cell r="H684">
            <v>0</v>
          </cell>
          <cell r="I684">
            <v>61000</v>
          </cell>
          <cell r="J684" t="str">
            <v>INTERPROVINCIAL</v>
          </cell>
          <cell r="K684" t="str">
            <v>INTERCOMUNAL</v>
          </cell>
        </row>
        <row r="685">
          <cell r="D685" t="str">
            <v>40035400-0</v>
          </cell>
          <cell r="E685" t="str">
            <v>004</v>
          </cell>
          <cell r="F685" t="str">
            <v>CONSERVACION RED VIAL REGION DE ATACAMA PERIODO 2021-2023 PLAN DE RECUPERACIÓN</v>
          </cell>
          <cell r="G685">
            <v>1000</v>
          </cell>
          <cell r="H685">
            <v>905.00300000000004</v>
          </cell>
          <cell r="I685">
            <v>94.996999999999957</v>
          </cell>
          <cell r="J685" t="str">
            <v>INTERPROVINCIAL</v>
          </cell>
          <cell r="K685" t="str">
            <v>INTERCOMUNAL</v>
          </cell>
        </row>
        <row r="686">
          <cell r="D686" t="str">
            <v>40037770-0</v>
          </cell>
          <cell r="E686" t="str">
            <v>002</v>
          </cell>
          <cell r="F686" t="str">
            <v>CONSERVACION GLOBAL MIXTO CAMINOS RED VIAL REGION DE ATACAMA 2022-2026</v>
          </cell>
          <cell r="G686">
            <v>711000</v>
          </cell>
          <cell r="H686">
            <v>552863.53500000003</v>
          </cell>
          <cell r="I686">
            <v>158136.46499999997</v>
          </cell>
          <cell r="J686" t="str">
            <v>COPIAPO</v>
          </cell>
          <cell r="K686" t="str">
            <v>CALDERA, TIERRA AMARILLA</v>
          </cell>
        </row>
        <row r="687">
          <cell r="D687" t="str">
            <v>40037770-0</v>
          </cell>
          <cell r="E687" t="str">
            <v>004</v>
          </cell>
          <cell r="F687" t="str">
            <v>CONSERVACION GLOBAL MIXTO CAMINOS RED VIAL REGION DE ATACAMA 2022-2026</v>
          </cell>
          <cell r="G687">
            <v>5861160</v>
          </cell>
          <cell r="H687">
            <v>5163228.318</v>
          </cell>
          <cell r="I687">
            <v>697931.68200000003</v>
          </cell>
          <cell r="J687" t="str">
            <v>COPIAPO</v>
          </cell>
          <cell r="K687" t="str">
            <v>CALDERA, TIERRA AMARILLA</v>
          </cell>
        </row>
        <row r="688">
          <cell r="D688" t="str">
            <v>40038423-0</v>
          </cell>
          <cell r="E688" t="str">
            <v>002</v>
          </cell>
          <cell r="F688" t="str">
            <v>MEJORAMIENTO RUTA C-120  S: CHAÑARAL - PAN DE AZUCAR - RUTA 5, CHAÑARAL</v>
          </cell>
          <cell r="G688">
            <v>848700</v>
          </cell>
          <cell r="H688">
            <v>825607.27399999998</v>
          </cell>
          <cell r="I688">
            <v>23092.726000000024</v>
          </cell>
          <cell r="J688" t="str">
            <v>CHAÑARAL</v>
          </cell>
          <cell r="K688" t="str">
            <v>CHA¿ARAL</v>
          </cell>
        </row>
        <row r="689">
          <cell r="D689" t="str">
            <v>40040095-0</v>
          </cell>
          <cell r="E689" t="str">
            <v>002</v>
          </cell>
          <cell r="F689" t="str">
            <v>CONSERVACION RED VIAL REGION DE ATACAMA 2023-2025</v>
          </cell>
          <cell r="G689">
            <v>6200</v>
          </cell>
          <cell r="H689">
            <v>0</v>
          </cell>
          <cell r="I689">
            <v>6200</v>
          </cell>
          <cell r="J689" t="str">
            <v>COPIAPO, CHAÑARAL, HUASCO</v>
          </cell>
          <cell r="K689" t="str">
            <v>COPIAPO, CALDERA, TIERRA AMARILLA, CHA¿ARAL, DIEGO DE ALMAGRO, VALLENAR, ALTO DEL CARMEN, FREIRINA, HUASCO</v>
          </cell>
        </row>
        <row r="690">
          <cell r="D690" t="str">
            <v>40040095-0</v>
          </cell>
          <cell r="E690" t="str">
            <v>004</v>
          </cell>
          <cell r="F690" t="str">
            <v>CONSERVACION RED VIAL REGION DE ATACAMA 2023-2025</v>
          </cell>
          <cell r="G690">
            <v>10600</v>
          </cell>
          <cell r="H690">
            <v>0</v>
          </cell>
          <cell r="I690">
            <v>10600</v>
          </cell>
          <cell r="J690" t="str">
            <v>COPIAPO, CHAÑARAL, HUASCO</v>
          </cell>
          <cell r="K690" t="str">
            <v>COPIAPO, CALDERA, TIERRA AMARILLA, CHA¿ARAL, DIEGO DE ALMAGRO, VALLENAR, ALTO DEL CARMEN, FREIRINA, HUASCO</v>
          </cell>
        </row>
        <row r="691">
          <cell r="D691" t="str">
            <v>40043723-0</v>
          </cell>
          <cell r="E691" t="str">
            <v>002</v>
          </cell>
          <cell r="F691" t="str">
            <v>CONSERVACION CAMINOS BASICOS REGION DE ATACAMA 2023-2024</v>
          </cell>
          <cell r="G691">
            <v>2000</v>
          </cell>
          <cell r="H691">
            <v>1910.6089999999999</v>
          </cell>
          <cell r="I691">
            <v>89.391000000000076</v>
          </cell>
          <cell r="J691" t="str">
            <v>INTERPROVINCIAL</v>
          </cell>
          <cell r="K691" t="str">
            <v>INTERCOMUNAL</v>
          </cell>
        </row>
        <row r="692">
          <cell r="D692" t="str">
            <v>40043723-0</v>
          </cell>
          <cell r="E692" t="str">
            <v>004</v>
          </cell>
          <cell r="F692" t="str">
            <v>CONSERVACION CAMINOS BASICOS REGION DE ATACAMA 2023-2024</v>
          </cell>
          <cell r="G692">
            <v>927500</v>
          </cell>
          <cell r="H692">
            <v>859768.63199999998</v>
          </cell>
          <cell r="I692">
            <v>67731.368000000017</v>
          </cell>
          <cell r="J692" t="str">
            <v>INTERPROVINCIAL</v>
          </cell>
          <cell r="K692" t="str">
            <v>INTERCOMUNAL</v>
          </cell>
        </row>
        <row r="693">
          <cell r="D693" t="str">
            <v>40047681-0</v>
          </cell>
          <cell r="E693" t="str">
            <v>004</v>
          </cell>
          <cell r="F693" t="str">
            <v>CONSERVACIÓN SEGURIDAD VIAL, PASADAS ZONAS URBANAS ¿ TRAVESÍAS 2023-2024 REGIÓN DE ATACAMA</v>
          </cell>
          <cell r="G693">
            <v>266000</v>
          </cell>
          <cell r="H693">
            <v>262058.07699999999</v>
          </cell>
          <cell r="I693">
            <v>3941.9230000000098</v>
          </cell>
          <cell r="J693" t="str">
            <v>INTERPROVINCIAL</v>
          </cell>
          <cell r="K693" t="str">
            <v>INTERCOMUNAL</v>
          </cell>
        </row>
        <row r="694">
          <cell r="D694" t="str">
            <v>40050111-0</v>
          </cell>
          <cell r="E694" t="str">
            <v>002</v>
          </cell>
          <cell r="F694" t="str">
            <v>MEJORAMIENTO RUTA C-33, SECTOR: TIERRA AMARILLA - CERRILLOS, TIERRA AMARILLA</v>
          </cell>
          <cell r="G694">
            <v>430000</v>
          </cell>
          <cell r="H694">
            <v>260369.99600000001</v>
          </cell>
          <cell r="I694">
            <v>169630.00399999999</v>
          </cell>
          <cell r="J694" t="str">
            <v>COPIAPO</v>
          </cell>
          <cell r="K694" t="str">
            <v>TIERRA AMARILLA</v>
          </cell>
        </row>
        <row r="695">
          <cell r="D695" t="str">
            <v>40050114-0</v>
          </cell>
          <cell r="E695" t="str">
            <v>002</v>
          </cell>
          <cell r="F695" t="str">
            <v xml:space="preserve">MEJORAMIENTO AVDA COPAYAPU S: PUENTE COPAYAPU-MATTA, COPIAPO </v>
          </cell>
          <cell r="G695">
            <v>250000</v>
          </cell>
          <cell r="H695">
            <v>123840.96400000001</v>
          </cell>
          <cell r="I695">
            <v>126159.03599999999</v>
          </cell>
          <cell r="J695" t="str">
            <v>COPIAPO</v>
          </cell>
          <cell r="K695" t="str">
            <v>COPIAPO</v>
          </cell>
        </row>
        <row r="696">
          <cell r="D696" t="str">
            <v>40058609-0</v>
          </cell>
          <cell r="E696" t="str">
            <v>001</v>
          </cell>
          <cell r="F696" t="str">
            <v>CONSERVACION POR CAMINOS BÁSICOS REGION DE ATACAMA 2023 -2025</v>
          </cell>
          <cell r="G696">
            <v>95</v>
          </cell>
          <cell r="H696">
            <v>0</v>
          </cell>
          <cell r="I696">
            <v>95</v>
          </cell>
          <cell r="J696" t="str">
            <v>INTERPROVINCIAL</v>
          </cell>
          <cell r="K696" t="str">
            <v>INTERCOMUNAL</v>
          </cell>
        </row>
        <row r="697">
          <cell r="D697" t="str">
            <v>40058609-0</v>
          </cell>
          <cell r="E697" t="str">
            <v>002</v>
          </cell>
          <cell r="F697" t="str">
            <v>CONSERVACION POR CAMINOS BÁSICOS REGION DE ATACAMA 2023 -2025</v>
          </cell>
          <cell r="G697">
            <v>670000</v>
          </cell>
          <cell r="H697">
            <v>435672.96299999999</v>
          </cell>
          <cell r="I697">
            <v>234327.03700000001</v>
          </cell>
          <cell r="J697" t="str">
            <v>INTERPROVINCIAL</v>
          </cell>
          <cell r="K697" t="str">
            <v>INTERCOMUNAL</v>
          </cell>
        </row>
        <row r="698">
          <cell r="D698" t="str">
            <v>40058609-0</v>
          </cell>
          <cell r="E698" t="str">
            <v>004</v>
          </cell>
          <cell r="F698" t="str">
            <v>CONSERVACION POR CAMINOS BÁSICOS REGION DE ATACAMA 2023 -2025</v>
          </cell>
          <cell r="G698">
            <v>11810000</v>
          </cell>
          <cell r="H698">
            <v>11809994.739</v>
          </cell>
          <cell r="I698">
            <v>5.2609999999403954</v>
          </cell>
          <cell r="J698" t="str">
            <v>INTERPROVINCIAL</v>
          </cell>
          <cell r="K698" t="str">
            <v>INTERCOMUNAL</v>
          </cell>
        </row>
        <row r="699">
          <cell r="D699" t="str">
            <v>40058775-0</v>
          </cell>
          <cell r="E699" t="str">
            <v>001</v>
          </cell>
          <cell r="F699" t="str">
            <v>CONSERVACION RED VIAL REGION DE ATACAMA 2024-2025</v>
          </cell>
          <cell r="G699">
            <v>1000</v>
          </cell>
          <cell r="H699">
            <v>475.24599999999998</v>
          </cell>
          <cell r="I699">
            <v>524.75400000000002</v>
          </cell>
          <cell r="J699" t="str">
            <v>INTERPROVINCIAL</v>
          </cell>
          <cell r="K699" t="str">
            <v>INTERCOMUNAL</v>
          </cell>
        </row>
        <row r="700">
          <cell r="D700" t="str">
            <v>40058775-0</v>
          </cell>
          <cell r="E700" t="str">
            <v>002</v>
          </cell>
          <cell r="F700" t="str">
            <v>CONSERVACION RED VIAL REGION DE ATACAMA 2024-2025</v>
          </cell>
          <cell r="G700">
            <v>723800</v>
          </cell>
          <cell r="H700">
            <v>435721.93300000002</v>
          </cell>
          <cell r="I700">
            <v>288078.06699999998</v>
          </cell>
          <cell r="J700" t="str">
            <v>INTERPROVINCIAL</v>
          </cell>
          <cell r="K700" t="str">
            <v>INTERCOMUNAL</v>
          </cell>
        </row>
        <row r="701">
          <cell r="D701" t="str">
            <v>40058775-0</v>
          </cell>
          <cell r="E701" t="str">
            <v>004</v>
          </cell>
          <cell r="F701" t="str">
            <v>CONSERVACION RED VIAL REGION DE ATACAMA 2024-2025</v>
          </cell>
          <cell r="G701">
            <v>9106000</v>
          </cell>
          <cell r="H701">
            <v>8028946.0939999996</v>
          </cell>
          <cell r="I701">
            <v>1077053.9060000004</v>
          </cell>
          <cell r="J701" t="str">
            <v>INTERPROVINCIAL</v>
          </cell>
          <cell r="K701" t="str">
            <v>INTERCOMUNAL</v>
          </cell>
        </row>
        <row r="702">
          <cell r="D702" t="str">
            <v>40058803-0</v>
          </cell>
          <cell r="E702" t="str">
            <v>001</v>
          </cell>
          <cell r="F702" t="str">
            <v xml:space="preserve">CONSERVACION DE LA RED VIAL, RECICLADOS, REGIÓN DE ATACAMA AÑO 2024-2025 </v>
          </cell>
          <cell r="G702">
            <v>1000</v>
          </cell>
          <cell r="H702">
            <v>0</v>
          </cell>
          <cell r="I702">
            <v>1000</v>
          </cell>
          <cell r="J702" t="str">
            <v>INTERPROVINCIAL</v>
          </cell>
          <cell r="K702" t="str">
            <v>INTERCOMUNAL</v>
          </cell>
        </row>
        <row r="703">
          <cell r="D703" t="str">
            <v>40058803-0</v>
          </cell>
          <cell r="E703" t="str">
            <v>002</v>
          </cell>
          <cell r="F703" t="str">
            <v xml:space="preserve">CONSERVACION DE LA RED VIAL, RECICLADOS, REGIÓN DE ATACAMA AÑO 2024-2025 </v>
          </cell>
          <cell r="G703">
            <v>221000</v>
          </cell>
          <cell r="H703">
            <v>115541.606</v>
          </cell>
          <cell r="I703">
            <v>105458.394</v>
          </cell>
          <cell r="J703" t="str">
            <v>INTERPROVINCIAL</v>
          </cell>
          <cell r="K703" t="str">
            <v>INTERCOMUNAL</v>
          </cell>
        </row>
        <row r="704">
          <cell r="D704" t="str">
            <v>40058803-0</v>
          </cell>
          <cell r="E704" t="str">
            <v>004</v>
          </cell>
          <cell r="F704" t="str">
            <v xml:space="preserve">CONSERVACION DE LA RED VIAL, RECICLADOS, REGIÓN DE ATACAMA AÑO 2024-2025 </v>
          </cell>
          <cell r="G704">
            <v>5500000</v>
          </cell>
          <cell r="H704">
            <v>5388722.6109999996</v>
          </cell>
          <cell r="I704">
            <v>111277.38900000043</v>
          </cell>
          <cell r="J704" t="str">
            <v>INTERPROVINCIAL</v>
          </cell>
          <cell r="K704" t="str">
            <v>INTERCOMUNAL</v>
          </cell>
        </row>
        <row r="705">
          <cell r="D705" t="str">
            <v>20193112-0</v>
          </cell>
          <cell r="E705" t="str">
            <v>002</v>
          </cell>
          <cell r="F705" t="str">
            <v>MEJORAMIENTO CAMINO 64D305 ALTOVALSOL - LAS ROJAS - PELICANA</v>
          </cell>
          <cell r="G705">
            <v>128000</v>
          </cell>
          <cell r="H705">
            <v>62601.625999999997</v>
          </cell>
          <cell r="I705">
            <v>65398.374000000003</v>
          </cell>
          <cell r="J705" t="str">
            <v>ELQUI</v>
          </cell>
          <cell r="K705" t="str">
            <v>LA SERENA</v>
          </cell>
        </row>
        <row r="706">
          <cell r="D706" t="str">
            <v>20193112-0</v>
          </cell>
          <cell r="E706" t="str">
            <v>004</v>
          </cell>
          <cell r="F706" t="str">
            <v>MEJORAMIENTO CAMINO 64D305 ALTOVALSOL - LAS ROJAS - PELICANA</v>
          </cell>
          <cell r="G706">
            <v>115000</v>
          </cell>
          <cell r="H706">
            <v>0</v>
          </cell>
          <cell r="I706">
            <v>115000</v>
          </cell>
          <cell r="J706" t="str">
            <v>ELQUI</v>
          </cell>
          <cell r="K706" t="str">
            <v>LA SERENA</v>
          </cell>
        </row>
        <row r="707">
          <cell r="D707" t="str">
            <v>30101424-0</v>
          </cell>
          <cell r="E707" t="str">
            <v>003</v>
          </cell>
          <cell r="F707" t="str">
            <v>CONSTRUCCIÓN ACCESO PONIENTE A VICUÑA, PROVINCIA ELQUI</v>
          </cell>
          <cell r="G707">
            <v>1500000</v>
          </cell>
          <cell r="H707">
            <v>196.346</v>
          </cell>
          <cell r="I707">
            <v>1499803.6540000001</v>
          </cell>
          <cell r="J707" t="str">
            <v>ELQUI</v>
          </cell>
          <cell r="K707" t="str">
            <v>VICU¿A</v>
          </cell>
        </row>
        <row r="708">
          <cell r="D708" t="str">
            <v>30122993-0</v>
          </cell>
          <cell r="E708" t="str">
            <v>004</v>
          </cell>
          <cell r="F708" t="str">
            <v>CONSERVACIÓN GLOBAL MIXTA REGIÓN DE COQUIMBO AÑO 2013</v>
          </cell>
          <cell r="G708">
            <v>20000</v>
          </cell>
          <cell r="H708">
            <v>0</v>
          </cell>
          <cell r="I708">
            <v>20000</v>
          </cell>
          <cell r="J708" t="str">
            <v>INTERPROVINCIAL</v>
          </cell>
          <cell r="K708" t="str">
            <v>INTERCOMUNAL</v>
          </cell>
        </row>
        <row r="709">
          <cell r="D709" t="str">
            <v>30224036-0</v>
          </cell>
          <cell r="E709" t="str">
            <v>003</v>
          </cell>
          <cell r="F709" t="str">
            <v>CONSERVACION GLOBAL MIXTA CAMINOS RED VIAL IV REGION 2015-2019</v>
          </cell>
          <cell r="G709">
            <v>10000</v>
          </cell>
          <cell r="H709">
            <v>3325.328</v>
          </cell>
          <cell r="I709">
            <v>6674.6720000000005</v>
          </cell>
          <cell r="J709" t="str">
            <v>INTERPROVINCIAL</v>
          </cell>
          <cell r="K709" t="str">
            <v>INTERCOMUNAL</v>
          </cell>
        </row>
        <row r="710">
          <cell r="D710" t="str">
            <v>30376625-0</v>
          </cell>
          <cell r="E710" t="str">
            <v>002</v>
          </cell>
          <cell r="F710" t="str">
            <v>MEJORAMIENTO RUTA 597, SECTOR: CARÉN-TULAHUÉN, PROVINCIA LIMARÍ, IV REGIÓN</v>
          </cell>
          <cell r="G710">
            <v>53000</v>
          </cell>
          <cell r="H710">
            <v>0</v>
          </cell>
          <cell r="I710">
            <v>53000</v>
          </cell>
          <cell r="J710" t="str">
            <v>LIMARI</v>
          </cell>
          <cell r="K710" t="str">
            <v>MONTE PATRIA</v>
          </cell>
        </row>
        <row r="711">
          <cell r="D711" t="str">
            <v>30376625-0</v>
          </cell>
          <cell r="E711" t="str">
            <v>004</v>
          </cell>
          <cell r="F711" t="str">
            <v>MEJORAMIENTO RUTA 597, SECTOR: CARÉN-TULAHUÉN, PROVINCIA LIMARÍ, IV REGIÓN</v>
          </cell>
          <cell r="G711">
            <v>0</v>
          </cell>
          <cell r="H711">
            <v>0</v>
          </cell>
          <cell r="I711">
            <v>0</v>
          </cell>
          <cell r="J711" t="str">
            <v>LIMARI</v>
          </cell>
          <cell r="K711" t="str">
            <v>MONTE PATRIA</v>
          </cell>
        </row>
        <row r="712">
          <cell r="D712" t="str">
            <v>30423923-0</v>
          </cell>
          <cell r="E712" t="str">
            <v>003</v>
          </cell>
          <cell r="F712" t="str">
            <v>CONSTRUCCION RUTA DE ACCESO CALETA DE HUENTELAUQUÉN, CHOAPA</v>
          </cell>
          <cell r="G712">
            <v>2000</v>
          </cell>
          <cell r="H712">
            <v>1481.681</v>
          </cell>
          <cell r="I712">
            <v>518.31899999999996</v>
          </cell>
          <cell r="J712" t="str">
            <v>CHOAPA</v>
          </cell>
          <cell r="K712" t="str">
            <v>CANELA</v>
          </cell>
        </row>
        <row r="713">
          <cell r="D713" t="str">
            <v>30423923-0</v>
          </cell>
          <cell r="E713" t="str">
            <v>004</v>
          </cell>
          <cell r="F713" t="str">
            <v>CONSTRUCCION RUTA DE ACCESO CALETA DE HUENTELAUQUÉN, CHOAPA</v>
          </cell>
          <cell r="G713">
            <v>3281000</v>
          </cell>
          <cell r="H713">
            <v>3026071.628</v>
          </cell>
          <cell r="I713">
            <v>254928.37199999997</v>
          </cell>
          <cell r="J713" t="str">
            <v>CHOAPA</v>
          </cell>
          <cell r="K713" t="str">
            <v>CANELA</v>
          </cell>
        </row>
        <row r="714">
          <cell r="D714" t="str">
            <v>30481266-0</v>
          </cell>
          <cell r="E714" t="str">
            <v>004</v>
          </cell>
          <cell r="F714" t="str">
            <v>CONSERVACIÓN GLOBAL MIXTA CAMINOS RED VIAL IV REGIÓN (2018-2022)</v>
          </cell>
          <cell r="G714">
            <v>79700</v>
          </cell>
          <cell r="H714">
            <v>52814.12</v>
          </cell>
          <cell r="I714">
            <v>26885.879999999997</v>
          </cell>
          <cell r="J714" t="str">
            <v>ELQUI, CHOAPA, LIMARI</v>
          </cell>
          <cell r="K714" t="str">
            <v>LA HIGUERA, PAIGUANO, VICU¿A, ILLAPEL, CANELA, LOS VILOS, OVALLE, COMBARBALA, MONTE PATRIA</v>
          </cell>
        </row>
        <row r="715">
          <cell r="D715" t="str">
            <v>30486473-0</v>
          </cell>
          <cell r="E715" t="str">
            <v>002</v>
          </cell>
          <cell r="F715" t="str">
            <v>REPOSICION PUENTE MARQUESA EN RUTA D-215, COMUNA VICUÑA, REGIÓN DE COQUIMBO</v>
          </cell>
          <cell r="G715">
            <v>300000</v>
          </cell>
          <cell r="H715">
            <v>171402.19899999999</v>
          </cell>
          <cell r="I715">
            <v>128597.80100000001</v>
          </cell>
          <cell r="J715" t="str">
            <v>ELQUI</v>
          </cell>
          <cell r="K715" t="str">
            <v>VICU¿A</v>
          </cell>
          <cell r="M715" t="str">
            <v>X</v>
          </cell>
        </row>
        <row r="716">
          <cell r="D716" t="str">
            <v>30486473-0</v>
          </cell>
          <cell r="E716" t="str">
            <v>003</v>
          </cell>
          <cell r="F716" t="str">
            <v>REPOSICION PUENTE MARQUESA EN RUTA D-215, COMUNA VICUÑA, REGIÓN DE COQUIMBO</v>
          </cell>
          <cell r="G716">
            <v>2500</v>
          </cell>
          <cell r="H716">
            <v>2171.8040000000001</v>
          </cell>
          <cell r="I716">
            <v>328.19599999999991</v>
          </cell>
          <cell r="J716" t="str">
            <v>ELQUI</v>
          </cell>
          <cell r="K716" t="str">
            <v>VICU¿A</v>
          </cell>
          <cell r="M716" t="str">
            <v>X</v>
          </cell>
        </row>
        <row r="717">
          <cell r="D717" t="str">
            <v>30486473-0</v>
          </cell>
          <cell r="E717" t="str">
            <v>004</v>
          </cell>
          <cell r="F717" t="str">
            <v>REPOSICION PUENTE MARQUESA EN RUTA D-215, COMUNA VICUÑA, REGIÓN DE COQUIMBO</v>
          </cell>
          <cell r="G717">
            <v>2599000</v>
          </cell>
          <cell r="H717">
            <v>1764033.23</v>
          </cell>
          <cell r="I717">
            <v>834966.77</v>
          </cell>
          <cell r="J717" t="str">
            <v>ELQUI</v>
          </cell>
          <cell r="K717" t="str">
            <v>VICU¿A</v>
          </cell>
          <cell r="M717" t="str">
            <v>X</v>
          </cell>
        </row>
        <row r="718">
          <cell r="D718" t="str">
            <v>40002710-0</v>
          </cell>
          <cell r="E718" t="str">
            <v>004</v>
          </cell>
          <cell r="F718" t="str">
            <v>CONSERVACION GLOBAL MIXTA CAMINOS RED VIAL REGION DE COQUIMBO</v>
          </cell>
          <cell r="G718">
            <v>860000</v>
          </cell>
          <cell r="H718">
            <v>0</v>
          </cell>
          <cell r="I718">
            <v>860000</v>
          </cell>
          <cell r="J718" t="str">
            <v>ELQUI, CHOAPA, LIMARI</v>
          </cell>
          <cell r="K718" t="str">
            <v>LA SERENA, COQUIMBO, ANDACOLLO, LA HIGUERA, PAIGUANO, VICU¿A, ILLAPEL, CANELA, LOS VILOS, SALAMANCA, OVALLE, COMBARBALA, MONTE PATRIA, PUNITAQUI, RIO HURTADO</v>
          </cell>
        </row>
        <row r="719">
          <cell r="D719" t="str">
            <v>40003478-0</v>
          </cell>
          <cell r="E719" t="str">
            <v>002</v>
          </cell>
          <cell r="F719" t="str">
            <v>CONSTRUCCION PUENTE SOBRE ESTERO PUNITAQUI EN RUTA D-607</v>
          </cell>
          <cell r="G719">
            <v>250000</v>
          </cell>
          <cell r="H719">
            <v>118918.213</v>
          </cell>
          <cell r="I719">
            <v>131081.78700000001</v>
          </cell>
          <cell r="J719" t="str">
            <v>INTERPROVINCIAL</v>
          </cell>
          <cell r="K719" t="str">
            <v>INTERCOMUNAL</v>
          </cell>
          <cell r="M719" t="str">
            <v>X</v>
          </cell>
        </row>
        <row r="720">
          <cell r="D720" t="str">
            <v>40004314-0</v>
          </cell>
          <cell r="E720" t="str">
            <v>002</v>
          </cell>
          <cell r="F720" t="str">
            <v>MEJORAMIENTO RUTA 41-CH S: SAN ISIDRO/CALINGASTA-RIVADAVIA,COMUNA DE VICUÑA</v>
          </cell>
          <cell r="G720">
            <v>123000</v>
          </cell>
          <cell r="H720">
            <v>84426.7</v>
          </cell>
          <cell r="I720">
            <v>38573.300000000003</v>
          </cell>
          <cell r="J720" t="str">
            <v>ELQUI</v>
          </cell>
          <cell r="K720" t="str">
            <v>VICU¿A</v>
          </cell>
        </row>
        <row r="721">
          <cell r="D721" t="str">
            <v>40007337-0</v>
          </cell>
          <cell r="E721" t="str">
            <v>002</v>
          </cell>
          <cell r="F721" t="str">
            <v>MEJORAMIENTO PUENTE MONTE GRANDE RUTA D-487 COMUNA DE PAIHUANO</v>
          </cell>
          <cell r="G721">
            <v>31500</v>
          </cell>
          <cell r="H721">
            <v>0</v>
          </cell>
          <cell r="I721">
            <v>31500</v>
          </cell>
          <cell r="J721" t="str">
            <v>ELQUI</v>
          </cell>
          <cell r="K721" t="str">
            <v>PAIGUANO</v>
          </cell>
        </row>
        <row r="722">
          <cell r="D722" t="str">
            <v>40007337-0</v>
          </cell>
          <cell r="E722" t="str">
            <v>003</v>
          </cell>
          <cell r="F722" t="str">
            <v>MEJORAMIENTO PUENTE MONTE GRANDE RUTA D-487 COMUNA DE PAIHUANO</v>
          </cell>
          <cell r="G722">
            <v>70000</v>
          </cell>
          <cell r="H722">
            <v>0</v>
          </cell>
          <cell r="I722">
            <v>70000</v>
          </cell>
          <cell r="J722" t="str">
            <v>ELQUI</v>
          </cell>
          <cell r="K722" t="str">
            <v>PAIGUANO</v>
          </cell>
        </row>
        <row r="723">
          <cell r="D723" t="str">
            <v>40011494-0</v>
          </cell>
          <cell r="E723" t="str">
            <v>004</v>
          </cell>
          <cell r="F723" t="str">
            <v>MEJORAMIENTO CBI RUTA D-597, SECTOR TULAHUÉN-PEJERREYES PROVICIA DE LIMARÍ</v>
          </cell>
          <cell r="G723">
            <v>25000</v>
          </cell>
          <cell r="H723">
            <v>0</v>
          </cell>
          <cell r="I723">
            <v>25000</v>
          </cell>
          <cell r="J723" t="str">
            <v>LIMARI</v>
          </cell>
          <cell r="K723" t="str">
            <v>MONTE PATRIA</v>
          </cell>
        </row>
        <row r="724">
          <cell r="D724" t="str">
            <v>40011774-0</v>
          </cell>
          <cell r="E724" t="str">
            <v>002</v>
          </cell>
          <cell r="F724" t="str">
            <v>REPOSICION PUENTE LAS ROJAS EN RUTA D-325, PROV. DEL ELQUI, REGION DE COQUIMBO</v>
          </cell>
          <cell r="G724">
            <v>122600</v>
          </cell>
          <cell r="H724">
            <v>53889.042999999998</v>
          </cell>
          <cell r="I724">
            <v>68710.956999999995</v>
          </cell>
          <cell r="J724" t="str">
            <v>ELQUI</v>
          </cell>
          <cell r="K724" t="str">
            <v>LA SERENA</v>
          </cell>
        </row>
        <row r="725">
          <cell r="D725" t="str">
            <v>40011784-0</v>
          </cell>
          <cell r="E725" t="str">
            <v>002</v>
          </cell>
          <cell r="F725" t="str">
            <v>MEJORAMIENTO RUTA 47 SECTOR CUESTA CAVILOLEN, REGIÓN DE COQUIMBO</v>
          </cell>
          <cell r="G725">
            <v>21000</v>
          </cell>
          <cell r="H725">
            <v>0</v>
          </cell>
          <cell r="I725">
            <v>21000</v>
          </cell>
          <cell r="J725" t="str">
            <v>CHOAPA</v>
          </cell>
          <cell r="K725" t="str">
            <v>ILLAPEL</v>
          </cell>
        </row>
        <row r="726">
          <cell r="D726" t="str">
            <v>40011842-0</v>
          </cell>
          <cell r="E726" t="str">
            <v>002</v>
          </cell>
          <cell r="F726" t="str">
            <v>REPOSICION PUENTE CUNCUMEN EN RUTA D-835, SALAMANCA, PROVINCIA DE CHOAPA</v>
          </cell>
          <cell r="G726">
            <v>42700</v>
          </cell>
          <cell r="H726">
            <v>18157.28</v>
          </cell>
          <cell r="I726">
            <v>24542.720000000001</v>
          </cell>
          <cell r="J726" t="str">
            <v>CHOAPA</v>
          </cell>
          <cell r="K726" t="str">
            <v>SALAMANCA</v>
          </cell>
        </row>
        <row r="727">
          <cell r="D727" t="str">
            <v>40017867-0</v>
          </cell>
          <cell r="E727" t="str">
            <v>001</v>
          </cell>
          <cell r="F727" t="str">
            <v>AMPLIACION RUTA 41 - CH SECTOR: LA SERENA - LAS ROJAS TRAMO I, REGION DE COQUIMBO</v>
          </cell>
          <cell r="G727">
            <v>400</v>
          </cell>
          <cell r="H727">
            <v>0</v>
          </cell>
          <cell r="I727">
            <v>400</v>
          </cell>
          <cell r="J727" t="str">
            <v>ELQUI</v>
          </cell>
          <cell r="K727" t="str">
            <v>LA SERENA</v>
          </cell>
        </row>
        <row r="728">
          <cell r="D728" t="str">
            <v>40017867-0</v>
          </cell>
          <cell r="E728" t="str">
            <v>002</v>
          </cell>
          <cell r="F728" t="str">
            <v>AMPLIACION RUTA 41 - CH SECTOR: LA SERENA - LAS ROJAS TRAMO I, REGION DE COQUIMBO</v>
          </cell>
          <cell r="G728">
            <v>120600</v>
          </cell>
          <cell r="H728">
            <v>0</v>
          </cell>
          <cell r="I728">
            <v>120600</v>
          </cell>
          <cell r="J728" t="str">
            <v>ELQUI</v>
          </cell>
          <cell r="K728" t="str">
            <v>LA SERENA</v>
          </cell>
        </row>
        <row r="729">
          <cell r="D729" t="str">
            <v>40017867-0</v>
          </cell>
          <cell r="E729" t="str">
            <v>003</v>
          </cell>
          <cell r="F729" t="str">
            <v>AMPLIACION RUTA 41 - CH SECTOR: LA SERENA - LAS ROJAS TRAMO I, REGION DE COQUIMBO</v>
          </cell>
          <cell r="G729">
            <v>300000</v>
          </cell>
          <cell r="H729">
            <v>282836.326</v>
          </cell>
          <cell r="I729">
            <v>17163.673999999999</v>
          </cell>
          <cell r="J729" t="str">
            <v>ELQUI</v>
          </cell>
          <cell r="K729" t="str">
            <v>LA SERENA</v>
          </cell>
        </row>
        <row r="730">
          <cell r="D730" t="str">
            <v>40017867-0</v>
          </cell>
          <cell r="E730" t="str">
            <v>004</v>
          </cell>
          <cell r="F730" t="str">
            <v>AMPLIACION RUTA 41 - CH SECTOR: LA SERENA - LAS ROJAS TRAMO I, REGION DE COQUIMBO</v>
          </cell>
          <cell r="G730">
            <v>500000</v>
          </cell>
          <cell r="H730">
            <v>0</v>
          </cell>
          <cell r="I730">
            <v>500000</v>
          </cell>
          <cell r="J730" t="str">
            <v>ELQUI</v>
          </cell>
          <cell r="K730" t="str">
            <v>LA SERENA</v>
          </cell>
        </row>
        <row r="731">
          <cell r="D731" t="str">
            <v>40019295-0</v>
          </cell>
          <cell r="E731" t="str">
            <v>002</v>
          </cell>
          <cell r="F731" t="str">
            <v>CONSTRUCCION CONECTIVIDAD INTEGRAL COQUIMBO - SAN JUAN</v>
          </cell>
          <cell r="G731">
            <v>798000</v>
          </cell>
          <cell r="H731">
            <v>535881.027</v>
          </cell>
          <cell r="I731">
            <v>262118.973</v>
          </cell>
          <cell r="J731" t="str">
            <v>ELQUI, LIMARI</v>
          </cell>
          <cell r="K731" t="str">
            <v>PAIGUANO, MONTE PATRIA, RIO HURTADO</v>
          </cell>
        </row>
        <row r="732">
          <cell r="D732" t="str">
            <v>40020258-0</v>
          </cell>
          <cell r="E732" t="str">
            <v>002</v>
          </cell>
          <cell r="F732" t="str">
            <v>CONSERVACION GLOBAL MIXTA CAMINOS RED VIAL REGION DE COQUIMBO 2021</v>
          </cell>
          <cell r="G732">
            <v>523000</v>
          </cell>
          <cell r="H732">
            <v>347101.16100000002</v>
          </cell>
          <cell r="I732">
            <v>175898.83899999998</v>
          </cell>
          <cell r="J732" t="str">
            <v>ELQUI, CHOAPA, LIMARI</v>
          </cell>
          <cell r="K732" t="str">
            <v>LA HIGUERA, PAIGUANO, ILLAPEL, CANELA, OVALLE, COMBARBALA</v>
          </cell>
        </row>
        <row r="733">
          <cell r="D733" t="str">
            <v>40020258-0</v>
          </cell>
          <cell r="E733" t="str">
            <v>004</v>
          </cell>
          <cell r="F733" t="str">
            <v>CONSERVACION GLOBAL MIXTA CAMINOS RED VIAL REGION DE COQUIMBO 2021</v>
          </cell>
          <cell r="G733">
            <v>4909000</v>
          </cell>
          <cell r="H733">
            <v>3443311.7689999999</v>
          </cell>
          <cell r="I733">
            <v>1465688.2310000001</v>
          </cell>
          <cell r="J733" t="str">
            <v>ELQUI, CHOAPA, LIMARI</v>
          </cell>
          <cell r="K733" t="str">
            <v>LA HIGUERA, PAIGUANO, ILLAPEL, CANELA, OVALLE, COMBARBALA</v>
          </cell>
        </row>
        <row r="734">
          <cell r="D734" t="str">
            <v>40021441-0</v>
          </cell>
          <cell r="E734" t="str">
            <v>002</v>
          </cell>
          <cell r="F734" t="str">
            <v>CONSTRUCCION CONEXIÓN VIAL RUTA COSTERA CALETA HORNOS - LIMITE REGIONAL ATACAMA</v>
          </cell>
          <cell r="G734">
            <v>333010</v>
          </cell>
          <cell r="H734">
            <v>171810.353</v>
          </cell>
          <cell r="I734">
            <v>161199.647</v>
          </cell>
          <cell r="J734" t="str">
            <v>ELQUI</v>
          </cell>
          <cell r="K734" t="str">
            <v>LA HIGUERA</v>
          </cell>
        </row>
        <row r="735">
          <cell r="D735" t="str">
            <v>40027836-0</v>
          </cell>
          <cell r="E735" t="str">
            <v>004</v>
          </cell>
          <cell r="F735" t="str">
            <v>CONSERVACION CAMINOS BÁSICOS REGIÓN DE COQUIMBO 2020 - 2022</v>
          </cell>
          <cell r="G735">
            <v>3000</v>
          </cell>
          <cell r="H735">
            <v>2542.6550000000002</v>
          </cell>
          <cell r="I735">
            <v>457.3449999999998</v>
          </cell>
          <cell r="J735" t="str">
            <v>INTERPROVINCIAL</v>
          </cell>
          <cell r="K735" t="str">
            <v>INTERCOMUNAL</v>
          </cell>
        </row>
        <row r="736">
          <cell r="D736" t="str">
            <v>40027837-0</v>
          </cell>
          <cell r="E736" t="str">
            <v>004</v>
          </cell>
          <cell r="F736" t="str">
            <v>CONSERVACION CAMINOS BÁSICOS REGIÓN DE COQUIMBO 2020 - 2022 PLAN RECUPERACION</v>
          </cell>
          <cell r="G736">
            <v>2301710</v>
          </cell>
          <cell r="H736">
            <v>2301680.6290000002</v>
          </cell>
          <cell r="I736">
            <v>29.37099999981001</v>
          </cell>
          <cell r="J736" t="str">
            <v>INTERPROVINCIAL</v>
          </cell>
          <cell r="K736" t="str">
            <v>INTERCOMUNAL</v>
          </cell>
        </row>
        <row r="737">
          <cell r="D737" t="str">
            <v>40028928-0</v>
          </cell>
          <cell r="E737" t="str">
            <v>004</v>
          </cell>
          <cell r="F737" t="str">
            <v>MEJORAMIENTO CBI RUTA D-215, SECTOR MARQUESA - TALCUNA ORIENTE, VICUÑA</v>
          </cell>
          <cell r="G737">
            <v>30000</v>
          </cell>
          <cell r="H737">
            <v>20308.740000000002</v>
          </cell>
          <cell r="I737">
            <v>9691.2599999999984</v>
          </cell>
          <cell r="J737" t="str">
            <v>ELQUI</v>
          </cell>
          <cell r="K737" t="str">
            <v>VICU¿A</v>
          </cell>
        </row>
        <row r="738">
          <cell r="D738" t="str">
            <v>40030451-0</v>
          </cell>
          <cell r="E738" t="str">
            <v>001</v>
          </cell>
          <cell r="F738" t="str">
            <v xml:space="preserve">MEJORAMIENTO RUTA 41 CH, SECTOR PTE. LA LAGUNA - PTE. GARGANTA DEL DIABLO, VICUÑA </v>
          </cell>
          <cell r="G738">
            <v>200</v>
          </cell>
          <cell r="H738">
            <v>75.039000000000001</v>
          </cell>
          <cell r="I738">
            <v>124.961</v>
          </cell>
          <cell r="J738" t="str">
            <v>ELQUI</v>
          </cell>
          <cell r="K738" t="str">
            <v>VICU¿A</v>
          </cell>
        </row>
        <row r="739">
          <cell r="D739" t="str">
            <v>40030451-0</v>
          </cell>
          <cell r="E739" t="str">
            <v>002</v>
          </cell>
          <cell r="F739" t="str">
            <v xml:space="preserve">MEJORAMIENTO RUTA 41 CH, SECTOR PTE. LA LAGUNA - PTE. GARGANTA DEL DIABLO, VICUÑA </v>
          </cell>
          <cell r="G739">
            <v>70000</v>
          </cell>
          <cell r="H739">
            <v>0</v>
          </cell>
          <cell r="I739">
            <v>70000</v>
          </cell>
          <cell r="J739" t="str">
            <v>ELQUI</v>
          </cell>
          <cell r="K739" t="str">
            <v>VICU¿A</v>
          </cell>
        </row>
        <row r="740">
          <cell r="D740" t="str">
            <v>40030451-0</v>
          </cell>
          <cell r="E740" t="str">
            <v>004</v>
          </cell>
          <cell r="F740" t="str">
            <v xml:space="preserve">MEJORAMIENTO RUTA 41 CH, SECTOR PTE. LA LAGUNA - PTE. GARGANTA DEL DIABLO, VICUÑA </v>
          </cell>
          <cell r="G740">
            <v>0</v>
          </cell>
          <cell r="H740">
            <v>0</v>
          </cell>
          <cell r="I740">
            <v>0</v>
          </cell>
          <cell r="J740" t="str">
            <v>ELQUI</v>
          </cell>
          <cell r="K740" t="str">
            <v>VICU¿A</v>
          </cell>
        </row>
        <row r="741">
          <cell r="D741" t="str">
            <v>40030673-0</v>
          </cell>
          <cell r="E741" t="str">
            <v>002</v>
          </cell>
          <cell r="F741" t="str">
            <v>CONSERVACION GLOBAL MIXTA CAMINOS RED VIAL REGION DE COQUIMBO 2022-2026</v>
          </cell>
          <cell r="G741">
            <v>808000</v>
          </cell>
          <cell r="H741">
            <v>526511.53500000003</v>
          </cell>
          <cell r="I741">
            <v>281488.46499999997</v>
          </cell>
          <cell r="J741" t="str">
            <v>ELQUI, CHOAPA, LIMARI</v>
          </cell>
          <cell r="K741" t="str">
            <v>LA HIGUERA, PAIGUANO, ILLAPEL, CANELA, OVALLE, COMBARBALA</v>
          </cell>
        </row>
        <row r="742">
          <cell r="D742" t="str">
            <v>40030673-0</v>
          </cell>
          <cell r="E742" t="str">
            <v>003</v>
          </cell>
          <cell r="F742" t="str">
            <v>CONSERVACION GLOBAL MIXTA CAMINOS RED VIAL REGION DE COQUIMBO 2022-2026</v>
          </cell>
          <cell r="G742">
            <v>20000</v>
          </cell>
          <cell r="H742">
            <v>0</v>
          </cell>
          <cell r="I742">
            <v>20000</v>
          </cell>
          <cell r="J742" t="str">
            <v>ELQUI, CHOAPA, LIMARI</v>
          </cell>
          <cell r="K742" t="str">
            <v>LA HIGUERA, PAIGUANO, ILLAPEL, CANELA, OVALLE, COMBARBALA</v>
          </cell>
        </row>
        <row r="743">
          <cell r="D743" t="str">
            <v>40030673-0</v>
          </cell>
          <cell r="E743" t="str">
            <v>004</v>
          </cell>
          <cell r="F743" t="str">
            <v>CONSERVACION GLOBAL MIXTA CAMINOS RED VIAL REGION DE COQUIMBO 2022-2026</v>
          </cell>
          <cell r="G743">
            <v>5988000</v>
          </cell>
          <cell r="H743">
            <v>5160305.7180000003</v>
          </cell>
          <cell r="I743">
            <v>827694.28199999966</v>
          </cell>
          <cell r="J743" t="str">
            <v>ELQUI, CHOAPA, LIMARI</v>
          </cell>
          <cell r="K743" t="str">
            <v>LA HIGUERA, PAIGUANO, ILLAPEL, CANELA, OVALLE, COMBARBALA</v>
          </cell>
        </row>
        <row r="744">
          <cell r="D744" t="str">
            <v>40031211-0</v>
          </cell>
          <cell r="E744" t="str">
            <v>001</v>
          </cell>
          <cell r="F744" t="str">
            <v>REPOSICION PUENTE PUPIO EN RUTA 47, LOS VILOS - ILLAPEL</v>
          </cell>
          <cell r="G744">
            <v>200</v>
          </cell>
          <cell r="H744">
            <v>0</v>
          </cell>
          <cell r="I744">
            <v>200</v>
          </cell>
          <cell r="J744" t="str">
            <v>CHOAPA</v>
          </cell>
          <cell r="K744" t="str">
            <v>LOS VILOS</v>
          </cell>
        </row>
        <row r="745">
          <cell r="D745" t="str">
            <v>40031211-0</v>
          </cell>
          <cell r="E745" t="str">
            <v>002</v>
          </cell>
          <cell r="F745" t="str">
            <v>REPOSICION PUENTE PUPIO EN RUTA 47, LOS VILOS - ILLAPEL</v>
          </cell>
          <cell r="G745">
            <v>52000</v>
          </cell>
          <cell r="H745">
            <v>0</v>
          </cell>
          <cell r="I745">
            <v>52000</v>
          </cell>
          <cell r="J745" t="str">
            <v>CHOAPA</v>
          </cell>
          <cell r="K745" t="str">
            <v>LOS VILOS</v>
          </cell>
        </row>
        <row r="746">
          <cell r="D746" t="str">
            <v>40035401-0</v>
          </cell>
          <cell r="E746" t="str">
            <v>004</v>
          </cell>
          <cell r="F746" t="str">
            <v>CONSERVACION CAMINOS BASICOS REGION COQUIMBO PERIODO 2021-2023</v>
          </cell>
          <cell r="G746">
            <v>2589000</v>
          </cell>
          <cell r="H746">
            <v>2231826.3190000001</v>
          </cell>
          <cell r="I746">
            <v>357173.68099999987</v>
          </cell>
          <cell r="J746" t="str">
            <v>INTERPROVINCIAL</v>
          </cell>
          <cell r="K746" t="str">
            <v>INTERCOMUNAL</v>
          </cell>
        </row>
        <row r="747">
          <cell r="D747" t="str">
            <v>40038056-0</v>
          </cell>
          <cell r="E747" t="str">
            <v>002</v>
          </cell>
          <cell r="F747" t="str">
            <v>REPOSICION PUENTE EL DURAZNO EN RUTA D-779, COMUNA DE COMBARBALÁ, PROVINCIA DE LIMARI</v>
          </cell>
          <cell r="G747">
            <v>271000</v>
          </cell>
          <cell r="H747">
            <v>112419.90700000001</v>
          </cell>
          <cell r="I747">
            <v>158580.09299999999</v>
          </cell>
          <cell r="J747" t="str">
            <v>LIMARI</v>
          </cell>
          <cell r="K747" t="str">
            <v>COMBARBALA</v>
          </cell>
        </row>
        <row r="748">
          <cell r="D748" t="str">
            <v>40038081-0</v>
          </cell>
          <cell r="E748" t="str">
            <v>002</v>
          </cell>
          <cell r="F748" t="str">
            <v>REPOSICION RUTA D-51, TRAMO 1, SECTOR CRUCE RUTA 43 - MAITENCILLO, COMUNA DE ANDACOLLO</v>
          </cell>
          <cell r="G748">
            <v>388000</v>
          </cell>
          <cell r="H748">
            <v>0</v>
          </cell>
          <cell r="I748">
            <v>388000</v>
          </cell>
          <cell r="J748" t="str">
            <v>ELQUI</v>
          </cell>
          <cell r="K748" t="str">
            <v>ANDACOLLO</v>
          </cell>
        </row>
        <row r="749">
          <cell r="D749" t="str">
            <v>40038498-0</v>
          </cell>
          <cell r="E749" t="str">
            <v>002</v>
          </cell>
          <cell r="F749" t="str">
            <v>CONSERVACION GLOBAL MIXTA CAMINOS RED VIAL REGION DE COQUIMBO 2023-2027</v>
          </cell>
          <cell r="G749">
            <v>353400</v>
          </cell>
          <cell r="H749">
            <v>216623.212</v>
          </cell>
          <cell r="I749">
            <v>136776.788</v>
          </cell>
          <cell r="J749" t="str">
            <v>ELQUI, CHOAPA, LIMARI</v>
          </cell>
          <cell r="K749" t="str">
            <v>LA SERENA, COQUIMBO, ANDACOLLO, LA HIGUERA, PAIGUANO, VICU¿A, ILLAPEL, CANELA, LOS VILOS, SALAMANCA, OVALLE, COMBARBALA, MONTE PATRIA, PUNITAQUI, RIO HURTADO</v>
          </cell>
        </row>
        <row r="750">
          <cell r="D750" t="str">
            <v>40038498-0</v>
          </cell>
          <cell r="E750" t="str">
            <v>004</v>
          </cell>
          <cell r="F750" t="str">
            <v>CONSERVACION GLOBAL MIXTA CAMINOS RED VIAL REGION DE COQUIMBO 2023-2027</v>
          </cell>
          <cell r="G750">
            <v>2300000</v>
          </cell>
          <cell r="H750">
            <v>1900400.9310000001</v>
          </cell>
          <cell r="I750">
            <v>399599.0689999999</v>
          </cell>
          <cell r="J750" t="str">
            <v>ELQUI, CHOAPA, LIMARI</v>
          </cell>
          <cell r="K750" t="str">
            <v>LA SERENA, COQUIMBO, ANDACOLLO, LA HIGUERA, PAIGUANO, VICU¿A, ILLAPEL, CANELA, LOS VILOS, SALAMANCA, OVALLE, COMBARBALA, MONTE PATRIA, PUNITAQUI, RIO HURTADO</v>
          </cell>
        </row>
        <row r="751">
          <cell r="D751" t="str">
            <v>40040178-0</v>
          </cell>
          <cell r="E751" t="str">
            <v>004</v>
          </cell>
          <cell r="F751" t="str">
            <v>CONSERVACION RED VIAL REGION DE COQUIMBO 2023-2024</v>
          </cell>
          <cell r="G751">
            <v>8362000</v>
          </cell>
          <cell r="H751">
            <v>8361791.9859999996</v>
          </cell>
          <cell r="I751">
            <v>208.01400000043213</v>
          </cell>
          <cell r="J751" t="str">
            <v>INTERPROVINCIAL</v>
          </cell>
          <cell r="K751" t="str">
            <v>INTERCOMUNAL</v>
          </cell>
        </row>
        <row r="752">
          <cell r="D752" t="str">
            <v>40046622-0</v>
          </cell>
          <cell r="E752" t="str">
            <v>002</v>
          </cell>
          <cell r="F752" t="str">
            <v>MEJORAMIENTO PASADA URBANA RUTA 41 CH POR LA COMUNA DE LA SERENA</v>
          </cell>
          <cell r="G752">
            <v>235000</v>
          </cell>
          <cell r="H752">
            <v>135756.32399999999</v>
          </cell>
          <cell r="I752">
            <v>99243.676000000007</v>
          </cell>
          <cell r="J752" t="str">
            <v>ELQUI</v>
          </cell>
          <cell r="K752" t="str">
            <v>LA SERENA</v>
          </cell>
        </row>
        <row r="753">
          <cell r="D753" t="str">
            <v>40048592-0</v>
          </cell>
          <cell r="E753" t="str">
            <v>004</v>
          </cell>
          <cell r="F753" t="str">
            <v>CONSERVACION SEGURIDAD VIAL ZONAS DE ESCUELA 2023-2024, PROV. ELQUI, LIMARÍ Y CHOAPA</v>
          </cell>
          <cell r="G753">
            <v>976000</v>
          </cell>
          <cell r="H753">
            <v>347311.79300000001</v>
          </cell>
          <cell r="I753">
            <v>628688.20699999994</v>
          </cell>
          <cell r="J753" t="str">
            <v>INTERPROVINCIAL</v>
          </cell>
          <cell r="K753" t="str">
            <v>INTERCOMUNAL</v>
          </cell>
        </row>
        <row r="754">
          <cell r="D754" t="str">
            <v>40049000-0</v>
          </cell>
          <cell r="E754" t="str">
            <v>004</v>
          </cell>
          <cell r="F754" t="str">
            <v>CONSERVACION SEGURIDAD VIAL RUTA 41 CH 2023 - 2024, REGION DE COQUIMBO</v>
          </cell>
          <cell r="G754">
            <v>2377840</v>
          </cell>
          <cell r="H754">
            <v>2206999.318</v>
          </cell>
          <cell r="I754">
            <v>170840.68200000003</v>
          </cell>
          <cell r="J754" t="str">
            <v>INTERPROVINCIAL</v>
          </cell>
          <cell r="K754" t="str">
            <v>INTERCOMUNAL</v>
          </cell>
        </row>
        <row r="755">
          <cell r="D755" t="str">
            <v>40049813-0</v>
          </cell>
          <cell r="E755" t="str">
            <v>002</v>
          </cell>
          <cell r="F755" t="str">
            <v xml:space="preserve">MEJORAMIENTO RUTA 41 CH, SECTOR CORTINA EMBALSE LA LAGUNA - LIMITE FRONTERIZO, VICUÑA </v>
          </cell>
          <cell r="G755">
            <v>566000</v>
          </cell>
          <cell r="H755">
            <v>433929.83799999999</v>
          </cell>
          <cell r="I755">
            <v>132070.16200000001</v>
          </cell>
          <cell r="J755" t="str">
            <v>ELQUI</v>
          </cell>
          <cell r="K755" t="str">
            <v>VICU¿A</v>
          </cell>
        </row>
        <row r="756">
          <cell r="D756" t="str">
            <v>40049814-0</v>
          </cell>
          <cell r="E756" t="str">
            <v>002</v>
          </cell>
          <cell r="F756" t="str">
            <v>MEJORAMIENTO PUENTE MORRILLOS D-595, COMUNA DE RIO HURTADO</v>
          </cell>
          <cell r="G756">
            <v>281000</v>
          </cell>
          <cell r="H756">
            <v>192912.57500000001</v>
          </cell>
          <cell r="I756">
            <v>88087.424999999988</v>
          </cell>
          <cell r="J756" t="str">
            <v>LIMARI</v>
          </cell>
          <cell r="K756" t="str">
            <v>RIO HURTADO</v>
          </cell>
        </row>
        <row r="757">
          <cell r="D757" t="str">
            <v>40049815-0</v>
          </cell>
          <cell r="E757" t="str">
            <v>001</v>
          </cell>
          <cell r="F757" t="str">
            <v>MEJORAMIENTO CBI RUTA D-205 SECTOR SANTA GRACIA - ALMIRANTE LATORRE, PROVINCIA DE ELQUI</v>
          </cell>
          <cell r="G757">
            <v>200</v>
          </cell>
          <cell r="H757">
            <v>85.045000000000002</v>
          </cell>
          <cell r="I757">
            <v>114.955</v>
          </cell>
          <cell r="J757" t="str">
            <v>ELQUI</v>
          </cell>
          <cell r="K757" t="str">
            <v>LA SERENA</v>
          </cell>
        </row>
        <row r="758">
          <cell r="D758" t="str">
            <v>40049815-0</v>
          </cell>
          <cell r="E758" t="str">
            <v>004</v>
          </cell>
          <cell r="F758" t="str">
            <v>MEJORAMIENTO CBI RUTA D-205 SECTOR SANTA GRACIA - ALMIRANTE LATORRE, PROVINCIA DE ELQUI</v>
          </cell>
          <cell r="G758">
            <v>2169800</v>
          </cell>
          <cell r="H758">
            <v>1999813.4569999999</v>
          </cell>
          <cell r="I758">
            <v>169986.54300000006</v>
          </cell>
          <cell r="J758" t="str">
            <v>ELQUI</v>
          </cell>
          <cell r="K758" t="str">
            <v>LA SERENA</v>
          </cell>
        </row>
        <row r="759">
          <cell r="D759" t="str">
            <v>40049816-0</v>
          </cell>
          <cell r="E759" t="str">
            <v>002</v>
          </cell>
          <cell r="F759" t="str">
            <v>MEJORAMIENTO RUTA DE ACCESO A CALETAS DE PUNTA DE CHOROS, COMUNA DE LA HIGUERA</v>
          </cell>
          <cell r="G759">
            <v>237000</v>
          </cell>
          <cell r="H759">
            <v>138535.90599999999</v>
          </cell>
          <cell r="I759">
            <v>98464.094000000012</v>
          </cell>
          <cell r="J759" t="str">
            <v>ELQUI</v>
          </cell>
          <cell r="K759" t="str">
            <v>LA HIGUERA</v>
          </cell>
        </row>
        <row r="760">
          <cell r="D760" t="str">
            <v>40049817-0</v>
          </cell>
          <cell r="E760" t="str">
            <v>001</v>
          </cell>
          <cell r="F760" t="str">
            <v>MEJORAMIENTO RUTA DE ACCESO CALETA TOTORALILLO NORTE COMUNA DE LA HIGUERA</v>
          </cell>
          <cell r="G760">
            <v>200</v>
          </cell>
          <cell r="H760">
            <v>0</v>
          </cell>
          <cell r="I760">
            <v>200</v>
          </cell>
          <cell r="J760" t="str">
            <v>ELQUI</v>
          </cell>
          <cell r="K760" t="str">
            <v>LA HIGUERA</v>
          </cell>
        </row>
        <row r="761">
          <cell r="D761" t="str">
            <v>40049817-0</v>
          </cell>
          <cell r="E761" t="str">
            <v>002</v>
          </cell>
          <cell r="F761" t="str">
            <v>MEJORAMIENTO RUTA DE ACCESO CALETA TOTORALILLO NORTE COMUNA DE LA HIGUERA</v>
          </cell>
          <cell r="G761">
            <v>208000</v>
          </cell>
          <cell r="H761">
            <v>0</v>
          </cell>
          <cell r="I761">
            <v>208000</v>
          </cell>
          <cell r="J761" t="str">
            <v>ELQUI</v>
          </cell>
          <cell r="K761" t="str">
            <v>LA HIGUERA</v>
          </cell>
        </row>
        <row r="762">
          <cell r="D762" t="str">
            <v>40049819-0</v>
          </cell>
          <cell r="E762" t="str">
            <v>002</v>
          </cell>
          <cell r="F762" t="str">
            <v>AMPLIACION Y MEJORAMIENTO CONECTIVIDAD VIAL SECTORES: MARQUESA - VICUÑA - RIVADAVIA</v>
          </cell>
          <cell r="G762">
            <v>458000</v>
          </cell>
          <cell r="H762">
            <v>226089.87899999999</v>
          </cell>
          <cell r="I762">
            <v>231910.12100000001</v>
          </cell>
          <cell r="J762" t="str">
            <v>ELQUI</v>
          </cell>
          <cell r="K762" t="str">
            <v>VICU¿A</v>
          </cell>
        </row>
        <row r="763">
          <cell r="D763" t="str">
            <v>40049823-0</v>
          </cell>
          <cell r="E763" t="str">
            <v>002</v>
          </cell>
          <cell r="F763" t="str">
            <v>MEJORAMIENTO RUTA D- 445, SECTOR VICUÑA-HURTADO, ELQUI - LIMARÍ, RUTA ANTAKARI</v>
          </cell>
          <cell r="G763">
            <v>400000</v>
          </cell>
          <cell r="H763">
            <v>11748.441999999999</v>
          </cell>
          <cell r="I763">
            <v>388251.55800000002</v>
          </cell>
          <cell r="J763" t="str">
            <v>ELQUI, LIMARI</v>
          </cell>
          <cell r="K763" t="str">
            <v>VICU¿A, RIO HURTADO</v>
          </cell>
        </row>
        <row r="764">
          <cell r="D764" t="str">
            <v>40049824-0</v>
          </cell>
          <cell r="E764" t="str">
            <v>004</v>
          </cell>
          <cell r="F764" t="str">
            <v>CONSERVACION RUTA D-539, SECTOR LOS AROMOS DE TABALÍ, OVALLE 2023-2024</v>
          </cell>
          <cell r="G764">
            <v>1114000</v>
          </cell>
          <cell r="H764">
            <v>649096.32400000002</v>
          </cell>
          <cell r="I764">
            <v>464903.67599999998</v>
          </cell>
          <cell r="J764" t="str">
            <v>LIMARI</v>
          </cell>
          <cell r="K764" t="str">
            <v>OVALLE</v>
          </cell>
        </row>
        <row r="765">
          <cell r="D765" t="str">
            <v>40049832-0</v>
          </cell>
          <cell r="E765" t="str">
            <v>001</v>
          </cell>
          <cell r="F765" t="str">
            <v>CONSERVACION RED VIAL REGION DE COQUIMBO 2024-2025</v>
          </cell>
          <cell r="G765">
            <v>1000</v>
          </cell>
          <cell r="H765">
            <v>0</v>
          </cell>
          <cell r="I765">
            <v>1000</v>
          </cell>
          <cell r="J765" t="str">
            <v>INTERPROVINCIAL</v>
          </cell>
          <cell r="K765" t="str">
            <v>INTERCOMUNAL</v>
          </cell>
        </row>
        <row r="766">
          <cell r="D766" t="str">
            <v>40049832-0</v>
          </cell>
          <cell r="E766" t="str">
            <v>002</v>
          </cell>
          <cell r="F766" t="str">
            <v>CONSERVACION RED VIAL REGION DE COQUIMBO 2024-2025</v>
          </cell>
          <cell r="G766">
            <v>727000</v>
          </cell>
          <cell r="H766">
            <v>43289.311999999998</v>
          </cell>
          <cell r="I766">
            <v>683710.68799999997</v>
          </cell>
          <cell r="J766" t="str">
            <v>INTERPROVINCIAL</v>
          </cell>
          <cell r="K766" t="str">
            <v>INTERCOMUNAL</v>
          </cell>
        </row>
        <row r="767">
          <cell r="D767" t="str">
            <v>40049832-0</v>
          </cell>
          <cell r="E767" t="str">
            <v>004</v>
          </cell>
          <cell r="F767" t="str">
            <v>CONSERVACION RED VIAL REGION DE COQUIMBO 2024-2025</v>
          </cell>
          <cell r="G767">
            <v>10284000</v>
          </cell>
          <cell r="H767">
            <v>6449461.3389999997</v>
          </cell>
          <cell r="I767">
            <v>3834538.6610000003</v>
          </cell>
          <cell r="J767" t="str">
            <v>INTERPROVINCIAL</v>
          </cell>
          <cell r="K767" t="str">
            <v>INTERCOMUNAL</v>
          </cell>
        </row>
        <row r="768">
          <cell r="D768" t="str">
            <v>40049905-0</v>
          </cell>
          <cell r="E768" t="str">
            <v>001</v>
          </cell>
          <cell r="F768" t="str">
            <v>CONSERVACION POR CAMINO BASICO REGION DE COQUIMBO 2024 - 2025</v>
          </cell>
          <cell r="G768">
            <v>1000</v>
          </cell>
          <cell r="H768">
            <v>408.57299999999998</v>
          </cell>
          <cell r="I768">
            <v>591.42700000000002</v>
          </cell>
          <cell r="J768" t="str">
            <v>INTERPROVINCIAL</v>
          </cell>
          <cell r="K768" t="str">
            <v>INTERCOMUNAL</v>
          </cell>
        </row>
        <row r="769">
          <cell r="D769" t="str">
            <v>40049905-0</v>
          </cell>
          <cell r="E769" t="str">
            <v>002</v>
          </cell>
          <cell r="F769" t="str">
            <v>CONSERVACION POR CAMINO BASICO REGION DE COQUIMBO 2024 - 2025</v>
          </cell>
          <cell r="G769">
            <v>100000</v>
          </cell>
          <cell r="H769">
            <v>0</v>
          </cell>
          <cell r="I769">
            <v>100000</v>
          </cell>
          <cell r="J769" t="str">
            <v>INTERPROVINCIAL</v>
          </cell>
          <cell r="K769" t="str">
            <v>INTERCOMUNAL</v>
          </cell>
        </row>
        <row r="770">
          <cell r="D770" t="str">
            <v>40049905-0</v>
          </cell>
          <cell r="E770" t="str">
            <v>004</v>
          </cell>
          <cell r="F770" t="str">
            <v>CONSERVACION POR CAMINO BASICO REGION DE COQUIMBO 2024 - 2025</v>
          </cell>
          <cell r="G770">
            <v>3417000</v>
          </cell>
          <cell r="H770">
            <v>2137161.2710000002</v>
          </cell>
          <cell r="I770">
            <v>1279838.7289999998</v>
          </cell>
          <cell r="J770" t="str">
            <v>INTERPROVINCIAL</v>
          </cell>
          <cell r="K770" t="str">
            <v>INTERCOMUNAL</v>
          </cell>
        </row>
        <row r="771">
          <cell r="D771" t="str">
            <v>40050281-0</v>
          </cell>
          <cell r="E771" t="str">
            <v>004</v>
          </cell>
          <cell r="F771" t="str">
            <v>CONSERVACION DE ELEMENTOS DE SEGURIDAD VIAL 2025-2026, REGION DE COQUIMBO</v>
          </cell>
          <cell r="G771">
            <v>312176</v>
          </cell>
          <cell r="H771">
            <v>0</v>
          </cell>
          <cell r="I771">
            <v>312176</v>
          </cell>
          <cell r="J771" t="str">
            <v>ELQUI, CHOAPA, LIMARI</v>
          </cell>
          <cell r="K771" t="str">
            <v>LA SERENA, COQUIMBO, ANDACOLLO, LA HIGUERA, PAIGUANO, VICU¿A, ILLAPEL, CANELA, LOS VILOS, SALAMANCA, OVALLE, COMBARBALA, MONTE PATRIA, PUNITAQUI, RIO HURTADO</v>
          </cell>
        </row>
        <row r="772">
          <cell r="D772" t="str">
            <v>40050282-0</v>
          </cell>
          <cell r="E772" t="str">
            <v>004</v>
          </cell>
          <cell r="F772" t="str">
            <v>CONSERVACION SEGURIDAD VIAL ZONAS DE ESCUELA 2025-2026, REGION DE COQUIMBO</v>
          </cell>
          <cell r="G772">
            <v>169531</v>
          </cell>
          <cell r="H772">
            <v>0</v>
          </cell>
          <cell r="I772">
            <v>169531</v>
          </cell>
          <cell r="J772" t="str">
            <v>ELQUI, CHOAPA, LIMARI</v>
          </cell>
          <cell r="K772" t="str">
            <v>LA SERENA, COQUIMBO, ANDACOLLO, LA HIGUERA, PAIGUANO, VICU¿A, ILLAPEL, CANELA, LOS VILOS, SALAMANCA, OVALLE, COMBARBALA, MONTE PATRIA, PUNITAQUI, RIO HURTADO</v>
          </cell>
        </row>
        <row r="773">
          <cell r="D773" t="str">
            <v>40050479-0</v>
          </cell>
          <cell r="E773" t="str">
            <v>003</v>
          </cell>
          <cell r="F773" t="str">
            <v xml:space="preserve">AMPLIACION RUTA 41 CH SECTOR: LA SERENA - LAS ROJAS TRAMO II </v>
          </cell>
          <cell r="G773">
            <v>3500000</v>
          </cell>
          <cell r="H773">
            <v>87.155000000000001</v>
          </cell>
          <cell r="I773">
            <v>3499912.8450000002</v>
          </cell>
          <cell r="J773" t="str">
            <v>ELQUI</v>
          </cell>
          <cell r="K773" t="str">
            <v>LA SERENA</v>
          </cell>
        </row>
        <row r="774">
          <cell r="D774" t="str">
            <v>40055384-0</v>
          </cell>
          <cell r="E774" t="str">
            <v>004</v>
          </cell>
          <cell r="F774" t="str">
            <v>CONSERVACION POR CAMINO BÁSICO REGIÓN DE COQUIMBO 2023-2024</v>
          </cell>
          <cell r="G774">
            <v>2934000</v>
          </cell>
          <cell r="H774">
            <v>2930073.9240000001</v>
          </cell>
          <cell r="I774">
            <v>3926.0759999998845</v>
          </cell>
          <cell r="J774" t="str">
            <v>INTERPROVINCIAL</v>
          </cell>
          <cell r="K774" t="str">
            <v>INTERCOMUNAL</v>
          </cell>
        </row>
        <row r="775">
          <cell r="D775" t="str">
            <v>40059557-0</v>
          </cell>
          <cell r="E775" t="str">
            <v>001</v>
          </cell>
          <cell r="F775" t="str">
            <v xml:space="preserve">CONSERVACION CONSERVACION PUENTES MENORES REGION DE COQUIMBO AÑO 2024 </v>
          </cell>
          <cell r="G775">
            <v>500</v>
          </cell>
          <cell r="H775">
            <v>90.046000000000006</v>
          </cell>
          <cell r="I775">
            <v>409.95400000000001</v>
          </cell>
          <cell r="J775" t="str">
            <v>INTERPROVINCIAL</v>
          </cell>
          <cell r="K775" t="str">
            <v>INTERCOMUNAL</v>
          </cell>
        </row>
        <row r="776">
          <cell r="D776" t="str">
            <v>40059557-0</v>
          </cell>
          <cell r="E776" t="str">
            <v>004</v>
          </cell>
          <cell r="F776" t="str">
            <v xml:space="preserve">CONSERVACION CONSERVACION PUENTES MENORES REGION DE COQUIMBO AÑO 2024 </v>
          </cell>
          <cell r="G776">
            <v>500</v>
          </cell>
          <cell r="H776">
            <v>0</v>
          </cell>
          <cell r="I776">
            <v>500</v>
          </cell>
          <cell r="J776" t="str">
            <v>INTERPROVINCIAL</v>
          </cell>
          <cell r="K776" t="str">
            <v>INTERCOMUNAL</v>
          </cell>
        </row>
        <row r="777">
          <cell r="D777" t="str">
            <v>40061224-0</v>
          </cell>
          <cell r="E777" t="str">
            <v>001</v>
          </cell>
          <cell r="F777" t="str">
            <v xml:space="preserve">MEJORAMIENTO DE ESTABILIDAD DE TALUDES PARA LA RUTA D-485 COMUNA DE PAIHUANO </v>
          </cell>
          <cell r="G777">
            <v>1000</v>
          </cell>
          <cell r="H777">
            <v>83.402000000000001</v>
          </cell>
          <cell r="I777">
            <v>916.59799999999996</v>
          </cell>
          <cell r="J777" t="str">
            <v>ELQUI</v>
          </cell>
          <cell r="K777" t="str">
            <v>PAIGUANO</v>
          </cell>
        </row>
        <row r="778">
          <cell r="D778" t="str">
            <v>40061224-0</v>
          </cell>
          <cell r="E778" t="str">
            <v>002</v>
          </cell>
          <cell r="F778" t="str">
            <v xml:space="preserve">MEJORAMIENTO DE ESTABILIDAD DE TALUDES PARA LA RUTA D-485 COMUNA DE PAIHUANO </v>
          </cell>
          <cell r="G778">
            <v>29000</v>
          </cell>
          <cell r="H778">
            <v>0</v>
          </cell>
          <cell r="I778">
            <v>29000</v>
          </cell>
          <cell r="J778" t="str">
            <v>ELQUI</v>
          </cell>
          <cell r="K778" t="str">
            <v>PAIGUANO</v>
          </cell>
        </row>
        <row r="779">
          <cell r="D779" t="str">
            <v>40061643-0</v>
          </cell>
          <cell r="E779" t="str">
            <v>002</v>
          </cell>
          <cell r="F779" t="str">
            <v xml:space="preserve">CONSTRUCCION Y MEJORAMIENTO PASADA URBANA RUTA D-55, S: EL PALQUI, COMUNA DE MONTEPATRIA </v>
          </cell>
          <cell r="G779">
            <v>250000</v>
          </cell>
          <cell r="H779">
            <v>136205.89600000001</v>
          </cell>
          <cell r="I779">
            <v>113794.10399999999</v>
          </cell>
          <cell r="J779" t="str">
            <v>LIMARI</v>
          </cell>
          <cell r="K779" t="str">
            <v>MONTE PATRIA</v>
          </cell>
        </row>
        <row r="780">
          <cell r="D780" t="str">
            <v>40066221-0</v>
          </cell>
          <cell r="E780" t="str">
            <v>001</v>
          </cell>
          <cell r="F780" t="str">
            <v xml:space="preserve">CONSERVACION DE EMERGENCIA RED VIAL REGIÓN DE COQUIMBO 2025-2026 </v>
          </cell>
          <cell r="G780">
            <v>5000</v>
          </cell>
          <cell r="H780">
            <v>0</v>
          </cell>
          <cell r="I780">
            <v>5000</v>
          </cell>
          <cell r="J780" t="str">
            <v>ELQUI, CHOAPA, LIMARI</v>
          </cell>
          <cell r="K780" t="str">
            <v>LA SERENA, COQUIMBO, ANDACOLLO, LA HIGUERA, PAIGUANO, VICU¿A, ILLAPEL, CANELA, LOS VILOS, SALAMANCA, OVALLE, COMBARBALA, MONTE PATRIA, PUNITAQUI, RIO HURTADO</v>
          </cell>
        </row>
        <row r="781">
          <cell r="D781" t="str">
            <v>40066221-0</v>
          </cell>
          <cell r="E781" t="str">
            <v>003</v>
          </cell>
          <cell r="F781" t="str">
            <v xml:space="preserve">CONSERVACION DE EMERGENCIA RED VIAL REGIÓN DE COQUIMBO 2025-2026 </v>
          </cell>
          <cell r="G781">
            <v>110000</v>
          </cell>
          <cell r="H781">
            <v>0</v>
          </cell>
          <cell r="I781">
            <v>110000</v>
          </cell>
          <cell r="J781" t="str">
            <v>ELQUI, CHOAPA, LIMARI</v>
          </cell>
          <cell r="K781" t="str">
            <v>LA SERENA, COQUIMBO, ANDACOLLO, LA HIGUERA, PAIGUANO, VICU¿A, ILLAPEL, CANELA, LOS VILOS, SALAMANCA, OVALLE, COMBARBALA, MONTE PATRIA, PUNITAQUI, RIO HURTADO</v>
          </cell>
        </row>
        <row r="782">
          <cell r="D782" t="str">
            <v>40066221-0</v>
          </cell>
          <cell r="E782" t="str">
            <v>004</v>
          </cell>
          <cell r="F782" t="str">
            <v xml:space="preserve">CONSERVACION DE EMERGENCIA RED VIAL REGIÓN DE COQUIMBO 2025-2026 </v>
          </cell>
          <cell r="G782">
            <v>4500000</v>
          </cell>
          <cell r="H782">
            <v>0</v>
          </cell>
          <cell r="I782">
            <v>4500000</v>
          </cell>
          <cell r="J782" t="str">
            <v>ELQUI, CHOAPA, LIMARI</v>
          </cell>
          <cell r="K782" t="str">
            <v>LA SERENA, COQUIMBO, ANDACOLLO, LA HIGUERA, PAIGUANO, VICU¿A, ILLAPEL, CANELA, LOS VILOS, SALAMANCA, OVALLE, COMBARBALA, MONTE PATRIA, PUNITAQUI, RIO HURTADO</v>
          </cell>
        </row>
        <row r="783">
          <cell r="D783" t="str">
            <v>20191064-0</v>
          </cell>
          <cell r="E783" t="str">
            <v>003</v>
          </cell>
          <cell r="F783" t="str">
            <v>MEJORAMIENTO CAMINO MIRASOL - BIFURCACION QUINTAY, COMUNA DE ALGARROBO Y CASABLANCA</v>
          </cell>
          <cell r="G783">
            <v>63000</v>
          </cell>
          <cell r="H783">
            <v>17159.036</v>
          </cell>
          <cell r="I783">
            <v>45840.964</v>
          </cell>
          <cell r="J783" t="str">
            <v>VALPARAISO, SAN ANTONIO</v>
          </cell>
          <cell r="K783" t="str">
            <v>CASABLANCA, ALGARROBO</v>
          </cell>
        </row>
        <row r="784">
          <cell r="D784" t="str">
            <v>30005719-0</v>
          </cell>
          <cell r="E784" t="str">
            <v>002</v>
          </cell>
          <cell r="F784" t="str">
            <v>MEJORAMIENTO RUTA F-30-E S: CEMENTERIO CONCON - ROTONDA CONCON</v>
          </cell>
          <cell r="G784">
            <v>124000</v>
          </cell>
          <cell r="H784">
            <v>0</v>
          </cell>
          <cell r="I784">
            <v>124000</v>
          </cell>
          <cell r="J784" t="str">
            <v>VALPARAISO</v>
          </cell>
          <cell r="K784" t="str">
            <v>CONCON</v>
          </cell>
          <cell r="L784" t="str">
            <v>X</v>
          </cell>
        </row>
        <row r="785">
          <cell r="D785" t="str">
            <v>30005719-0</v>
          </cell>
          <cell r="E785" t="str">
            <v>004</v>
          </cell>
          <cell r="F785" t="str">
            <v>MEJORAMIENTO RUTA F-30-E S: CEMENTERIO CONCON - ROTONDA CONCON</v>
          </cell>
          <cell r="G785">
            <v>134000</v>
          </cell>
          <cell r="H785">
            <v>0</v>
          </cell>
          <cell r="I785">
            <v>134000</v>
          </cell>
          <cell r="J785" t="str">
            <v>VALPARAISO</v>
          </cell>
          <cell r="K785" t="str">
            <v>CONCON</v>
          </cell>
          <cell r="L785" t="str">
            <v>X</v>
          </cell>
        </row>
        <row r="786">
          <cell r="D786" t="str">
            <v>30080632-0</v>
          </cell>
          <cell r="E786" t="str">
            <v>002</v>
          </cell>
          <cell r="F786" t="str">
            <v>MEJORAMIENTO RUTA E-253 LONGOTOMA - ARTIFICIO, PROVINCIA DE PETORCA</v>
          </cell>
          <cell r="G786">
            <v>150000</v>
          </cell>
          <cell r="H786">
            <v>123892.14599999999</v>
          </cell>
          <cell r="I786">
            <v>26107.854000000007</v>
          </cell>
          <cell r="J786" t="str">
            <v>PETORCA</v>
          </cell>
          <cell r="K786" t="str">
            <v>LA LIGUA</v>
          </cell>
        </row>
        <row r="787">
          <cell r="D787" t="str">
            <v>30080632-0</v>
          </cell>
          <cell r="E787" t="str">
            <v>003</v>
          </cell>
          <cell r="F787" t="str">
            <v>MEJORAMIENTO RUTA E-253 LONGOTOMA - ARTIFICIO, PROVINCIA DE PETORCA</v>
          </cell>
          <cell r="G787">
            <v>20000</v>
          </cell>
          <cell r="H787">
            <v>1939.768</v>
          </cell>
          <cell r="I787">
            <v>18060.232</v>
          </cell>
          <cell r="J787" t="str">
            <v>PETORCA</v>
          </cell>
          <cell r="K787" t="str">
            <v>LA LIGUA</v>
          </cell>
        </row>
        <row r="788">
          <cell r="D788" t="str">
            <v>30080632-0</v>
          </cell>
          <cell r="E788" t="str">
            <v>004</v>
          </cell>
          <cell r="F788" t="str">
            <v>MEJORAMIENTO RUTA E-253 LONGOTOMA - ARTIFICIO, PROVINCIA DE PETORCA</v>
          </cell>
          <cell r="G788">
            <v>4673000</v>
          </cell>
          <cell r="H788">
            <v>2021636.0759999999</v>
          </cell>
          <cell r="I788">
            <v>2651363.9240000001</v>
          </cell>
          <cell r="J788" t="str">
            <v>PETORCA</v>
          </cell>
          <cell r="K788" t="str">
            <v>LA LIGUA</v>
          </cell>
        </row>
        <row r="789">
          <cell r="D789" t="str">
            <v>30081531-0</v>
          </cell>
          <cell r="E789" t="str">
            <v>002</v>
          </cell>
          <cell r="F789" t="str">
            <v>MEJORAMIENTO CIRCUITO VIAL RUTA F-360 COLMO - F-366 LO ROJAS</v>
          </cell>
          <cell r="G789">
            <v>285000</v>
          </cell>
          <cell r="H789">
            <v>111612.004</v>
          </cell>
          <cell r="I789">
            <v>173387.99599999998</v>
          </cell>
          <cell r="J789" t="str">
            <v>QUILLOTA</v>
          </cell>
          <cell r="K789" t="str">
            <v>QUILLOTA</v>
          </cell>
        </row>
        <row r="790">
          <cell r="D790" t="str">
            <v>30102080-0</v>
          </cell>
          <cell r="E790" t="str">
            <v>003</v>
          </cell>
          <cell r="F790" t="str">
            <v>CONSERVACIÓN RED VIAL REGIÓN DE VALPARAISO 2012-2014</v>
          </cell>
          <cell r="G790">
            <v>10000</v>
          </cell>
          <cell r="H790">
            <v>7876.9750000000004</v>
          </cell>
          <cell r="I790">
            <v>2123.0249999999996</v>
          </cell>
          <cell r="J790" t="str">
            <v>INTERPROVINCIAL</v>
          </cell>
          <cell r="K790" t="str">
            <v>INTERCOMUNAL</v>
          </cell>
        </row>
        <row r="791">
          <cell r="D791" t="str">
            <v>30106369-0</v>
          </cell>
          <cell r="E791" t="str">
            <v>003</v>
          </cell>
          <cell r="F791" t="str">
            <v>MEJORAMIENTO RUTA F-840 LAS DICHAS - MIRASOL COM. CASABLANC A ALGARROBO</v>
          </cell>
          <cell r="G791">
            <v>330000</v>
          </cell>
          <cell r="H791">
            <v>117541.99400000001</v>
          </cell>
          <cell r="I791">
            <v>212458.00599999999</v>
          </cell>
          <cell r="J791" t="str">
            <v>VALPARAISO, SAN ANTONIO</v>
          </cell>
          <cell r="K791" t="str">
            <v>CASABLANCA, ALGARROBO</v>
          </cell>
        </row>
        <row r="792">
          <cell r="D792" t="str">
            <v>30106452-0</v>
          </cell>
          <cell r="E792" t="str">
            <v>002</v>
          </cell>
          <cell r="F792" t="str">
            <v>MEJORAMIENTO RUTA F-300 S:LA CALERA-PACHACAMA-OCOA PROV.QUILLOTA</v>
          </cell>
          <cell r="G792">
            <v>446000</v>
          </cell>
          <cell r="H792">
            <v>0</v>
          </cell>
          <cell r="I792">
            <v>446000</v>
          </cell>
          <cell r="J792" t="str">
            <v>QUILLOTA</v>
          </cell>
          <cell r="K792" t="str">
            <v>CALERA, HIJUELAS</v>
          </cell>
        </row>
        <row r="793">
          <cell r="D793" t="str">
            <v>30106702-0</v>
          </cell>
          <cell r="E793" t="str">
            <v>003</v>
          </cell>
          <cell r="F793" t="str">
            <v>REPOSICION PUENTE EL MOLINO,RUTA E-405,PROV.SAN FELIPE</v>
          </cell>
          <cell r="G793">
            <v>20000</v>
          </cell>
          <cell r="H793">
            <v>5781.98</v>
          </cell>
          <cell r="I793">
            <v>14218.02</v>
          </cell>
          <cell r="J793" t="str">
            <v>SAN FELIPE</v>
          </cell>
          <cell r="K793" t="str">
            <v>LLAILLAY</v>
          </cell>
        </row>
        <row r="794">
          <cell r="D794" t="str">
            <v>30107026-0</v>
          </cell>
          <cell r="E794" t="str">
            <v>002</v>
          </cell>
          <cell r="F794" t="str">
            <v>AMPLIACIÓN RUTA F-30-E SECTOR: CRUCE RUTA F-20 - CONCÓN, PROVINCIA VALPARAÍSO</v>
          </cell>
          <cell r="G794">
            <v>46000</v>
          </cell>
          <cell r="H794">
            <v>0</v>
          </cell>
          <cell r="I794">
            <v>46000</v>
          </cell>
          <cell r="J794" t="str">
            <v>VALPARAISO</v>
          </cell>
          <cell r="K794" t="str">
            <v>PUCHUNCAVI, QUINTERO</v>
          </cell>
        </row>
        <row r="795">
          <cell r="D795" t="str">
            <v>30107026-0</v>
          </cell>
          <cell r="E795" t="str">
            <v>003</v>
          </cell>
          <cell r="F795" t="str">
            <v>AMPLIACIÓN RUTA F-30-E SECTOR: CRUCE RUTA F-20 - CONCÓN, PROVINCIA VALPARAÍSO</v>
          </cell>
          <cell r="G795">
            <v>100000</v>
          </cell>
          <cell r="H795">
            <v>4470</v>
          </cell>
          <cell r="I795">
            <v>95530</v>
          </cell>
          <cell r="J795" t="str">
            <v>VALPARAISO</v>
          </cell>
          <cell r="K795" t="str">
            <v>PUCHUNCAVI, QUINTERO</v>
          </cell>
        </row>
        <row r="796">
          <cell r="D796" t="str">
            <v>30107026-0</v>
          </cell>
          <cell r="E796" t="str">
            <v>004</v>
          </cell>
          <cell r="F796" t="str">
            <v>AMPLIACIÓN RUTA F-30-E SECTOR: CRUCE RUTA F-20 - CONCÓN, PROVINCIA VALPARAÍSO</v>
          </cell>
          <cell r="G796">
            <v>1000</v>
          </cell>
          <cell r="H796">
            <v>0</v>
          </cell>
          <cell r="I796">
            <v>1000</v>
          </cell>
          <cell r="J796" t="str">
            <v>VALPARAISO</v>
          </cell>
          <cell r="K796" t="str">
            <v>PUCHUNCAVI, QUINTERO</v>
          </cell>
        </row>
        <row r="797">
          <cell r="D797" t="str">
            <v>30121216-0</v>
          </cell>
          <cell r="E797" t="str">
            <v>002</v>
          </cell>
          <cell r="F797" t="str">
            <v>REPOSICION PUENTE RAPEL EN RUTA G-80-I, COMUNA DE SANTO DOMINGO</v>
          </cell>
          <cell r="G797">
            <v>79000</v>
          </cell>
          <cell r="H797">
            <v>0</v>
          </cell>
          <cell r="I797">
            <v>79000</v>
          </cell>
          <cell r="J797" t="str">
            <v>SAN ANTONIO</v>
          </cell>
          <cell r="K797" t="str">
            <v>SANTO DOMINGO</v>
          </cell>
        </row>
        <row r="798">
          <cell r="D798" t="str">
            <v>30123830-0</v>
          </cell>
          <cell r="E798" t="str">
            <v>003</v>
          </cell>
          <cell r="F798" t="str">
            <v>MEJORAMIENTO RUTA F-50 LO OROZCO-QUILPUÉ ETAPA III, COMUNA CASABLANCA</v>
          </cell>
          <cell r="G798">
            <v>5000</v>
          </cell>
          <cell r="H798">
            <v>14.555999999999999</v>
          </cell>
          <cell r="I798">
            <v>4985.4440000000004</v>
          </cell>
          <cell r="J798" t="str">
            <v>VALPARAISO</v>
          </cell>
          <cell r="K798" t="str">
            <v>CASABLANCA</v>
          </cell>
          <cell r="L798" t="str">
            <v>X</v>
          </cell>
        </row>
        <row r="799">
          <cell r="D799" t="str">
            <v>30137246-0</v>
          </cell>
          <cell r="E799" t="str">
            <v>003</v>
          </cell>
          <cell r="F799" t="str">
            <v>CONSTRUCCIÓN CONEXIÓN VIAL ACCESO NORTE A SAN ANTONIO</v>
          </cell>
          <cell r="G799">
            <v>1000</v>
          </cell>
          <cell r="H799">
            <v>0</v>
          </cell>
          <cell r="I799">
            <v>1000</v>
          </cell>
          <cell r="J799" t="str">
            <v>SAN ANTONIO</v>
          </cell>
          <cell r="K799" t="str">
            <v>SAN ANTONIO</v>
          </cell>
        </row>
        <row r="800">
          <cell r="D800" t="str">
            <v>30218272-0</v>
          </cell>
          <cell r="E800" t="str">
            <v>003</v>
          </cell>
          <cell r="F800" t="str">
            <v>AMPLIACION RUTA 62 SECTOR QUILLOTA - CR. RUTA F-390, COM. QUILLOTA</v>
          </cell>
          <cell r="G800">
            <v>70000</v>
          </cell>
          <cell r="H800">
            <v>2100.0610000000001</v>
          </cell>
          <cell r="I800">
            <v>67899.938999999998</v>
          </cell>
          <cell r="J800" t="str">
            <v>QUILLOTA</v>
          </cell>
          <cell r="K800" t="str">
            <v>QUILLOTA</v>
          </cell>
          <cell r="L800" t="str">
            <v>X</v>
          </cell>
        </row>
        <row r="801">
          <cell r="D801" t="str">
            <v>30219274-0</v>
          </cell>
          <cell r="E801" t="str">
            <v>003</v>
          </cell>
          <cell r="F801" t="str">
            <v>AMPLIACION RUTA F-210, ACCESO A QUINTERO</v>
          </cell>
          <cell r="G801">
            <v>1315000</v>
          </cell>
          <cell r="H801">
            <v>1139874.629</v>
          </cell>
          <cell r="I801">
            <v>175125.37100000004</v>
          </cell>
          <cell r="J801" t="str">
            <v>VALPARAISO</v>
          </cell>
          <cell r="K801" t="str">
            <v>QUINTERO</v>
          </cell>
        </row>
        <row r="802">
          <cell r="D802" t="str">
            <v>30370522-0</v>
          </cell>
          <cell r="E802" t="str">
            <v>002</v>
          </cell>
          <cell r="F802" t="str">
            <v>MEJORAMIENTO CBI VARIAS RUTAS - REGIÓN DE VALPARAÍSO</v>
          </cell>
          <cell r="G802">
            <v>99200</v>
          </cell>
          <cell r="H802">
            <v>88708.125</v>
          </cell>
          <cell r="I802">
            <v>10491.875</v>
          </cell>
          <cell r="J802" t="str">
            <v>VALPARAISO, PETORCA, SAN FELIPE</v>
          </cell>
          <cell r="K802" t="str">
            <v>VALPARAISO, CABILDO, PETORCA, PUTAENDO</v>
          </cell>
        </row>
        <row r="803">
          <cell r="D803" t="str">
            <v>30469338-0</v>
          </cell>
          <cell r="E803" t="str">
            <v>003</v>
          </cell>
          <cell r="F803" t="str">
            <v>CONSTRUCCION TUNEL LA GRUPA 2, PROV. PETORCA</v>
          </cell>
          <cell r="G803">
            <v>100000</v>
          </cell>
          <cell r="H803">
            <v>1571.194</v>
          </cell>
          <cell r="I803">
            <v>98428.805999999997</v>
          </cell>
          <cell r="J803" t="str">
            <v>PETORCA</v>
          </cell>
          <cell r="K803" t="str">
            <v>CABILDO</v>
          </cell>
        </row>
        <row r="804">
          <cell r="D804" t="str">
            <v>30480266-0</v>
          </cell>
          <cell r="E804" t="str">
            <v>002</v>
          </cell>
          <cell r="F804" t="str">
            <v>CONSTRUCCION BY PASS RUTA E-85, TRAMO URBANO CIUDAD DE LOS ANDES</v>
          </cell>
          <cell r="G804">
            <v>642000</v>
          </cell>
          <cell r="H804">
            <v>263329.66899999999</v>
          </cell>
          <cell r="I804">
            <v>378670.33100000001</v>
          </cell>
          <cell r="J804" t="str">
            <v>LOS ANDES, SAN FELIPE</v>
          </cell>
          <cell r="K804" t="str">
            <v>LOS ANDES, SAN ESTEBAN, SANTA MARIA</v>
          </cell>
        </row>
        <row r="805">
          <cell r="D805" t="str">
            <v>30482391-0</v>
          </cell>
          <cell r="E805" t="str">
            <v>002</v>
          </cell>
          <cell r="F805" t="str">
            <v>CONSTRUCCION PROYECTO INTEGRAL DE CICLOVIAS ETAPA II, REG VALPARAISO</v>
          </cell>
          <cell r="G805">
            <v>321300</v>
          </cell>
          <cell r="H805">
            <v>211141.11499999999</v>
          </cell>
          <cell r="I805">
            <v>110158.88500000001</v>
          </cell>
          <cell r="J805" t="str">
            <v>VALPARAISO, PETORCA</v>
          </cell>
          <cell r="K805" t="str">
            <v>CASABLANCA, PUCHUNCAVI, CABILDO, PETORCA, ZAPALLAR</v>
          </cell>
        </row>
        <row r="806">
          <cell r="D806" t="str">
            <v>30483803-0</v>
          </cell>
          <cell r="E806" t="str">
            <v>003</v>
          </cell>
          <cell r="F806" t="str">
            <v>CONSTRUCCION ENLACE EL VERGEL RUTA 60 CH (CAMINO LA PÓLVORA)</v>
          </cell>
          <cell r="G806">
            <v>1000</v>
          </cell>
          <cell r="H806">
            <v>170.19</v>
          </cell>
          <cell r="I806">
            <v>829.81</v>
          </cell>
          <cell r="J806" t="str">
            <v>VALPARAISO</v>
          </cell>
          <cell r="K806" t="str">
            <v>VALPARAISO</v>
          </cell>
        </row>
        <row r="807">
          <cell r="D807" t="str">
            <v>30483803-0</v>
          </cell>
          <cell r="E807" t="str">
            <v>004</v>
          </cell>
          <cell r="F807" t="str">
            <v>CONSTRUCCION ENLACE EL VERGEL RUTA 60 CH (CAMINO LA PÓLVORA)</v>
          </cell>
          <cell r="G807">
            <v>343000</v>
          </cell>
          <cell r="H807">
            <v>0</v>
          </cell>
          <cell r="I807">
            <v>343000</v>
          </cell>
          <cell r="J807" t="str">
            <v>VALPARAISO</v>
          </cell>
          <cell r="K807" t="str">
            <v>VALPARAISO</v>
          </cell>
        </row>
        <row r="808">
          <cell r="D808" t="str">
            <v>40007060-0</v>
          </cell>
          <cell r="E808" t="str">
            <v>002</v>
          </cell>
          <cell r="F808" t="str">
            <v>REPOSICIÓN PUENTE RABUCO EN RUTA F-300, COMUNA DE HIJUELAS</v>
          </cell>
          <cell r="G808">
            <v>109128</v>
          </cell>
          <cell r="H808">
            <v>0</v>
          </cell>
          <cell r="I808">
            <v>109128</v>
          </cell>
          <cell r="J808" t="str">
            <v>QUILLOTA</v>
          </cell>
          <cell r="K808" t="str">
            <v>HIJUELAS</v>
          </cell>
        </row>
        <row r="809">
          <cell r="D809" t="str">
            <v>40007060-0</v>
          </cell>
          <cell r="E809" t="str">
            <v>003</v>
          </cell>
          <cell r="F809" t="str">
            <v>REPOSICIÓN PUENTE RABUCO EN RUTA F-300, COMUNA DE HIJUELAS</v>
          </cell>
          <cell r="G809">
            <v>25000</v>
          </cell>
          <cell r="H809">
            <v>190.09100000000001</v>
          </cell>
          <cell r="I809">
            <v>24809.909</v>
          </cell>
          <cell r="J809" t="str">
            <v>QUILLOTA</v>
          </cell>
          <cell r="K809" t="str">
            <v>HIJUELAS</v>
          </cell>
        </row>
        <row r="810">
          <cell r="D810" t="str">
            <v>40007060-0</v>
          </cell>
          <cell r="E810" t="str">
            <v>004</v>
          </cell>
          <cell r="F810" t="str">
            <v>REPOSICIÓN PUENTE RABUCO EN RUTA F-300, COMUNA DE HIJUELAS</v>
          </cell>
          <cell r="G810">
            <v>627000</v>
          </cell>
          <cell r="H810">
            <v>0</v>
          </cell>
          <cell r="I810">
            <v>627000</v>
          </cell>
          <cell r="J810" t="str">
            <v>QUILLOTA</v>
          </cell>
          <cell r="K810" t="str">
            <v>HIJUELAS</v>
          </cell>
        </row>
        <row r="811">
          <cell r="D811" t="str">
            <v>40011041-0</v>
          </cell>
          <cell r="E811" t="str">
            <v>002</v>
          </cell>
          <cell r="F811" t="str">
            <v>CONSERVACION GLOBAL MIXTA CAMINOS RED VIAL REGION DE VALPARAISO 2020</v>
          </cell>
          <cell r="G811">
            <v>558000</v>
          </cell>
          <cell r="H811">
            <v>557981.40099999995</v>
          </cell>
          <cell r="I811">
            <v>18.599000000045635</v>
          </cell>
          <cell r="J811" t="str">
            <v>VALPARAISO, LOS ANDES, PETORCA</v>
          </cell>
          <cell r="K811" t="str">
            <v>VALPARAISO, CONCON, LOS ANDES, RINCONADA, LA LIGUA, ZAPALLAR</v>
          </cell>
        </row>
        <row r="812">
          <cell r="D812" t="str">
            <v>40011041-0</v>
          </cell>
          <cell r="E812" t="str">
            <v>004</v>
          </cell>
          <cell r="F812" t="str">
            <v>CONSERVACION GLOBAL MIXTA CAMINOS RED VIAL REGION DE VALPARAISO 2020</v>
          </cell>
          <cell r="G812">
            <v>3161000</v>
          </cell>
          <cell r="H812">
            <v>3160321.0240000002</v>
          </cell>
          <cell r="I812">
            <v>678.97599999979138</v>
          </cell>
          <cell r="J812" t="str">
            <v>VALPARAISO, LOS ANDES, PETORCA</v>
          </cell>
          <cell r="K812" t="str">
            <v>VALPARAISO, CONCON, LOS ANDES, RINCONADA, LA LIGUA, ZAPALLAR</v>
          </cell>
        </row>
        <row r="813">
          <cell r="D813" t="str">
            <v>40017172-0</v>
          </cell>
          <cell r="E813" t="str">
            <v>002</v>
          </cell>
          <cell r="F813" t="str">
            <v>AMPLIACION PUENTE LO GALLARDO EN RUTA 66, PROVINCIA DE SAN ANTONIO</v>
          </cell>
          <cell r="G813">
            <v>637340</v>
          </cell>
          <cell r="H813">
            <v>479063.73800000001</v>
          </cell>
          <cell r="I813">
            <v>158276.26199999999</v>
          </cell>
          <cell r="J813" t="str">
            <v>SAN ANTONIO</v>
          </cell>
          <cell r="K813" t="str">
            <v>SAN ANTONIO</v>
          </cell>
        </row>
        <row r="814">
          <cell r="D814" t="str">
            <v>40017172-0</v>
          </cell>
          <cell r="E814" t="str">
            <v>003</v>
          </cell>
          <cell r="F814" t="str">
            <v>AMPLIACION PUENTE LO GALLARDO EN RUTA 66, PROVINCIA DE SAN ANTONIO</v>
          </cell>
          <cell r="G814">
            <v>750000</v>
          </cell>
          <cell r="H814">
            <v>0</v>
          </cell>
          <cell r="I814">
            <v>750000</v>
          </cell>
          <cell r="J814" t="str">
            <v>SAN ANTONIO</v>
          </cell>
          <cell r="K814" t="str">
            <v>SAN ANTONIO</v>
          </cell>
        </row>
        <row r="815">
          <cell r="D815" t="str">
            <v>40017172-0</v>
          </cell>
          <cell r="E815" t="str">
            <v>004</v>
          </cell>
          <cell r="F815" t="str">
            <v>AMPLIACION PUENTE LO GALLARDO EN RUTA 66, PROVINCIA DE SAN ANTONIO</v>
          </cell>
          <cell r="G815">
            <v>37381190</v>
          </cell>
          <cell r="H815">
            <v>30692033.112</v>
          </cell>
          <cell r="I815">
            <v>6689156.8880000003</v>
          </cell>
          <cell r="J815" t="str">
            <v>SAN ANTONIO</v>
          </cell>
          <cell r="K815" t="str">
            <v>SAN ANTONIO</v>
          </cell>
        </row>
        <row r="816">
          <cell r="D816" t="str">
            <v>40025778-0</v>
          </cell>
          <cell r="E816" t="str">
            <v>002</v>
          </cell>
          <cell r="F816" t="str">
            <v>REPOSICION PUENTES MENORES PROVINCIAS DE SAN FELIPE  Y LOS ANDES</v>
          </cell>
          <cell r="G816">
            <v>20400</v>
          </cell>
          <cell r="H816">
            <v>13700.4</v>
          </cell>
          <cell r="I816">
            <v>6699.6</v>
          </cell>
          <cell r="J816" t="str">
            <v>LOS ANDES, SAN FELIPE</v>
          </cell>
          <cell r="K816" t="str">
            <v>LOS ANDES, CALLE LARGA, RINCONADA, SAN ESTEBAN, SAN FELIPE, LLAILLAY, PANQUEHUE</v>
          </cell>
        </row>
        <row r="817">
          <cell r="D817" t="str">
            <v>40025984-0</v>
          </cell>
          <cell r="E817" t="str">
            <v>003</v>
          </cell>
          <cell r="F817" t="str">
            <v>MEJORAMIENTO CRUCE VIAL RUTAS E-61 CON E-421, SECTOR LO CAMPO, COMUNA PANQUEHUE</v>
          </cell>
          <cell r="G817">
            <v>10000</v>
          </cell>
          <cell r="H817">
            <v>0</v>
          </cell>
          <cell r="I817">
            <v>10000</v>
          </cell>
          <cell r="J817" t="str">
            <v>SAN FELIPE</v>
          </cell>
          <cell r="K817" t="str">
            <v>PANQUEHUE</v>
          </cell>
        </row>
        <row r="818">
          <cell r="D818" t="str">
            <v>40026101-0</v>
          </cell>
          <cell r="E818" t="str">
            <v>002</v>
          </cell>
          <cell r="F818" t="str">
            <v>MEJORAMIENTO CIRCUITO VIAL RUTAS F-382 Y F-326 COMUNA QUILLOTA Y LA CRUZ.</v>
          </cell>
          <cell r="G818">
            <v>212000</v>
          </cell>
          <cell r="H818">
            <v>0</v>
          </cell>
          <cell r="I818">
            <v>212000</v>
          </cell>
          <cell r="J818" t="str">
            <v>QUILLOTA</v>
          </cell>
          <cell r="K818" t="str">
            <v>QUILLOTA, LA CRUZ</v>
          </cell>
        </row>
        <row r="819">
          <cell r="D819" t="str">
            <v>40026107-0</v>
          </cell>
          <cell r="E819" t="str">
            <v>002</v>
          </cell>
          <cell r="F819" t="str">
            <v>REPOSICION PUENTE COLMO EN RUTA F-190, COMUNA DE QUILLOTA</v>
          </cell>
          <cell r="G819">
            <v>370000</v>
          </cell>
          <cell r="H819">
            <v>109930.79</v>
          </cell>
          <cell r="I819">
            <v>260069.21000000002</v>
          </cell>
          <cell r="J819" t="str">
            <v>VALPARAISO, QUILLOTA, MARGA MARGA</v>
          </cell>
          <cell r="K819" t="str">
            <v>QUINTERO, QUILLOTA, LIMACHE</v>
          </cell>
        </row>
        <row r="820">
          <cell r="D820" t="str">
            <v>40026108-0</v>
          </cell>
          <cell r="E820" t="str">
            <v>002</v>
          </cell>
          <cell r="F820" t="str">
            <v>CONSTRUCCION PASADA URBANA POR ALGARROBO</v>
          </cell>
          <cell r="G820">
            <v>40000</v>
          </cell>
          <cell r="H820">
            <v>36622.578999999998</v>
          </cell>
          <cell r="I820">
            <v>3377.4210000000021</v>
          </cell>
          <cell r="J820" t="str">
            <v>SAN ANTONIO</v>
          </cell>
          <cell r="K820" t="str">
            <v>ALGARROBO</v>
          </cell>
        </row>
        <row r="821">
          <cell r="D821" t="str">
            <v>40026516-0</v>
          </cell>
          <cell r="E821" t="str">
            <v>003</v>
          </cell>
          <cell r="F821" t="str">
            <v>MEJORAMIENTO CRUCE VIAL RUTAS G-80-I CON G-876, COMUNA DE SANTO DOMINGO</v>
          </cell>
          <cell r="G821">
            <v>25000</v>
          </cell>
          <cell r="H821">
            <v>24247.902999999998</v>
          </cell>
          <cell r="I821">
            <v>752.09700000000157</v>
          </cell>
          <cell r="J821" t="str">
            <v>SAN ANTONIO</v>
          </cell>
          <cell r="K821" t="str">
            <v>SANTO DOMINGO</v>
          </cell>
        </row>
        <row r="822">
          <cell r="D822" t="str">
            <v>40027071-0</v>
          </cell>
          <cell r="E822" t="str">
            <v>002</v>
          </cell>
          <cell r="F822" t="str">
            <v>MEJORAMIENTO CRUCE VIAL RUTA E-30-F CON RUTA F-170, SECTOR LOS PESCADORES, COMUNA PUCHUNCAVI</v>
          </cell>
          <cell r="G822">
            <v>127000</v>
          </cell>
          <cell r="H822">
            <v>114958.96400000001</v>
          </cell>
          <cell r="I822">
            <v>12041.035999999993</v>
          </cell>
          <cell r="J822" t="str">
            <v>VALPARAISO</v>
          </cell>
          <cell r="K822" t="str">
            <v>PUCHUNCAVI</v>
          </cell>
        </row>
        <row r="823">
          <cell r="D823" t="str">
            <v>40027071-0</v>
          </cell>
          <cell r="E823" t="str">
            <v>004</v>
          </cell>
          <cell r="F823" t="str">
            <v>MEJORAMIENTO CRUCE VIAL RUTA E-30-F CON RUTA F-170, SECTOR LOS PESCADORES, COMUNA PUCHUNCAVI</v>
          </cell>
          <cell r="G823">
            <v>1165600</v>
          </cell>
          <cell r="H823">
            <v>1117644.446</v>
          </cell>
          <cell r="I823">
            <v>47955.554000000004</v>
          </cell>
          <cell r="J823" t="str">
            <v>VALPARAISO</v>
          </cell>
          <cell r="K823" t="str">
            <v>PUCHUNCAVI</v>
          </cell>
        </row>
        <row r="824">
          <cell r="D824" t="str">
            <v>40027352-0</v>
          </cell>
          <cell r="E824" t="str">
            <v>003</v>
          </cell>
          <cell r="F824" t="str">
            <v>MEJORAMIENTO CRUCE VIAL RUTAS E-61 CON RUTA E-835 SECTOR SAN RAFAEL, COMUNA DE LOS ANDES</v>
          </cell>
          <cell r="G824">
            <v>10000</v>
          </cell>
          <cell r="H824">
            <v>0</v>
          </cell>
          <cell r="I824">
            <v>10000</v>
          </cell>
          <cell r="J824" t="str">
            <v>LOS ANDES</v>
          </cell>
          <cell r="K824" t="str">
            <v>LOS ANDES</v>
          </cell>
        </row>
        <row r="825">
          <cell r="D825" t="str">
            <v>40027404-0</v>
          </cell>
          <cell r="E825" t="str">
            <v>003</v>
          </cell>
          <cell r="F825" t="str">
            <v>MEJORAMIENTO CRUCE VIAL RUTA E-411 CON RUTA E-525, SECTOR EL TÁRTARO , COMUNA DE PUTAENDO</v>
          </cell>
          <cell r="G825">
            <v>25000</v>
          </cell>
          <cell r="H825">
            <v>0</v>
          </cell>
          <cell r="I825">
            <v>25000</v>
          </cell>
          <cell r="J825" t="str">
            <v>SAN FELIPE</v>
          </cell>
          <cell r="K825" t="str">
            <v>PUTAENDO</v>
          </cell>
        </row>
        <row r="826">
          <cell r="D826" t="str">
            <v>40029858-0</v>
          </cell>
          <cell r="E826" t="str">
            <v>003</v>
          </cell>
          <cell r="F826" t="str">
            <v>MEJORAMIENTO RUTA F-100-G, SECTOR PELUMPEN (RUTA F-660) - PUENTE LO CHAPARRO, COM. OLMUE</v>
          </cell>
          <cell r="G826">
            <v>342000</v>
          </cell>
          <cell r="H826">
            <v>281492.60399999999</v>
          </cell>
          <cell r="I826">
            <v>60507.396000000008</v>
          </cell>
          <cell r="J826" t="str">
            <v>MARGA MARGA</v>
          </cell>
          <cell r="K826" t="str">
            <v>LIMACHE, OLMUE</v>
          </cell>
        </row>
        <row r="827">
          <cell r="D827" t="str">
            <v>40030654-0</v>
          </cell>
          <cell r="E827" t="str">
            <v>002</v>
          </cell>
          <cell r="F827" t="str">
            <v>CONSERVACION GLOBAL MIXTA CAMINOS RED VIAL REGION DE VALPARAISO 2022-2026.</v>
          </cell>
          <cell r="G827">
            <v>1446000</v>
          </cell>
          <cell r="H827">
            <v>1264352.5889999999</v>
          </cell>
          <cell r="I827">
            <v>181647.41100000008</v>
          </cell>
          <cell r="J827" t="str">
            <v>VALPARAISO, ISLA DE PASCUA, LOS ANDES, PETORCA, QUILLOTA, SAN ANTONIO, SAN FELIPE, MARGA MARGA</v>
          </cell>
          <cell r="K827" t="str">
            <v xml:space="preserve">VALPARAISO, CASABLANCA, CONCON, JUAN FERNANDEZ, PUCHUNCAVI, QUILPUE, QUINTERO, VILLA ALEMANA, VI¿A DEL MAR, ISLA DE PASCUA, LOS ANDES, CALLE LARGA, RINCONADA, SAN ESTEBAN, LA LIGUA, CABILDO, PAPUDO, PETORCA, ZAPALLAR, QUILLOTA, CALERA, HIJUELAS, LA CRUZ, </v>
          </cell>
        </row>
        <row r="828">
          <cell r="D828" t="str">
            <v>40030654-0</v>
          </cell>
          <cell r="E828" t="str">
            <v>004</v>
          </cell>
          <cell r="F828" t="str">
            <v>CONSERVACION GLOBAL MIXTA CAMINOS RED VIAL REGION DE VALPARAISO 2022-2026.</v>
          </cell>
          <cell r="G828">
            <v>8900000</v>
          </cell>
          <cell r="H828">
            <v>6811925.1430000002</v>
          </cell>
          <cell r="I828">
            <v>2088074.8569999998</v>
          </cell>
          <cell r="J828" t="str">
            <v>VALPARAISO, ISLA DE PASCUA, LOS ANDES, PETORCA, QUILLOTA, SAN ANTONIO, SAN FELIPE, MARGA MARGA</v>
          </cell>
          <cell r="K828" t="str">
            <v xml:space="preserve">VALPARAISO, CASABLANCA, CONCON, JUAN FERNANDEZ, PUCHUNCAVI, QUILPUE, QUINTERO, VILLA ALEMANA, VI¿A DEL MAR, ISLA DE PASCUA, LOS ANDES, CALLE LARGA, RINCONADA, SAN ESTEBAN, LA LIGUA, CABILDO, PAPUDO, PETORCA, ZAPALLAR, QUILLOTA, CALERA, HIJUELAS, LA CRUZ, </v>
          </cell>
        </row>
        <row r="829">
          <cell r="D829" t="str">
            <v>40031020-0</v>
          </cell>
          <cell r="E829" t="str">
            <v>002</v>
          </cell>
          <cell r="F829" t="str">
            <v>REPOSICION PUENTE CHAGRES EN RUTA E-661 COMUNA DE CATEMU</v>
          </cell>
          <cell r="G829">
            <v>158000</v>
          </cell>
          <cell r="H829">
            <v>100882.466</v>
          </cell>
          <cell r="I829">
            <v>57117.534</v>
          </cell>
          <cell r="J829" t="str">
            <v>SAN FELIPE</v>
          </cell>
          <cell r="K829" t="str">
            <v>CATEMU</v>
          </cell>
        </row>
        <row r="830">
          <cell r="D830" t="str">
            <v>40031025-0</v>
          </cell>
          <cell r="E830" t="str">
            <v>001</v>
          </cell>
          <cell r="F830" t="str">
            <v xml:space="preserve">REPOSICION PUENTE LOS MILITARES EN RUTA E-767 PROVINCIA DE LOS ANDES </v>
          </cell>
          <cell r="G830">
            <v>520</v>
          </cell>
          <cell r="H830">
            <v>0</v>
          </cell>
          <cell r="I830">
            <v>520</v>
          </cell>
          <cell r="J830" t="str">
            <v>LOS ANDES</v>
          </cell>
          <cell r="K830" t="str">
            <v>LOS ANDES</v>
          </cell>
        </row>
        <row r="831">
          <cell r="D831" t="str">
            <v>40031025-0</v>
          </cell>
          <cell r="E831" t="str">
            <v>002</v>
          </cell>
          <cell r="F831" t="str">
            <v xml:space="preserve">REPOSICION PUENTE LOS MILITARES EN RUTA E-767 PROVINCIA DE LOS ANDES </v>
          </cell>
          <cell r="G831">
            <v>50000</v>
          </cell>
          <cell r="H831">
            <v>0</v>
          </cell>
          <cell r="I831">
            <v>50000</v>
          </cell>
          <cell r="J831" t="str">
            <v>LOS ANDES</v>
          </cell>
          <cell r="K831" t="str">
            <v>LOS ANDES</v>
          </cell>
        </row>
        <row r="832">
          <cell r="D832" t="str">
            <v>40031031-0</v>
          </cell>
          <cell r="E832" t="str">
            <v>001</v>
          </cell>
          <cell r="F832" t="str">
            <v>REPOSICION PUENTE LA LAGUNA Y ACCESOS, RUTA E-30-F, COMUNA ZAPALLAR</v>
          </cell>
          <cell r="G832">
            <v>520</v>
          </cell>
          <cell r="H832">
            <v>75.063000000000002</v>
          </cell>
          <cell r="I832">
            <v>444.93700000000001</v>
          </cell>
          <cell r="J832" t="str">
            <v>VALPARAISO, PETORCA</v>
          </cell>
          <cell r="K832" t="str">
            <v>PUCHUNCAVI, ZAPALLAR</v>
          </cell>
        </row>
        <row r="833">
          <cell r="D833" t="str">
            <v>40031031-0</v>
          </cell>
          <cell r="E833" t="str">
            <v>002</v>
          </cell>
          <cell r="F833" t="str">
            <v>REPOSICION PUENTE LA LAGUNA Y ACCESOS, RUTA E-30-F, COMUNA ZAPALLAR</v>
          </cell>
          <cell r="G833">
            <v>50000</v>
          </cell>
          <cell r="H833">
            <v>0</v>
          </cell>
          <cell r="I833">
            <v>50000</v>
          </cell>
          <cell r="J833" t="str">
            <v>VALPARAISO, PETORCA</v>
          </cell>
          <cell r="K833" t="str">
            <v>PUCHUNCAVI, ZAPALLAR</v>
          </cell>
        </row>
        <row r="834">
          <cell r="D834" t="str">
            <v>40036124-0</v>
          </cell>
          <cell r="E834" t="str">
            <v>002</v>
          </cell>
          <cell r="F834" t="str">
            <v xml:space="preserve">MEJORAMIENTO RUTA F-830 CRUCE LA DRAGA- CASABLANCA, COMUNA DE CASABLANCA </v>
          </cell>
          <cell r="G834">
            <v>234000</v>
          </cell>
          <cell r="H834">
            <v>0</v>
          </cell>
          <cell r="I834">
            <v>234000</v>
          </cell>
          <cell r="J834" t="str">
            <v>VALPARAISO</v>
          </cell>
          <cell r="K834" t="str">
            <v>CASABLANCA</v>
          </cell>
        </row>
        <row r="835">
          <cell r="D835" t="str">
            <v>40036449-0</v>
          </cell>
          <cell r="E835" t="str">
            <v>002</v>
          </cell>
          <cell r="F835" t="str">
            <v>MEJORAMIENTO RUTA E-30-F, SECTOR PUCHUNCAVÍ - ACCESO QUINTERO, COMUNAS PUCHUNCAVÍ Y QUINTERO</v>
          </cell>
          <cell r="G835">
            <v>219000</v>
          </cell>
          <cell r="H835">
            <v>87194.547000000006</v>
          </cell>
          <cell r="I835">
            <v>131805.45299999998</v>
          </cell>
          <cell r="J835" t="str">
            <v>VALPARAISO</v>
          </cell>
          <cell r="K835" t="str">
            <v>PUCHUNCAVI, QUINTERO</v>
          </cell>
        </row>
        <row r="836">
          <cell r="D836" t="str">
            <v>40038706-0</v>
          </cell>
          <cell r="E836" t="str">
            <v>002</v>
          </cell>
          <cell r="F836" t="str">
            <v>MEJORAMIENTO SECTOR ROTONDA REÑACA ALTO - ROTONDA SANTA JULIA - MIRAFLORES</v>
          </cell>
          <cell r="G836">
            <v>77340</v>
          </cell>
          <cell r="H836">
            <v>73844.410999999993</v>
          </cell>
          <cell r="I836">
            <v>3495.5890000000072</v>
          </cell>
          <cell r="J836" t="str">
            <v>INTERPROVINCIAL</v>
          </cell>
          <cell r="K836" t="str">
            <v>INTERCOMUNAL</v>
          </cell>
        </row>
        <row r="837">
          <cell r="D837" t="str">
            <v>40040131-0</v>
          </cell>
          <cell r="E837" t="str">
            <v>002</v>
          </cell>
          <cell r="F837" t="str">
            <v>CONSERVACION RED VIAL REGION DE VALPARAISO 2023-2025</v>
          </cell>
          <cell r="G837">
            <v>767000</v>
          </cell>
          <cell r="H837">
            <v>208224.38099999999</v>
          </cell>
          <cell r="I837">
            <v>558775.61899999995</v>
          </cell>
          <cell r="J837" t="str">
            <v>INTERPROVINCIAL</v>
          </cell>
          <cell r="K837" t="str">
            <v>INTERCOMUNAL</v>
          </cell>
        </row>
        <row r="838">
          <cell r="D838" t="str">
            <v>40046963-0</v>
          </cell>
          <cell r="E838" t="str">
            <v>002</v>
          </cell>
          <cell r="F838" t="str">
            <v>CONSTRUCCION PUENTE CONEXION PANQUEHUE - CATEMU EN RUTA E-635, COMUNA PANQUEHUE</v>
          </cell>
          <cell r="G838">
            <v>255000</v>
          </cell>
          <cell r="H838">
            <v>30536.351999999999</v>
          </cell>
          <cell r="I838">
            <v>224463.64799999999</v>
          </cell>
          <cell r="J838" t="str">
            <v>SAN FELIPE</v>
          </cell>
          <cell r="K838" t="str">
            <v>CATEMU, PANQUEHUE</v>
          </cell>
        </row>
        <row r="839">
          <cell r="D839" t="str">
            <v>40047046-0</v>
          </cell>
          <cell r="E839" t="str">
            <v>002</v>
          </cell>
          <cell r="F839" t="str">
            <v>MEJORAMIENTO RUTA G-966 SAN SEBASTIAN - LO ABARCA, COMUNAS EL TABO Y CARTAGENA</v>
          </cell>
          <cell r="G839">
            <v>222000</v>
          </cell>
          <cell r="H839">
            <v>140146.76199999999</v>
          </cell>
          <cell r="I839">
            <v>81853.238000000012</v>
          </cell>
          <cell r="J839" t="str">
            <v>SAN ANTONIO</v>
          </cell>
          <cell r="K839" t="str">
            <v>CARTAGENA, EL TABO</v>
          </cell>
        </row>
        <row r="840">
          <cell r="D840" t="str">
            <v>40049945-0</v>
          </cell>
          <cell r="E840" t="str">
            <v>002</v>
          </cell>
          <cell r="F840" t="str">
            <v xml:space="preserve">CONSTRUCCION CONEXIÓN VIAL COSTERA ORIENTE S: PAPUDO- CRUCE RUTA F-20 </v>
          </cell>
          <cell r="G840">
            <v>10</v>
          </cell>
          <cell r="H840">
            <v>0</v>
          </cell>
          <cell r="I840">
            <v>10</v>
          </cell>
          <cell r="J840" t="str">
            <v>PETORCA</v>
          </cell>
          <cell r="K840" t="str">
            <v>PAPUDO</v>
          </cell>
        </row>
        <row r="841">
          <cell r="D841" t="str">
            <v>40049949-0</v>
          </cell>
          <cell r="E841" t="str">
            <v>002</v>
          </cell>
          <cell r="F841" t="str">
            <v xml:space="preserve">AMPLIACION RUTA E-35   CRUCE LONGITUDINAL - LA LIGUA - CABILDO </v>
          </cell>
          <cell r="G841">
            <v>513000</v>
          </cell>
          <cell r="H841">
            <v>203865.897</v>
          </cell>
          <cell r="I841">
            <v>309134.103</v>
          </cell>
          <cell r="J841" t="str">
            <v>PETORCA</v>
          </cell>
          <cell r="K841" t="str">
            <v>LA LIGUA, CABILDO</v>
          </cell>
        </row>
        <row r="842">
          <cell r="D842" t="str">
            <v>40050021-0</v>
          </cell>
          <cell r="E842" t="str">
            <v>001</v>
          </cell>
          <cell r="F842" t="str">
            <v>CONSERVACION GLOBAL MIXTA CAMINOS RED VIAL REGION DE VALPARAISO 2024-2029</v>
          </cell>
          <cell r="G842">
            <v>300</v>
          </cell>
          <cell r="H842">
            <v>0</v>
          </cell>
          <cell r="I842">
            <v>300</v>
          </cell>
          <cell r="J842" t="str">
            <v>VALPARAISO, ISLA DE PASCUA, LOS ANDES, PETORCA, QUILLOTA, SAN ANTONIO, SAN FELIPE, MARGA MARGA</v>
          </cell>
          <cell r="K842" t="str">
            <v xml:space="preserve">VALPARAISO, CASABLANCA, CONCON, JUAN FERNANDEZ, PUCHUNCAVI, QUILPUE, QUINTERO, VILLA ALEMANA, VI¿A DEL MAR, ISLA DE PASCUA, LOS ANDES, CALLE LARGA, RINCONADA, SAN ESTEBAN, LA LIGUA, CABILDO, PAPUDO, PETORCA, ZAPALLAR, QUILLOTA, CALERA, HIJUELAS, LA CRUZ, </v>
          </cell>
        </row>
        <row r="843">
          <cell r="D843" t="str">
            <v>40050021-0</v>
          </cell>
          <cell r="E843" t="str">
            <v>002</v>
          </cell>
          <cell r="F843" t="str">
            <v>CONSERVACION GLOBAL MIXTA CAMINOS RED VIAL REGION DE VALPARAISO 2024-2029</v>
          </cell>
          <cell r="G843">
            <v>795700</v>
          </cell>
          <cell r="H843">
            <v>0</v>
          </cell>
          <cell r="I843">
            <v>795700</v>
          </cell>
          <cell r="J843" t="str">
            <v>VALPARAISO, ISLA DE PASCUA, LOS ANDES, PETORCA, QUILLOTA, SAN ANTONIO, SAN FELIPE, MARGA MARGA</v>
          </cell>
          <cell r="K843" t="str">
            <v xml:space="preserve">VALPARAISO, CASABLANCA, CONCON, JUAN FERNANDEZ, PUCHUNCAVI, QUILPUE, QUINTERO, VILLA ALEMANA, VI¿A DEL MAR, ISLA DE PASCUA, LOS ANDES, CALLE LARGA, RINCONADA, SAN ESTEBAN, LA LIGUA, CABILDO, PAPUDO, PETORCA, ZAPALLAR, QUILLOTA, CALERA, HIJUELAS, LA CRUZ, </v>
          </cell>
        </row>
        <row r="844">
          <cell r="D844" t="str">
            <v>40050021-0</v>
          </cell>
          <cell r="E844" t="str">
            <v>004</v>
          </cell>
          <cell r="F844" t="str">
            <v>CONSERVACION GLOBAL MIXTA CAMINOS RED VIAL REGION DE VALPARAISO 2024-2029</v>
          </cell>
          <cell r="G844">
            <v>1554000</v>
          </cell>
          <cell r="H844">
            <v>491916.603</v>
          </cell>
          <cell r="I844">
            <v>1062083.3969999999</v>
          </cell>
          <cell r="J844" t="str">
            <v>VALPARAISO, ISLA DE PASCUA, LOS ANDES, PETORCA, QUILLOTA, SAN ANTONIO, SAN FELIPE, MARGA MARGA</v>
          </cell>
          <cell r="K844" t="str">
            <v xml:space="preserve">VALPARAISO, CASABLANCA, CONCON, JUAN FERNANDEZ, PUCHUNCAVI, QUILPUE, QUINTERO, VILLA ALEMANA, VI¿A DEL MAR, ISLA DE PASCUA, LOS ANDES, CALLE LARGA, RINCONADA, SAN ESTEBAN, LA LIGUA, CABILDO, PAPUDO, PETORCA, ZAPALLAR, QUILLOTA, CALERA, HIJUELAS, LA CRUZ, </v>
          </cell>
        </row>
        <row r="845">
          <cell r="D845" t="str">
            <v>40050022-0</v>
          </cell>
          <cell r="E845" t="str">
            <v>002</v>
          </cell>
          <cell r="F845" t="str">
            <v xml:space="preserve">CONSERVACION GLOBAL CAMINOS RED VIAL REGION DE VALPARAISO 2024-2026 </v>
          </cell>
          <cell r="G845">
            <v>310000</v>
          </cell>
          <cell r="H845">
            <v>67768.759000000005</v>
          </cell>
          <cell r="I845">
            <v>242231.24099999998</v>
          </cell>
          <cell r="J845" t="str">
            <v>VALPARAISO, ISLA DE PASCUA, LOS ANDES, PETORCA, QUILLOTA, SAN ANTONIO, SAN FELIPE, MARGA MARGA</v>
          </cell>
          <cell r="K845" t="str">
            <v xml:space="preserve">VALPARAISO, CASABLANCA, CONCON, JUAN FERNANDEZ, PUCHUNCAVI, QUILPUE, QUINTERO, VILLA ALEMANA, VI¿A DEL MAR, ISLA DE PASCUA, LOS ANDES, CALLE LARGA, RINCONADA, SAN ESTEBAN, LA LIGUA, CABILDO, PAPUDO, PETORCA, ZAPALLAR, QUILLOTA, CALERA, HIJUELAS, LA CRUZ, </v>
          </cell>
        </row>
        <row r="846">
          <cell r="D846" t="str">
            <v>40050022-0</v>
          </cell>
          <cell r="E846" t="str">
            <v>004</v>
          </cell>
          <cell r="F846" t="str">
            <v xml:space="preserve">CONSERVACION GLOBAL CAMINOS RED VIAL REGION DE VALPARAISO 2024-2026 </v>
          </cell>
          <cell r="G846">
            <v>1782000</v>
          </cell>
          <cell r="H846">
            <v>562831.79599999997</v>
          </cell>
          <cell r="I846">
            <v>1219168.2039999999</v>
          </cell>
          <cell r="J846" t="str">
            <v>VALPARAISO, ISLA DE PASCUA, LOS ANDES, PETORCA, QUILLOTA, SAN ANTONIO, SAN FELIPE, MARGA MARGA</v>
          </cell>
          <cell r="K846" t="str">
            <v xml:space="preserve">VALPARAISO, CASABLANCA, CONCON, JUAN FERNANDEZ, PUCHUNCAVI, QUILPUE, QUINTERO, VILLA ALEMANA, VI¿A DEL MAR, ISLA DE PASCUA, LOS ANDES, CALLE LARGA, RINCONADA, SAN ESTEBAN, LA LIGUA, CABILDO, PAPUDO, PETORCA, ZAPALLAR, QUILLOTA, CALERA, HIJUELAS, LA CRUZ, </v>
          </cell>
        </row>
        <row r="847">
          <cell r="D847" t="str">
            <v>40050216-0</v>
          </cell>
          <cell r="E847" t="str">
            <v>002</v>
          </cell>
          <cell r="F847" t="str">
            <v xml:space="preserve">REPOSICION PUENTE SEMINARIO EN RUTA G-986, COMUNA EL QUISCO </v>
          </cell>
          <cell r="G847">
            <v>157000</v>
          </cell>
          <cell r="H847">
            <v>0</v>
          </cell>
          <cell r="I847">
            <v>157000</v>
          </cell>
          <cell r="J847" t="str">
            <v>SAN ANTONIO</v>
          </cell>
          <cell r="K847" t="str">
            <v>EL QUISCO</v>
          </cell>
        </row>
        <row r="848">
          <cell r="D848" t="str">
            <v>40050245-0</v>
          </cell>
          <cell r="E848" t="str">
            <v>002</v>
          </cell>
          <cell r="F848" t="str">
            <v>CONSTRUCCION CONEXION VIAL RUTA E-411 SECTOR PUTAENDO - RUTA 60 CH, COM. PUTAENDO Y S. FELIPE</v>
          </cell>
          <cell r="G848">
            <v>380000</v>
          </cell>
          <cell r="H848">
            <v>0</v>
          </cell>
          <cell r="I848">
            <v>380000</v>
          </cell>
          <cell r="J848" t="str">
            <v>SAN FELIPE</v>
          </cell>
          <cell r="K848" t="str">
            <v>PUTAENDO</v>
          </cell>
        </row>
        <row r="849">
          <cell r="D849" t="str">
            <v>40050398-0</v>
          </cell>
          <cell r="E849" t="str">
            <v>002</v>
          </cell>
          <cell r="F849" t="str">
            <v>AMPLIACION RUTA F-62 S: CR. RUTA 64 (SAN PEDRO) - CR. RUTA F-610, COM. QUILLOTA Y LIMACHE</v>
          </cell>
          <cell r="G849">
            <v>450000</v>
          </cell>
          <cell r="H849">
            <v>0</v>
          </cell>
          <cell r="I849">
            <v>450000</v>
          </cell>
          <cell r="J849" t="str">
            <v>MARGA MARGA</v>
          </cell>
          <cell r="K849" t="str">
            <v>LIMACHE</v>
          </cell>
        </row>
        <row r="850">
          <cell r="D850" t="str">
            <v>40050636-0</v>
          </cell>
          <cell r="E850" t="str">
            <v>004</v>
          </cell>
          <cell r="F850" t="str">
            <v>MEJORAMIENTO CRUCE VIAL 5 EN RUTA E-85: LOS ANDES-SAN FELIPE POR SANTA MARIA</v>
          </cell>
          <cell r="G850">
            <v>100000</v>
          </cell>
          <cell r="H850">
            <v>0</v>
          </cell>
          <cell r="I850">
            <v>100000</v>
          </cell>
          <cell r="J850" t="str">
            <v>LOS ANDES</v>
          </cell>
          <cell r="K850" t="str">
            <v>SAN ESTEBAN</v>
          </cell>
        </row>
        <row r="851">
          <cell r="D851" t="str">
            <v>40056583-0</v>
          </cell>
          <cell r="E851" t="str">
            <v>002</v>
          </cell>
          <cell r="F851" t="str">
            <v>CONSERVACION RED VIAL PROVINCIA ISLA DE PASCUA  REGION DE VALPARAISO 2023-2025</v>
          </cell>
          <cell r="G851">
            <v>802000</v>
          </cell>
          <cell r="H851">
            <v>477050.47600000002</v>
          </cell>
          <cell r="I851">
            <v>324949.52399999998</v>
          </cell>
          <cell r="J851" t="str">
            <v>ISLA DE PASCUA</v>
          </cell>
          <cell r="K851" t="str">
            <v>ISLA DE PASCUA</v>
          </cell>
        </row>
        <row r="852">
          <cell r="D852" t="str">
            <v>40056583-0</v>
          </cell>
          <cell r="E852" t="str">
            <v>004</v>
          </cell>
          <cell r="F852" t="str">
            <v>CONSERVACION RED VIAL PROVINCIA ISLA DE PASCUA  REGION DE VALPARAISO 2023-2025</v>
          </cell>
          <cell r="G852">
            <v>4597010</v>
          </cell>
          <cell r="H852">
            <v>3983031.3620000002</v>
          </cell>
          <cell r="I852">
            <v>613978.6379999998</v>
          </cell>
          <cell r="J852" t="str">
            <v>ISLA DE PASCUA</v>
          </cell>
          <cell r="K852" t="str">
            <v>ISLA DE PASCUA</v>
          </cell>
        </row>
        <row r="853">
          <cell r="D853" t="str">
            <v>40057409-0</v>
          </cell>
          <cell r="E853" t="str">
            <v>001</v>
          </cell>
          <cell r="F853" t="str">
            <v>CONSERVACION RED VIAL TALUDES REGION DE VALPARAISO 2024-2026</v>
          </cell>
          <cell r="G853">
            <v>150</v>
          </cell>
          <cell r="H853">
            <v>0</v>
          </cell>
          <cell r="I853">
            <v>150</v>
          </cell>
          <cell r="J853" t="str">
            <v>INTERPROVINCIAL</v>
          </cell>
          <cell r="K853" t="str">
            <v>INTERCOMUNAL</v>
          </cell>
        </row>
        <row r="854">
          <cell r="D854" t="str">
            <v>40057409-0</v>
          </cell>
          <cell r="E854" t="str">
            <v>002</v>
          </cell>
          <cell r="F854" t="str">
            <v>CONSERVACION RED VIAL TALUDES REGION DE VALPARAISO 2024-2026</v>
          </cell>
          <cell r="G854">
            <v>328850</v>
          </cell>
          <cell r="H854">
            <v>193877.38200000001</v>
          </cell>
          <cell r="I854">
            <v>134972.61799999999</v>
          </cell>
          <cell r="J854" t="str">
            <v>INTERPROVINCIAL</v>
          </cell>
          <cell r="K854" t="str">
            <v>INTERCOMUNAL</v>
          </cell>
        </row>
        <row r="855">
          <cell r="D855" t="str">
            <v>40057409-0</v>
          </cell>
          <cell r="E855" t="str">
            <v>004</v>
          </cell>
          <cell r="F855" t="str">
            <v>CONSERVACION RED VIAL TALUDES REGION DE VALPARAISO 2024-2026</v>
          </cell>
          <cell r="G855">
            <v>25759000</v>
          </cell>
          <cell r="H855">
            <v>25442638.513</v>
          </cell>
          <cell r="I855">
            <v>316361.48699999973</v>
          </cell>
          <cell r="J855" t="str">
            <v>INTERPROVINCIAL</v>
          </cell>
          <cell r="K855" t="str">
            <v>INTERCOMUNAL</v>
          </cell>
        </row>
        <row r="856">
          <cell r="D856" t="str">
            <v>40057432-0</v>
          </cell>
          <cell r="E856" t="str">
            <v>004</v>
          </cell>
          <cell r="F856" t="str">
            <v xml:space="preserve">CONSERVACION POR CAMINOS BASICOS REGION DE VALPARAISO 2023-2024 </v>
          </cell>
          <cell r="G856">
            <v>3300000</v>
          </cell>
          <cell r="H856">
            <v>3293592.523</v>
          </cell>
          <cell r="I856">
            <v>6407.4769999999553</v>
          </cell>
          <cell r="J856" t="str">
            <v>INTERPROVINCIAL</v>
          </cell>
          <cell r="K856" t="str">
            <v>INTERCOMUNAL</v>
          </cell>
        </row>
        <row r="857">
          <cell r="D857" t="str">
            <v>40057594-0</v>
          </cell>
          <cell r="E857" t="str">
            <v>004</v>
          </cell>
          <cell r="F857" t="str">
            <v xml:space="preserve">CONSERVACION SEGURIDAD VIAL PASADAS ZONAS POBLADAS - TRAVESIAS 2024-2025 REG. VALPARAISO </v>
          </cell>
          <cell r="G857">
            <v>1658000</v>
          </cell>
          <cell r="H857">
            <v>956585.94400000002</v>
          </cell>
          <cell r="I857">
            <v>701414.05599999998</v>
          </cell>
          <cell r="J857" t="str">
            <v>INTERPROVINCIAL</v>
          </cell>
          <cell r="K857" t="str">
            <v>INTERCOMUNAL</v>
          </cell>
        </row>
        <row r="858">
          <cell r="D858" t="str">
            <v>40059867-0</v>
          </cell>
          <cell r="E858" t="str">
            <v>002</v>
          </cell>
          <cell r="F858" t="str">
            <v xml:space="preserve">CONSTRUCCION CICLOVIA EN RUTA G-986, SECTOR SAN SEBASTIAN - MIRASOL, COM. EL TABO - ALGARROBO </v>
          </cell>
          <cell r="G858">
            <v>160000</v>
          </cell>
          <cell r="H858">
            <v>0</v>
          </cell>
          <cell r="I858">
            <v>160000</v>
          </cell>
          <cell r="J858" t="str">
            <v>SAN ANTONIO</v>
          </cell>
          <cell r="K858" t="str">
            <v>ALGARROBO, EL TABO</v>
          </cell>
        </row>
        <row r="859">
          <cell r="D859" t="str">
            <v>40060242-0</v>
          </cell>
          <cell r="E859" t="str">
            <v>004</v>
          </cell>
          <cell r="F859" t="str">
            <v xml:space="preserve">CONSERVACION RED VIAL PROVINCIA DE SAN FELIPE, REGION DE VALPARAISO 2024-2025 </v>
          </cell>
          <cell r="G859">
            <v>870000</v>
          </cell>
          <cell r="H859">
            <v>813856.59499999997</v>
          </cell>
          <cell r="I859">
            <v>56143.405000000028</v>
          </cell>
          <cell r="J859" t="str">
            <v>SAN FELIPE</v>
          </cell>
          <cell r="K859" t="str">
            <v>INTERCOMUNAL</v>
          </cell>
        </row>
        <row r="860">
          <cell r="D860" t="str">
            <v>40060427-0</v>
          </cell>
          <cell r="E860" t="str">
            <v>004</v>
          </cell>
          <cell r="F860" t="str">
            <v xml:space="preserve">CONSERVACION RED VIAL REGION DE VALPARAISO 2025-2027 </v>
          </cell>
          <cell r="G860">
            <v>244000</v>
          </cell>
          <cell r="H860">
            <v>0</v>
          </cell>
          <cell r="I860">
            <v>244000</v>
          </cell>
          <cell r="J860" t="str">
            <v>INTERPROVINCIAL</v>
          </cell>
          <cell r="K860" t="str">
            <v>INTERCOMUNAL</v>
          </cell>
        </row>
        <row r="861">
          <cell r="D861" t="str">
            <v>40060670-0</v>
          </cell>
          <cell r="E861" t="str">
            <v>004</v>
          </cell>
          <cell r="F861" t="str">
            <v xml:space="preserve">CONSERVACION EMERGENCIA RED VIAL REGION DE VALPARAISO 2024-2025 </v>
          </cell>
          <cell r="G861">
            <v>670000</v>
          </cell>
          <cell r="H861">
            <v>669999.96699999995</v>
          </cell>
          <cell r="I861">
            <v>3.3000000054016709E-2</v>
          </cell>
          <cell r="J861" t="str">
            <v>INTERPROVINCIAL</v>
          </cell>
          <cell r="K861" t="str">
            <v>INTERCOMUNAL</v>
          </cell>
        </row>
        <row r="862">
          <cell r="D862" t="str">
            <v>40061571-0</v>
          </cell>
          <cell r="E862" t="str">
            <v>001</v>
          </cell>
          <cell r="F862" t="str">
            <v xml:space="preserve">REPOSICION PUENTE CATAPILCO EN RUTA E-462, COMUNA DE ZAPALLAR </v>
          </cell>
          <cell r="G862">
            <v>100</v>
          </cell>
          <cell r="H862">
            <v>0</v>
          </cell>
          <cell r="I862">
            <v>100</v>
          </cell>
          <cell r="J862" t="str">
            <v>PETORCA</v>
          </cell>
          <cell r="K862" t="str">
            <v>ZAPALLAR</v>
          </cell>
        </row>
        <row r="863">
          <cell r="D863" t="str">
            <v>40061571-0</v>
          </cell>
          <cell r="E863" t="str">
            <v>002</v>
          </cell>
          <cell r="F863" t="str">
            <v xml:space="preserve">REPOSICION PUENTE CATAPILCO EN RUTA E-462, COMUNA DE ZAPALLAR </v>
          </cell>
          <cell r="G863">
            <v>136300</v>
          </cell>
          <cell r="H863">
            <v>0</v>
          </cell>
          <cell r="I863">
            <v>136300</v>
          </cell>
          <cell r="J863" t="str">
            <v>PETORCA</v>
          </cell>
          <cell r="K863" t="str">
            <v>ZAPALLAR</v>
          </cell>
        </row>
        <row r="864">
          <cell r="D864" t="str">
            <v>40063098-0</v>
          </cell>
          <cell r="E864" t="str">
            <v>002</v>
          </cell>
          <cell r="F864" t="str">
            <v xml:space="preserve">CONSTRUCCION Y/O MEJORAMIENTO PASADA URBANA DE LA RUTA G-986 POR LA COMUNA DE EL QUISCO </v>
          </cell>
          <cell r="G864">
            <v>322000</v>
          </cell>
          <cell r="H864">
            <v>58523.536999999997</v>
          </cell>
          <cell r="I864">
            <v>263476.46299999999</v>
          </cell>
          <cell r="J864" t="str">
            <v>SAN ANTONIO</v>
          </cell>
          <cell r="K864" t="str">
            <v>EL QUISCO</v>
          </cell>
        </row>
        <row r="865">
          <cell r="D865" t="str">
            <v>40065775-0</v>
          </cell>
          <cell r="E865" t="str">
            <v>002</v>
          </cell>
          <cell r="F865" t="str">
            <v xml:space="preserve">CONSERVACION EMERGENCIA INVIERNO 2024 RED VIAL REG DE VALPARAISO 2024-2026 </v>
          </cell>
          <cell r="G865">
            <v>100000</v>
          </cell>
          <cell r="H865">
            <v>0</v>
          </cell>
          <cell r="I865">
            <v>100000</v>
          </cell>
          <cell r="J865" t="str">
            <v>INTERPROVINCIAL</v>
          </cell>
          <cell r="K865" t="str">
            <v>INTERCOMUNAL</v>
          </cell>
        </row>
        <row r="866">
          <cell r="D866" t="str">
            <v>40065775-0</v>
          </cell>
          <cell r="E866" t="str">
            <v>004</v>
          </cell>
          <cell r="F866" t="str">
            <v xml:space="preserve">CONSERVACION EMERGENCIA INVIERNO 2024 RED VIAL REG DE VALPARAISO 2024-2026 </v>
          </cell>
          <cell r="G866">
            <v>4900000</v>
          </cell>
          <cell r="H866">
            <v>0</v>
          </cell>
          <cell r="I866">
            <v>4900000</v>
          </cell>
          <cell r="J866" t="str">
            <v>INTERPROVINCIAL</v>
          </cell>
          <cell r="K866" t="str">
            <v>INTERCOMUNAL</v>
          </cell>
        </row>
        <row r="867">
          <cell r="D867" t="str">
            <v>40066892-0</v>
          </cell>
          <cell r="E867" t="str">
            <v>001</v>
          </cell>
          <cell r="F867" t="str">
            <v xml:space="preserve">CONSTRUCCION COBERTIZOS Y AMPLIACIÓN RUTA 60 CH. SECTOR JUNCAL TUNEL CRISTO REDENTOR </v>
          </cell>
          <cell r="G867">
            <v>200</v>
          </cell>
          <cell r="H867">
            <v>104.254</v>
          </cell>
          <cell r="I867">
            <v>95.745999999999995</v>
          </cell>
          <cell r="J867" t="str">
            <v>LOS ANDES</v>
          </cell>
          <cell r="K867" t="str">
            <v>LOS ANDES</v>
          </cell>
        </row>
        <row r="868">
          <cell r="D868" t="str">
            <v>40066892-0</v>
          </cell>
          <cell r="E868" t="str">
            <v>002</v>
          </cell>
          <cell r="F868" t="str">
            <v xml:space="preserve">CONSTRUCCION COBERTIZOS Y AMPLIACIÓN RUTA 60 CH. SECTOR JUNCAL TUNEL CRISTO REDENTOR </v>
          </cell>
          <cell r="G868">
            <v>10</v>
          </cell>
          <cell r="H868">
            <v>0</v>
          </cell>
          <cell r="I868">
            <v>10</v>
          </cell>
          <cell r="J868" t="str">
            <v>LOS ANDES</v>
          </cell>
          <cell r="K868" t="str">
            <v>LOS ANDES</v>
          </cell>
        </row>
        <row r="869">
          <cell r="D869" t="str">
            <v>40069033-0</v>
          </cell>
          <cell r="E869" t="str">
            <v>002</v>
          </cell>
          <cell r="F869" t="str">
            <v xml:space="preserve">REPARACION COBERTIZOS 2 Y 3 EN RUTA 60 CH, COMUNA DE LOS ANDES </v>
          </cell>
          <cell r="G869">
            <v>135000</v>
          </cell>
          <cell r="H869">
            <v>0</v>
          </cell>
          <cell r="I869">
            <v>135000</v>
          </cell>
          <cell r="J869" t="str">
            <v>LOS ANDES</v>
          </cell>
          <cell r="K869" t="str">
            <v>LOS ANDES</v>
          </cell>
        </row>
        <row r="870">
          <cell r="D870" t="str">
            <v>30065433-0</v>
          </cell>
          <cell r="E870" t="str">
            <v>004</v>
          </cell>
          <cell r="F870" t="str">
            <v>REPOSICIÓN PAVIMENTO RUTA G-150: PANAMERICANA- LAMPA</v>
          </cell>
          <cell r="G870">
            <v>402000</v>
          </cell>
          <cell r="H870">
            <v>0</v>
          </cell>
          <cell r="I870">
            <v>402000</v>
          </cell>
          <cell r="J870" t="str">
            <v>CHACABUCO</v>
          </cell>
          <cell r="K870" t="str">
            <v>LAMPA</v>
          </cell>
        </row>
        <row r="871">
          <cell r="D871" t="str">
            <v>30068551-0</v>
          </cell>
          <cell r="E871" t="str">
            <v>003</v>
          </cell>
          <cell r="F871" t="str">
            <v>CONSTRUCCIÓN PUENTE VILUCO- EL VINCULO</v>
          </cell>
          <cell r="G871">
            <v>10000</v>
          </cell>
          <cell r="H871">
            <v>8117.8090000000002</v>
          </cell>
          <cell r="I871">
            <v>1882.1909999999998</v>
          </cell>
          <cell r="J871" t="str">
            <v>MAIPO</v>
          </cell>
          <cell r="K871" t="str">
            <v>PAINE</v>
          </cell>
        </row>
        <row r="872">
          <cell r="D872" t="str">
            <v>30069463-0</v>
          </cell>
          <cell r="E872" t="str">
            <v>002</v>
          </cell>
          <cell r="F872" t="str">
            <v>CONSTRUCCIÓN VARIANTE POLPAICO EN RUTA G-132, COMUNA DE TILTIL</v>
          </cell>
          <cell r="G872">
            <v>6930</v>
          </cell>
          <cell r="H872">
            <v>0</v>
          </cell>
          <cell r="I872">
            <v>6930</v>
          </cell>
          <cell r="J872" t="str">
            <v>CHACABUCO</v>
          </cell>
          <cell r="K872" t="str">
            <v>TIL TIL</v>
          </cell>
        </row>
        <row r="873">
          <cell r="D873" t="str">
            <v>30069739-0</v>
          </cell>
          <cell r="E873" t="str">
            <v>002</v>
          </cell>
          <cell r="F873" t="str">
            <v>REPOSICIÓN RUTA G-78, SECTOR MELIPILLA-CUNCUMÉN</v>
          </cell>
          <cell r="G873">
            <v>499400</v>
          </cell>
          <cell r="H873">
            <v>484812.663</v>
          </cell>
          <cell r="I873">
            <v>14587.337</v>
          </cell>
          <cell r="J873" t="str">
            <v>MELIPILLA</v>
          </cell>
          <cell r="K873" t="str">
            <v>MELIPILLA</v>
          </cell>
        </row>
        <row r="874">
          <cell r="D874" t="str">
            <v>30069739-0</v>
          </cell>
          <cell r="E874" t="str">
            <v>003</v>
          </cell>
          <cell r="F874" t="str">
            <v>REPOSICIÓN RUTA G-78, SECTOR MELIPILLA-CUNCUMÉN</v>
          </cell>
          <cell r="G874">
            <v>70000</v>
          </cell>
          <cell r="H874">
            <v>0</v>
          </cell>
          <cell r="I874">
            <v>70000</v>
          </cell>
          <cell r="J874" t="str">
            <v>MELIPILLA</v>
          </cell>
          <cell r="K874" t="str">
            <v>MELIPILLA</v>
          </cell>
        </row>
        <row r="875">
          <cell r="D875" t="str">
            <v>30069739-0</v>
          </cell>
          <cell r="E875" t="str">
            <v>004</v>
          </cell>
          <cell r="F875" t="str">
            <v>REPOSICIÓN RUTA G-78, SECTOR MELIPILLA-CUNCUMÉN</v>
          </cell>
          <cell r="G875">
            <v>6136000</v>
          </cell>
          <cell r="H875">
            <v>3335584.9180000001</v>
          </cell>
          <cell r="I875">
            <v>2800415.0819999999</v>
          </cell>
          <cell r="J875" t="str">
            <v>MELIPILLA</v>
          </cell>
          <cell r="K875" t="str">
            <v>MELIPILLA</v>
          </cell>
        </row>
        <row r="876">
          <cell r="D876" t="str">
            <v>30074253-0</v>
          </cell>
          <cell r="E876" t="str">
            <v>003</v>
          </cell>
          <cell r="F876" t="str">
            <v>REPOSICIÓN RUTA G-25 SECTOR: SAN JOSÉ DE MAIPO - SAN GABRIEL</v>
          </cell>
          <cell r="G876">
            <v>200000</v>
          </cell>
          <cell r="H876">
            <v>0</v>
          </cell>
          <cell r="I876">
            <v>200000</v>
          </cell>
          <cell r="J876" t="str">
            <v>CORDILLERA</v>
          </cell>
          <cell r="K876" t="str">
            <v>SAN JOSE DE MAIPO</v>
          </cell>
          <cell r="M876" t="str">
            <v>X</v>
          </cell>
        </row>
        <row r="877">
          <cell r="D877" t="str">
            <v>30081497-0</v>
          </cell>
          <cell r="E877" t="str">
            <v>004</v>
          </cell>
          <cell r="F877" t="str">
            <v>CONSTRUCCIÓN CONEXION VIAL 1 NORTE CON RUTA G-505, COMUNA PAINE</v>
          </cell>
          <cell r="G877">
            <v>20000</v>
          </cell>
          <cell r="H877">
            <v>0</v>
          </cell>
          <cell r="I877">
            <v>20000</v>
          </cell>
          <cell r="J877" t="str">
            <v>MAIPO</v>
          </cell>
          <cell r="K877" t="str">
            <v>PAINE</v>
          </cell>
        </row>
        <row r="878">
          <cell r="D878" t="str">
            <v>30083016-0</v>
          </cell>
          <cell r="E878" t="str">
            <v>004</v>
          </cell>
          <cell r="F878" t="str">
            <v>REPOSICIÓN PUENTE ESPERANZA EN RUTA G-68, COMUNA PADRE HURTADO</v>
          </cell>
          <cell r="G878">
            <v>5000000</v>
          </cell>
          <cell r="H878">
            <v>3926040.7009999999</v>
          </cell>
          <cell r="I878">
            <v>1073959.2990000001</v>
          </cell>
          <cell r="J878" t="str">
            <v>TALAGANTE</v>
          </cell>
          <cell r="K878" t="str">
            <v>PADRE HURTADO</v>
          </cell>
        </row>
        <row r="879">
          <cell r="D879" t="str">
            <v>30091237-0</v>
          </cell>
          <cell r="E879" t="str">
            <v>003</v>
          </cell>
          <cell r="F879" t="str">
            <v>AMPLIACIÓN CAMINO PADRE HURTADO RUTA G-45</v>
          </cell>
          <cell r="G879">
            <v>2300000</v>
          </cell>
          <cell r="H879">
            <v>0</v>
          </cell>
          <cell r="I879">
            <v>2300000</v>
          </cell>
          <cell r="J879" t="str">
            <v>MAIPO</v>
          </cell>
          <cell r="K879" t="str">
            <v>PAINE</v>
          </cell>
        </row>
        <row r="880">
          <cell r="D880" t="str">
            <v>30130956-0</v>
          </cell>
          <cell r="E880" t="str">
            <v>002</v>
          </cell>
          <cell r="F880" t="str">
            <v>REPOSICION Y CONSTRUCCION PUENTES Y LOSAS, PROVINCIA CHACABUCO, MELIPILLA Y TALAGANTE</v>
          </cell>
          <cell r="G880">
            <v>34510</v>
          </cell>
          <cell r="H880">
            <v>0</v>
          </cell>
          <cell r="I880">
            <v>34510</v>
          </cell>
          <cell r="J880" t="str">
            <v>CHACABUCO, MELIPILLA, TALAGANTE</v>
          </cell>
          <cell r="K880" t="str">
            <v>COLINA, LAMPA, TIL TIL, MELIPILLA, ALHUE, CURACAVI, EL MONTE, ISLA DE MAIPO, PADRE HURTADO</v>
          </cell>
          <cell r="L880" t="str">
            <v>X</v>
          </cell>
        </row>
        <row r="881">
          <cell r="D881" t="str">
            <v>30130956-0</v>
          </cell>
          <cell r="E881" t="str">
            <v>004</v>
          </cell>
          <cell r="F881" t="str">
            <v>REPOSICION Y CONSTRUCCION PUENTES Y LOSAS, PROVINCIA CHACABUCO, MELIPILLA Y TALAGANTE</v>
          </cell>
          <cell r="G881">
            <v>365700</v>
          </cell>
          <cell r="H881">
            <v>72561.45</v>
          </cell>
          <cell r="I881">
            <v>293138.55</v>
          </cell>
          <cell r="J881" t="str">
            <v>CHACABUCO, MELIPILLA, TALAGANTE</v>
          </cell>
          <cell r="K881" t="str">
            <v>COLINA, LAMPA, TIL TIL, MELIPILLA, ALHUE, CURACAVI, EL MONTE, ISLA DE MAIPO, PADRE HURTADO</v>
          </cell>
          <cell r="L881" t="str">
            <v>X</v>
          </cell>
        </row>
        <row r="882">
          <cell r="D882" t="str">
            <v>30250572-0</v>
          </cell>
          <cell r="E882" t="str">
            <v>002</v>
          </cell>
          <cell r="F882" t="str">
            <v>CONSTRUCCIÓN BY PASS A LA CIUDAD DE TALAGANTE</v>
          </cell>
          <cell r="G882">
            <v>191140</v>
          </cell>
          <cell r="H882">
            <v>183066.826</v>
          </cell>
          <cell r="I882">
            <v>8073.1739999999991</v>
          </cell>
          <cell r="J882" t="str">
            <v>TALAGANTE</v>
          </cell>
          <cell r="K882" t="str">
            <v>TALAGANTE</v>
          </cell>
        </row>
        <row r="883">
          <cell r="D883" t="str">
            <v>30371272-0</v>
          </cell>
          <cell r="E883" t="str">
            <v>004</v>
          </cell>
          <cell r="F883" t="str">
            <v>CONSERVACION GLOBAL MIXTA REGION METROPOLITANA AÑOS 2016-2020</v>
          </cell>
          <cell r="G883">
            <v>173000</v>
          </cell>
          <cell r="H883">
            <v>170426.092</v>
          </cell>
          <cell r="I883">
            <v>2573.9079999999958</v>
          </cell>
          <cell r="J883" t="str">
            <v>CORDILLERA, CHACABUCO, MAIPO, MELIPILLA, TALAGANTE</v>
          </cell>
          <cell r="K883" t="str">
            <v>PUENTE ALTO, PIRQUE, SAN JOSE DE MAIPO, COLINA, LAMPA, TIL TIL, BUIN, CALERA DE TANGO, PAINE, MELIPILLA, ALHUE, CURACAVI, MARIA PINTO, SAN PEDRO, TALAGANTE, EL MONTE, ISLA DE MAIPO, PADRE HURTADO, PE¿AFLOR</v>
          </cell>
        </row>
        <row r="884">
          <cell r="D884" t="str">
            <v>30402182-0</v>
          </cell>
          <cell r="E884" t="str">
            <v>002</v>
          </cell>
          <cell r="F884" t="str">
            <v>REPOSICIÓN Y CONSTRUCCIÓN PUENTES Y LOSAS R M</v>
          </cell>
          <cell r="G884">
            <v>69100</v>
          </cell>
          <cell r="H884">
            <v>68263.649999999994</v>
          </cell>
          <cell r="I884">
            <v>836.35000000000582</v>
          </cell>
          <cell r="J884" t="str">
            <v>INTERPROVINCIAL</v>
          </cell>
          <cell r="K884" t="str">
            <v>INTERCOMUNAL</v>
          </cell>
          <cell r="M884" t="str">
            <v>X</v>
          </cell>
        </row>
        <row r="885">
          <cell r="D885" t="str">
            <v>30457895-0</v>
          </cell>
          <cell r="E885" t="str">
            <v>002</v>
          </cell>
          <cell r="F885" t="str">
            <v>REPOSICION PUENTES Y MEJORAMIENTO RUTA G-16: SECTOR LAMPA, TILTIL,</v>
          </cell>
          <cell r="G885">
            <v>151500</v>
          </cell>
          <cell r="H885">
            <v>111079.818</v>
          </cell>
          <cell r="I885">
            <v>40420.182000000001</v>
          </cell>
          <cell r="J885" t="str">
            <v>CHACABUCO</v>
          </cell>
          <cell r="K885" t="str">
            <v>LAMPA, TIL TIL</v>
          </cell>
        </row>
        <row r="886">
          <cell r="D886" t="str">
            <v>30457895-0</v>
          </cell>
          <cell r="E886" t="str">
            <v>004</v>
          </cell>
          <cell r="F886" t="str">
            <v>REPOSICION PUENTES Y MEJORAMIENTO RUTA G-16: SECTOR LAMPA, TILTIL,</v>
          </cell>
          <cell r="G886">
            <v>113000</v>
          </cell>
          <cell r="H886">
            <v>0</v>
          </cell>
          <cell r="I886">
            <v>113000</v>
          </cell>
          <cell r="J886" t="str">
            <v>CHACABUCO</v>
          </cell>
          <cell r="K886" t="str">
            <v>LAMPA, TIL TIL</v>
          </cell>
        </row>
        <row r="887">
          <cell r="D887" t="str">
            <v>30459970-0</v>
          </cell>
          <cell r="E887" t="str">
            <v>002</v>
          </cell>
          <cell r="F887" t="str">
            <v>REPOSICION PUENTES LOS TALAVERAS Y SANTA ROSA, PROVINCIA DE CHACABUCO</v>
          </cell>
          <cell r="G887">
            <v>143000</v>
          </cell>
          <cell r="H887">
            <v>74596.364000000001</v>
          </cell>
          <cell r="I887">
            <v>68403.635999999999</v>
          </cell>
          <cell r="J887" t="str">
            <v>CHACABUCO</v>
          </cell>
          <cell r="K887" t="str">
            <v>COLINA, LAMPA</v>
          </cell>
        </row>
        <row r="888">
          <cell r="D888" t="str">
            <v>40003861-0</v>
          </cell>
          <cell r="E888" t="str">
            <v>002</v>
          </cell>
          <cell r="F888" t="str">
            <v>MEJORAMIENTO CONECTIVIDAD 2º ACCESO A PIRQUE</v>
          </cell>
          <cell r="G888">
            <v>3000</v>
          </cell>
          <cell r="H888">
            <v>1406.5809999999999</v>
          </cell>
          <cell r="I888">
            <v>1593.4190000000001</v>
          </cell>
          <cell r="J888" t="str">
            <v>CORDILLERA</v>
          </cell>
          <cell r="K888" t="str">
            <v>PIRQUE</v>
          </cell>
        </row>
        <row r="889">
          <cell r="D889" t="str">
            <v>40011368-0</v>
          </cell>
          <cell r="E889" t="str">
            <v>002</v>
          </cell>
          <cell r="F889" t="str">
            <v>CONSTRUCCION DE VARIOS DESNIVELES EN CRUCES CON LÍNEA FÉRREA  REGIÓN METROPOLITANA</v>
          </cell>
          <cell r="G889">
            <v>2000</v>
          </cell>
          <cell r="H889">
            <v>0</v>
          </cell>
          <cell r="I889">
            <v>2000</v>
          </cell>
          <cell r="J889" t="str">
            <v>MAIPO, TALAGANTE</v>
          </cell>
          <cell r="K889" t="str">
            <v>PAINE, TALAGANTE</v>
          </cell>
        </row>
        <row r="890">
          <cell r="D890" t="str">
            <v>40011380-0</v>
          </cell>
          <cell r="E890" t="str">
            <v>002</v>
          </cell>
          <cell r="F890" t="str">
            <v>REPOSICION BASE OPERATIVA LA PATAGÜILLA DE LA DIRECCIÓN DE VIALIDAD,  CURACAVÍ</v>
          </cell>
          <cell r="G890">
            <v>51450</v>
          </cell>
          <cell r="H890">
            <v>20300</v>
          </cell>
          <cell r="I890">
            <v>31150</v>
          </cell>
          <cell r="J890" t="str">
            <v>MELIPILLA</v>
          </cell>
          <cell r="K890" t="str">
            <v>CURACAVI</v>
          </cell>
        </row>
        <row r="891">
          <cell r="D891" t="str">
            <v>40011477-0</v>
          </cell>
          <cell r="E891" t="str">
            <v>003</v>
          </cell>
          <cell r="F891" t="str">
            <v>CONSTRUCCION COSTANERA DEL MAIPO, SECTOR 1, CALLE SERRANO - RUTA G-46, BUIN</v>
          </cell>
          <cell r="G891">
            <v>200000</v>
          </cell>
          <cell r="H891">
            <v>0</v>
          </cell>
          <cell r="I891">
            <v>200000</v>
          </cell>
          <cell r="J891" t="str">
            <v>MAIPO</v>
          </cell>
          <cell r="K891" t="str">
            <v>BUIN</v>
          </cell>
        </row>
        <row r="892">
          <cell r="D892" t="str">
            <v>40013556-0</v>
          </cell>
          <cell r="E892" t="str">
            <v>002</v>
          </cell>
          <cell r="F892" t="str">
            <v>CONSTRUCCION CAMINO INTERNACIONAL, SECTOR: RUTA 5 - AVDA. EJERCITO LIBERTADOR</v>
          </cell>
          <cell r="G892">
            <v>200000</v>
          </cell>
          <cell r="H892">
            <v>0</v>
          </cell>
          <cell r="I892">
            <v>200000</v>
          </cell>
          <cell r="J892" t="str">
            <v>CORDILLERA, MAIPO</v>
          </cell>
          <cell r="K892" t="str">
            <v>PUENTE ALTO, SAN BERNARDO</v>
          </cell>
        </row>
        <row r="893">
          <cell r="D893" t="str">
            <v>40020214-0</v>
          </cell>
          <cell r="E893" t="str">
            <v>002</v>
          </cell>
          <cell r="F893" t="str">
            <v>CONSERVACION GLOBAL MIXTA CAMINOS RED VIAL METROPOLITANA 2021</v>
          </cell>
          <cell r="G893">
            <v>2066500</v>
          </cell>
          <cell r="H893">
            <v>1220361.72</v>
          </cell>
          <cell r="I893">
            <v>846138.28</v>
          </cell>
          <cell r="J893" t="str">
            <v>SANTIAGO, CORDILLERA, CHACABUCO</v>
          </cell>
          <cell r="K893" t="str">
            <v>SANTIAGO, CERRILLOS, PUENTE ALTO, SAN JOSE DE MAIPO, COLINA, TIL TIL</v>
          </cell>
        </row>
        <row r="894">
          <cell r="D894" t="str">
            <v>40020214-0</v>
          </cell>
          <cell r="E894" t="str">
            <v>004</v>
          </cell>
          <cell r="F894" t="str">
            <v>CONSERVACION GLOBAL MIXTA CAMINOS RED VIAL METROPOLITANA 2021</v>
          </cell>
          <cell r="G894">
            <v>12737000</v>
          </cell>
          <cell r="H894">
            <v>10783147.699999999</v>
          </cell>
          <cell r="I894">
            <v>1953852.3000000007</v>
          </cell>
          <cell r="J894" t="str">
            <v>SANTIAGO, CORDILLERA, CHACABUCO</v>
          </cell>
          <cell r="K894" t="str">
            <v>SANTIAGO, CERRILLOS, PUENTE ALTO, SAN JOSE DE MAIPO, COLINA, TIL TIL</v>
          </cell>
        </row>
        <row r="895">
          <cell r="D895" t="str">
            <v>40021603-0</v>
          </cell>
          <cell r="E895" t="str">
            <v>002</v>
          </cell>
          <cell r="F895" t="str">
            <v>MEJORAMIENTO RUTA G-30 CERRILLOS - LONQUEN. SEGUNDA ETAPA TRAMO A</v>
          </cell>
          <cell r="G895">
            <v>339000</v>
          </cell>
          <cell r="H895">
            <v>172129.55799999999</v>
          </cell>
          <cell r="I895">
            <v>166870.44200000001</v>
          </cell>
          <cell r="J895" t="str">
            <v>SANTIAGO</v>
          </cell>
          <cell r="K895" t="str">
            <v>INTERCOMUNAL</v>
          </cell>
        </row>
        <row r="896">
          <cell r="D896" t="str">
            <v>40031145-0</v>
          </cell>
          <cell r="E896" t="str">
            <v>002</v>
          </cell>
          <cell r="F896" t="str">
            <v>REPOSICION DE 3 PUENTES EN PROVINCIAS: MELIPILLA, MAIPO Y CORDILLERA, R.M</v>
          </cell>
          <cell r="G896">
            <v>178000</v>
          </cell>
          <cell r="H896">
            <v>53014.074000000001</v>
          </cell>
          <cell r="I896">
            <v>124985.92600000001</v>
          </cell>
          <cell r="J896" t="str">
            <v>MAIPO, MELIPILLA</v>
          </cell>
          <cell r="K896" t="str">
            <v>PAINE, MELIPILLA</v>
          </cell>
        </row>
        <row r="897">
          <cell r="D897" t="str">
            <v>40031146-0</v>
          </cell>
          <cell r="E897" t="str">
            <v>002</v>
          </cell>
          <cell r="F897" t="str">
            <v>MEJORAMIENTO CONEXION VIAL TALAGANTE-ISLA DE MAIPO, REGION METROPOLITANA</v>
          </cell>
          <cell r="G897">
            <v>4000</v>
          </cell>
          <cell r="H897">
            <v>0</v>
          </cell>
          <cell r="I897">
            <v>4000</v>
          </cell>
          <cell r="J897" t="str">
            <v>TALAGANTE</v>
          </cell>
          <cell r="K897" t="str">
            <v>ISLA DE MAIPO</v>
          </cell>
        </row>
        <row r="898">
          <cell r="D898" t="str">
            <v>40040122-0</v>
          </cell>
          <cell r="E898" t="str">
            <v>001</v>
          </cell>
          <cell r="F898" t="str">
            <v>CONSERVACION RED VIAL REGION METROPOLITANA 2023-2025</v>
          </cell>
          <cell r="G898">
            <v>1000</v>
          </cell>
          <cell r="H898">
            <v>276.54199999999997</v>
          </cell>
          <cell r="I898">
            <v>723.45800000000008</v>
          </cell>
          <cell r="J898" t="str">
            <v>INTERPROVINCIAL</v>
          </cell>
          <cell r="K898" t="str">
            <v>INTERCOMUNAL</v>
          </cell>
        </row>
        <row r="899">
          <cell r="D899" t="str">
            <v>40040122-0</v>
          </cell>
          <cell r="E899" t="str">
            <v>002</v>
          </cell>
          <cell r="F899" t="str">
            <v>CONSERVACION RED VIAL REGION METROPOLITANA 2023-2025</v>
          </cell>
          <cell r="G899">
            <v>640000</v>
          </cell>
          <cell r="H899">
            <v>477631.19699999999</v>
          </cell>
          <cell r="I899">
            <v>162368.80300000001</v>
          </cell>
          <cell r="J899" t="str">
            <v>INTERPROVINCIAL</v>
          </cell>
          <cell r="K899" t="str">
            <v>INTERCOMUNAL</v>
          </cell>
        </row>
        <row r="900">
          <cell r="D900" t="str">
            <v>40040122-0</v>
          </cell>
          <cell r="E900" t="str">
            <v>004</v>
          </cell>
          <cell r="F900" t="str">
            <v>CONSERVACION RED VIAL REGION METROPOLITANA 2023-2025</v>
          </cell>
          <cell r="G900">
            <v>17835000</v>
          </cell>
          <cell r="H900">
            <v>13797081.862</v>
          </cell>
          <cell r="I900">
            <v>4037918.1380000003</v>
          </cell>
          <cell r="J900" t="str">
            <v>INTERPROVINCIAL</v>
          </cell>
          <cell r="K900" t="str">
            <v>INTERCOMUNAL</v>
          </cell>
        </row>
        <row r="901">
          <cell r="D901" t="str">
            <v>40047697-0</v>
          </cell>
          <cell r="E901" t="str">
            <v>002</v>
          </cell>
          <cell r="F901" t="str">
            <v>CONSERVACION DE SENDAS MULTIPROPÓSITOS Y CICLOVIAS EN RUTAS RM 2023</v>
          </cell>
          <cell r="G901">
            <v>958000</v>
          </cell>
          <cell r="H901">
            <v>620369.326</v>
          </cell>
          <cell r="I901">
            <v>337630.674</v>
          </cell>
          <cell r="J901" t="str">
            <v>INTERPROVINCIAL</v>
          </cell>
          <cell r="K901" t="str">
            <v>INTERCOMUNAL</v>
          </cell>
        </row>
        <row r="902">
          <cell r="D902" t="str">
            <v>40049867-0</v>
          </cell>
          <cell r="E902" t="str">
            <v>002</v>
          </cell>
          <cell r="F902" t="str">
            <v>CONSTRUCCION Y MEJORAMIENTO CONEXION VIAL LAMPA-PUDAHUEL-PEÑAFLOR-TALAGANTE-EL MONTE</v>
          </cell>
          <cell r="G902">
            <v>350010</v>
          </cell>
          <cell r="H902">
            <v>0</v>
          </cell>
          <cell r="I902">
            <v>350010</v>
          </cell>
          <cell r="J902" t="str">
            <v>TALAGANTE</v>
          </cell>
          <cell r="K902" t="str">
            <v>EL MONTE</v>
          </cell>
        </row>
        <row r="903">
          <cell r="D903" t="str">
            <v>40050284-0</v>
          </cell>
          <cell r="E903" t="str">
            <v>001</v>
          </cell>
          <cell r="F903" t="str">
            <v>CONSERVACION ZONAS DE ESCUELA REGION METROPOLITANA DE SANTIAGO 2025-2026</v>
          </cell>
          <cell r="G903">
            <v>142</v>
          </cell>
          <cell r="H903">
            <v>0</v>
          </cell>
          <cell r="I903">
            <v>142</v>
          </cell>
          <cell r="J903" t="str">
            <v>SANTIAGO, CORDILLERA, CHACABUCO, MAIPO, MELIPILLA, TALAGANTE</v>
          </cell>
          <cell r="K903" t="str">
            <v>SANTIAGO, CERRILLOS, CERRO NAVIA, CONCHALI, EL BOSQUE, ESTACION CENTRAL, HUECHURABA, INDEPENDENCIA, LA CISTERNA, LA FLORIDA, LA GRANJA, LA PINTANA, LA REINA, LAS CONDES, LO BARNECHEA, LO ESPEJO, LO PRADO, MACUL, MAIPU, ¿U¿OA, PEDRO AGUIRRE CERDA, PE¿ALOLE</v>
          </cell>
        </row>
        <row r="904">
          <cell r="D904" t="str">
            <v>40050284-0</v>
          </cell>
          <cell r="E904" t="str">
            <v>004</v>
          </cell>
          <cell r="F904" t="str">
            <v>CONSERVACION ZONAS DE ESCUELA REGION METROPOLITANA DE SANTIAGO 2025-2026</v>
          </cell>
          <cell r="G904">
            <v>249858</v>
          </cell>
          <cell r="H904">
            <v>0</v>
          </cell>
          <cell r="I904">
            <v>249858</v>
          </cell>
          <cell r="J904" t="str">
            <v>SANTIAGO, CORDILLERA, CHACABUCO, MAIPO, MELIPILLA, TALAGANTE</v>
          </cell>
          <cell r="K904" t="str">
            <v>SANTIAGO, CERRILLOS, CERRO NAVIA, CONCHALI, EL BOSQUE, ESTACION CENTRAL, HUECHURABA, INDEPENDENCIA, LA CISTERNA, LA FLORIDA, LA GRANJA, LA PINTANA, LA REINA, LAS CONDES, LO BARNECHEA, LO ESPEJO, LO PRADO, MACUL, MAIPU, ¿U¿OA, PEDRO AGUIRRE CERDA, PE¿ALOLE</v>
          </cell>
        </row>
        <row r="905">
          <cell r="D905" t="str">
            <v>40056767-0</v>
          </cell>
          <cell r="E905" t="str">
            <v>002</v>
          </cell>
          <cell r="F905" t="str">
            <v>CONSERVACION EMERGENCIA JUNIO 2023 REGIÓN METROPOLITANA 2023-2024</v>
          </cell>
          <cell r="G905">
            <v>4200</v>
          </cell>
          <cell r="H905">
            <v>4140.223</v>
          </cell>
          <cell r="I905">
            <v>59.777000000000044</v>
          </cell>
          <cell r="J905" t="str">
            <v>INTERPROVINCIAL</v>
          </cell>
          <cell r="K905" t="str">
            <v>INTERCOMUNAL</v>
          </cell>
        </row>
        <row r="906">
          <cell r="D906" t="str">
            <v>40056767-0</v>
          </cell>
          <cell r="E906" t="str">
            <v>004</v>
          </cell>
          <cell r="F906" t="str">
            <v>CONSERVACION EMERGENCIA JUNIO 2023 REGIÓN METROPOLITANA 2023-2024</v>
          </cell>
          <cell r="G906">
            <v>1122800</v>
          </cell>
          <cell r="H906">
            <v>1069760.1070000001</v>
          </cell>
          <cell r="I906">
            <v>53039.892999999924</v>
          </cell>
          <cell r="J906" t="str">
            <v>INTERPROVINCIAL</v>
          </cell>
          <cell r="K906" t="str">
            <v>INTERCOMUNAL</v>
          </cell>
        </row>
        <row r="907">
          <cell r="D907" t="str">
            <v>40060394-0</v>
          </cell>
          <cell r="E907" t="str">
            <v>002</v>
          </cell>
          <cell r="F907" t="str">
            <v xml:space="preserve">CONSERVACION RED VIAL REGION METROPOLITANA 2025-2027 </v>
          </cell>
          <cell r="G907">
            <v>10</v>
          </cell>
          <cell r="H907">
            <v>0</v>
          </cell>
          <cell r="I907">
            <v>10</v>
          </cell>
          <cell r="J907" t="str">
            <v>INTERPROVINCIAL</v>
          </cell>
          <cell r="K907" t="str">
            <v>INTERCOMUNAL</v>
          </cell>
        </row>
        <row r="908">
          <cell r="D908" t="str">
            <v>40060394-0</v>
          </cell>
          <cell r="E908" t="str">
            <v>004</v>
          </cell>
          <cell r="F908" t="str">
            <v xml:space="preserve">CONSERVACION RED VIAL REGION METROPOLITANA 2025-2027 </v>
          </cell>
          <cell r="G908">
            <v>10</v>
          </cell>
          <cell r="H908">
            <v>0</v>
          </cell>
          <cell r="I908">
            <v>10</v>
          </cell>
          <cell r="J908" t="str">
            <v>INTERPROVINCIAL</v>
          </cell>
          <cell r="K908" t="str">
            <v>INTERCOMUNAL</v>
          </cell>
        </row>
        <row r="909">
          <cell r="D909" t="str">
            <v>40060954-0</v>
          </cell>
          <cell r="E909" t="str">
            <v>002</v>
          </cell>
          <cell r="F909" t="str">
            <v>CONSERVACION GLOBAL MIXTA CAMINOS RED VIAL REGION METROPOLITANA 2025-2029</v>
          </cell>
          <cell r="G909">
            <v>10</v>
          </cell>
          <cell r="H909">
            <v>0</v>
          </cell>
          <cell r="I909">
            <v>10</v>
          </cell>
          <cell r="J909" t="str">
            <v>INTERPROVINCIAL</v>
          </cell>
          <cell r="K909" t="str">
            <v>INTERCOMUNAL</v>
          </cell>
        </row>
        <row r="910">
          <cell r="D910" t="str">
            <v>40060954-0</v>
          </cell>
          <cell r="E910" t="str">
            <v>004</v>
          </cell>
          <cell r="F910" t="str">
            <v>CONSERVACION GLOBAL MIXTA CAMINOS RED VIAL REGION METROPOLITANA 2025-2029</v>
          </cell>
          <cell r="G910">
            <v>10</v>
          </cell>
          <cell r="H910">
            <v>0</v>
          </cell>
          <cell r="I910">
            <v>10</v>
          </cell>
          <cell r="J910" t="str">
            <v>INTERPROVINCIAL</v>
          </cell>
          <cell r="K910" t="str">
            <v>INTERCOMUNAL</v>
          </cell>
        </row>
        <row r="911">
          <cell r="D911" t="str">
            <v>40063124-0</v>
          </cell>
          <cell r="E911" t="str">
            <v>002</v>
          </cell>
          <cell r="F911" t="str">
            <v xml:space="preserve">AMPLIACION RUTA 76, SECTOR: ESQUINA BLANCA - MALLOCO RM </v>
          </cell>
          <cell r="G911">
            <v>10</v>
          </cell>
          <cell r="H911">
            <v>0</v>
          </cell>
          <cell r="I911">
            <v>10</v>
          </cell>
          <cell r="J911" t="str">
            <v>SANTIAGO</v>
          </cell>
          <cell r="K911" t="str">
            <v>MAIPU</v>
          </cell>
        </row>
        <row r="912">
          <cell r="D912" t="str">
            <v>40068553-0</v>
          </cell>
          <cell r="E912" t="str">
            <v>002</v>
          </cell>
          <cell r="F912" t="str">
            <v xml:space="preserve">CONSERVACION EMERGENCIA RED VIAL REGIÓN METROPOLITANA 2024 - 2025 </v>
          </cell>
          <cell r="G912">
            <v>100000</v>
          </cell>
          <cell r="H912">
            <v>0</v>
          </cell>
          <cell r="I912">
            <v>100000</v>
          </cell>
          <cell r="J912" t="str">
            <v>SANTIAGO, CORDILLERA, CHACABUCO, MAIPO, MELIPILLA, TALAGANTE</v>
          </cell>
          <cell r="K912" t="str">
            <v>SANTIAGO, CERRILLOS, CERRO NAVIA, CONCHALI, EL BOSQUE, ESTACION CENTRAL, HUECHURABA, INDEPENDENCIA, LA CISTERNA, LA FLORIDA, LA GRANJA, LA PINTANA, LA REINA, LAS CONDES, LO BARNECHEA, LO ESPEJO, LO PRADO, MACUL, MAIPU, ¿U¿OA, PEDRO AGUIRRE CERDA, PE¿ALOLE</v>
          </cell>
        </row>
        <row r="913">
          <cell r="D913" t="str">
            <v>40068553-0</v>
          </cell>
          <cell r="E913" t="str">
            <v>004</v>
          </cell>
          <cell r="F913" t="str">
            <v xml:space="preserve">CONSERVACION EMERGENCIA RED VIAL REGIÓN METROPOLITANA 2024 - 2025 </v>
          </cell>
          <cell r="G913">
            <v>2500000</v>
          </cell>
          <cell r="H913">
            <v>0</v>
          </cell>
          <cell r="I913">
            <v>2500000</v>
          </cell>
          <cell r="J913" t="str">
            <v>SANTIAGO, CORDILLERA, CHACABUCO, MAIPO, MELIPILLA, TALAGANTE</v>
          </cell>
          <cell r="K913" t="str">
            <v>SANTIAGO, CERRILLOS, CERRO NAVIA, CONCHALI, EL BOSQUE, ESTACION CENTRAL, HUECHURABA, INDEPENDENCIA, LA CISTERNA, LA FLORIDA, LA GRANJA, LA PINTANA, LA REINA, LAS CONDES, LO BARNECHEA, LO ESPEJO, LO PRADO, MACUL, MAIPU, ¿U¿OA, PEDRO AGUIRRE CERDA, PE¿ALOLE</v>
          </cell>
        </row>
        <row r="914">
          <cell r="D914" t="str">
            <v>30043498-0</v>
          </cell>
          <cell r="E914" t="str">
            <v>001</v>
          </cell>
          <cell r="F914" t="str">
            <v>MEJORAMIENTO RUTA H-45-G SECTOR: CUESTA CHADA A LÍMITE REGIONAL</v>
          </cell>
          <cell r="G914">
            <v>400</v>
          </cell>
          <cell r="H914">
            <v>145.95400000000001</v>
          </cell>
          <cell r="I914">
            <v>254.04599999999999</v>
          </cell>
          <cell r="J914" t="str">
            <v>CACHAPOAL</v>
          </cell>
          <cell r="K914" t="str">
            <v>MOSTAZAL</v>
          </cell>
        </row>
        <row r="915">
          <cell r="D915" t="str">
            <v>30043498-0</v>
          </cell>
          <cell r="E915" t="str">
            <v>002</v>
          </cell>
          <cell r="F915" t="str">
            <v>MEJORAMIENTO RUTA H-45-G SECTOR: CUESTA CHADA A LÍMITE REGIONAL</v>
          </cell>
          <cell r="G915">
            <v>37700</v>
          </cell>
          <cell r="H915">
            <v>0</v>
          </cell>
          <cell r="I915">
            <v>37700</v>
          </cell>
          <cell r="J915" t="str">
            <v>CACHAPOAL</v>
          </cell>
          <cell r="K915" t="str">
            <v>MOSTAZAL</v>
          </cell>
        </row>
        <row r="916">
          <cell r="D916" t="str">
            <v>30043498-0</v>
          </cell>
          <cell r="E916" t="str">
            <v>003</v>
          </cell>
          <cell r="F916" t="str">
            <v>MEJORAMIENTO RUTA H-45-G SECTOR: CUESTA CHADA A LÍMITE REGIONAL</v>
          </cell>
          <cell r="G916">
            <v>5000</v>
          </cell>
          <cell r="H916">
            <v>463.77499999999998</v>
          </cell>
          <cell r="I916">
            <v>4536.2250000000004</v>
          </cell>
          <cell r="J916" t="str">
            <v>CACHAPOAL</v>
          </cell>
          <cell r="K916" t="str">
            <v>MOSTAZAL</v>
          </cell>
        </row>
        <row r="917">
          <cell r="D917" t="str">
            <v>30043498-0</v>
          </cell>
          <cell r="E917" t="str">
            <v>004</v>
          </cell>
          <cell r="F917" t="str">
            <v>MEJORAMIENTO RUTA H-45-G SECTOR: CUESTA CHADA A LÍMITE REGIONAL</v>
          </cell>
          <cell r="G917">
            <v>200000</v>
          </cell>
          <cell r="H917">
            <v>0</v>
          </cell>
          <cell r="I917">
            <v>200000</v>
          </cell>
          <cell r="J917" t="str">
            <v>CACHAPOAL</v>
          </cell>
          <cell r="K917" t="str">
            <v>MOSTAZAL</v>
          </cell>
        </row>
        <row r="918">
          <cell r="D918" t="str">
            <v>30083002-0</v>
          </cell>
          <cell r="E918" t="str">
            <v>002</v>
          </cell>
          <cell r="F918" t="str">
            <v>MEJORAMIENTO PASADA URBANA POR SANTA CRUZ DIVERSAS RUTAS</v>
          </cell>
          <cell r="G918">
            <v>516000</v>
          </cell>
          <cell r="H918">
            <v>309796.43300000002</v>
          </cell>
          <cell r="I918">
            <v>206203.56699999998</v>
          </cell>
          <cell r="J918" t="str">
            <v>COLCHAGUA</v>
          </cell>
          <cell r="K918" t="str">
            <v>SANTA CRUZ</v>
          </cell>
        </row>
        <row r="919">
          <cell r="D919" t="str">
            <v>30083002-0</v>
          </cell>
          <cell r="E919" t="str">
            <v>004</v>
          </cell>
          <cell r="F919" t="str">
            <v>MEJORAMIENTO PASADA URBANA POR SANTA CRUZ DIVERSAS RUTAS</v>
          </cell>
          <cell r="G919">
            <v>9700000</v>
          </cell>
          <cell r="H919">
            <v>9032481.4299999997</v>
          </cell>
          <cell r="I919">
            <v>667518.5700000003</v>
          </cell>
          <cell r="J919" t="str">
            <v>COLCHAGUA</v>
          </cell>
          <cell r="K919" t="str">
            <v>SANTA CRUZ</v>
          </cell>
        </row>
        <row r="920">
          <cell r="D920" t="str">
            <v>30108960-0</v>
          </cell>
          <cell r="E920" t="str">
            <v>002</v>
          </cell>
          <cell r="F920" t="str">
            <v>AMPLIACION RUTA H-27 CARRETERA EL COBRE, RANCAGUA-MACHALI</v>
          </cell>
          <cell r="G920">
            <v>0</v>
          </cell>
          <cell r="H920">
            <v>0</v>
          </cell>
          <cell r="I920">
            <v>0</v>
          </cell>
          <cell r="J920" t="str">
            <v>CACHAPOAL</v>
          </cell>
          <cell r="K920" t="str">
            <v>RANCAGUA, MACHALI</v>
          </cell>
        </row>
        <row r="921">
          <cell r="D921" t="str">
            <v>30108960-0</v>
          </cell>
          <cell r="E921" t="str">
            <v>004</v>
          </cell>
          <cell r="F921" t="str">
            <v>AMPLIACION RUTA H-27 CARRETERA EL COBRE, RANCAGUA-MACHALI</v>
          </cell>
          <cell r="G921">
            <v>0</v>
          </cell>
          <cell r="H921">
            <v>0</v>
          </cell>
          <cell r="I921">
            <v>0</v>
          </cell>
          <cell r="J921" t="str">
            <v>CACHAPOAL</v>
          </cell>
          <cell r="K921" t="str">
            <v>RANCAGUA, MACHALI</v>
          </cell>
        </row>
        <row r="922">
          <cell r="D922" t="str">
            <v>30121205-0</v>
          </cell>
          <cell r="E922" t="str">
            <v>002</v>
          </cell>
          <cell r="F922" t="str">
            <v>REPOSICION PUENTES EL MONTE Y YERBAS BUENAS, RUTA I-660 COMUNA DE MARCHIGUE</v>
          </cell>
          <cell r="G922">
            <v>80200</v>
          </cell>
          <cell r="H922">
            <v>0</v>
          </cell>
          <cell r="I922">
            <v>80200</v>
          </cell>
          <cell r="J922" t="str">
            <v>CARDENAL CARO</v>
          </cell>
          <cell r="K922" t="str">
            <v>MARCHIHUE</v>
          </cell>
        </row>
        <row r="923">
          <cell r="D923" t="str">
            <v>30121205-0</v>
          </cell>
          <cell r="E923" t="str">
            <v>004</v>
          </cell>
          <cell r="F923" t="str">
            <v>REPOSICION PUENTES EL MONTE Y YERBAS BUENAS, RUTA I-660 COMUNA DE MARCHIGUE</v>
          </cell>
          <cell r="G923">
            <v>196900</v>
          </cell>
          <cell r="H923">
            <v>173560.41500000001</v>
          </cell>
          <cell r="I923">
            <v>23339.584999999992</v>
          </cell>
          <cell r="J923" t="str">
            <v>CARDENAL CARO</v>
          </cell>
          <cell r="K923" t="str">
            <v>MARCHIHUE</v>
          </cell>
        </row>
        <row r="924">
          <cell r="D924" t="str">
            <v>30121431-0</v>
          </cell>
          <cell r="E924" t="str">
            <v>003</v>
          </cell>
          <cell r="F924" t="str">
            <v>CONSTRUCCION PASO DESNIVELADO GULTRO - LO CONTI, OLIVAR</v>
          </cell>
          <cell r="G924">
            <v>10000</v>
          </cell>
          <cell r="H924">
            <v>3541.2060000000001</v>
          </cell>
          <cell r="I924">
            <v>6458.7939999999999</v>
          </cell>
          <cell r="J924" t="str">
            <v>CACHAPOAL</v>
          </cell>
          <cell r="K924" t="str">
            <v>OLIVAR</v>
          </cell>
        </row>
        <row r="925">
          <cell r="D925" t="str">
            <v>30122160-0</v>
          </cell>
          <cell r="E925" t="str">
            <v>002</v>
          </cell>
          <cell r="F925" t="str">
            <v>MEJORAMIENTO RUTA I-45 SECTOR PUENTE NEGRO - LA RUFINA</v>
          </cell>
          <cell r="G925">
            <v>0</v>
          </cell>
          <cell r="H925">
            <v>0</v>
          </cell>
          <cell r="I925">
            <v>0</v>
          </cell>
          <cell r="J925" t="str">
            <v>COLCHAGUA</v>
          </cell>
          <cell r="K925" t="str">
            <v>SAN FERNANDO</v>
          </cell>
        </row>
        <row r="926">
          <cell r="D926" t="str">
            <v>30122160-0</v>
          </cell>
          <cell r="E926" t="str">
            <v>004</v>
          </cell>
          <cell r="F926" t="str">
            <v>MEJORAMIENTO RUTA I-45 SECTOR PUENTE NEGRO - LA RUFINA</v>
          </cell>
          <cell r="G926">
            <v>100000</v>
          </cell>
          <cell r="H926">
            <v>1389.5229999999999</v>
          </cell>
          <cell r="I926">
            <v>98610.476999999999</v>
          </cell>
          <cell r="J926" t="str">
            <v>COLCHAGUA</v>
          </cell>
          <cell r="K926" t="str">
            <v>SAN FERNANDO</v>
          </cell>
        </row>
        <row r="927">
          <cell r="D927" t="str">
            <v>30123731-0</v>
          </cell>
          <cell r="E927" t="str">
            <v>001</v>
          </cell>
          <cell r="F927" t="str">
            <v>MEJORAMIENTO RUTA I-112 LITUECHE - PUPUYA, KM 0,0 A KM 11.0</v>
          </cell>
          <cell r="G927">
            <v>1000</v>
          </cell>
          <cell r="H927">
            <v>93.828000000000003</v>
          </cell>
          <cell r="I927">
            <v>906.17200000000003</v>
          </cell>
          <cell r="J927" t="str">
            <v>CARDENAL CARO</v>
          </cell>
          <cell r="K927" t="str">
            <v>LITUECHE, NAVIDAD</v>
          </cell>
        </row>
        <row r="928">
          <cell r="D928" t="str">
            <v>30123731-0</v>
          </cell>
          <cell r="E928" t="str">
            <v>002</v>
          </cell>
          <cell r="F928" t="str">
            <v>MEJORAMIENTO RUTA I-112 LITUECHE - PUPUYA, KM 0,0 A KM 11.0</v>
          </cell>
          <cell r="G928">
            <v>10000</v>
          </cell>
          <cell r="H928">
            <v>0</v>
          </cell>
          <cell r="I928">
            <v>10000</v>
          </cell>
          <cell r="J928" t="str">
            <v>CARDENAL CARO</v>
          </cell>
          <cell r="K928" t="str">
            <v>LITUECHE, NAVIDAD</v>
          </cell>
        </row>
        <row r="929">
          <cell r="D929" t="str">
            <v>30131977-0</v>
          </cell>
          <cell r="E929" t="str">
            <v>004</v>
          </cell>
          <cell r="F929" t="str">
            <v>AMPLIACIÓN REPOSICIÓN RUTA 90 (EX I-50) SECTOR: SAN FERNANDO-CRUCE RUTA I-860</v>
          </cell>
          <cell r="G929">
            <v>416000</v>
          </cell>
          <cell r="H929">
            <v>0</v>
          </cell>
          <cell r="I929">
            <v>416000</v>
          </cell>
          <cell r="J929" t="str">
            <v>COLCHAGUA</v>
          </cell>
          <cell r="K929" t="str">
            <v>SAN FERNANDO, CHIMBARONGO, PLACILLA</v>
          </cell>
          <cell r="L929" t="str">
            <v>X</v>
          </cell>
        </row>
        <row r="930">
          <cell r="D930" t="str">
            <v>30135536-0</v>
          </cell>
          <cell r="E930" t="str">
            <v>002</v>
          </cell>
          <cell r="F930" t="str">
            <v>CONSTRUCCION CICLOVIAS VI ETAPA, REGION DE O'HIGGINS</v>
          </cell>
          <cell r="G930">
            <v>18000</v>
          </cell>
          <cell r="H930">
            <v>12366.313</v>
          </cell>
          <cell r="I930">
            <v>5633.6869999999999</v>
          </cell>
          <cell r="J930" t="str">
            <v>CACHAPOAL</v>
          </cell>
          <cell r="K930" t="str">
            <v>CODEGUA, COLTAUCO, LAS CABRAS, PEUMO, QUINTA DE TILCOCO</v>
          </cell>
        </row>
        <row r="931">
          <cell r="D931" t="str">
            <v>30241072-0</v>
          </cell>
          <cell r="E931" t="str">
            <v>002</v>
          </cell>
          <cell r="F931" t="str">
            <v>REPOSICION PUENTE QUIAHUE 1, RUTA I-572, KM 4.3, LOLOL</v>
          </cell>
          <cell r="G931">
            <v>229470</v>
          </cell>
          <cell r="H931">
            <v>130743.00900000001</v>
          </cell>
          <cell r="I931">
            <v>98726.990999999995</v>
          </cell>
          <cell r="J931" t="str">
            <v>COLCHAGUA</v>
          </cell>
          <cell r="K931" t="str">
            <v>LOLOL</v>
          </cell>
        </row>
        <row r="932">
          <cell r="D932" t="str">
            <v>30241072-0</v>
          </cell>
          <cell r="E932" t="str">
            <v>003</v>
          </cell>
          <cell r="F932" t="str">
            <v>REPOSICION PUENTE QUIAHUE 1, RUTA I-572, KM 4.3, LOLOL</v>
          </cell>
          <cell r="G932">
            <v>11000</v>
          </cell>
          <cell r="H932">
            <v>0</v>
          </cell>
          <cell r="I932">
            <v>11000</v>
          </cell>
          <cell r="J932" t="str">
            <v>COLCHAGUA</v>
          </cell>
          <cell r="K932" t="str">
            <v>LOLOL</v>
          </cell>
        </row>
        <row r="933">
          <cell r="D933" t="str">
            <v>30241072-0</v>
          </cell>
          <cell r="E933" t="str">
            <v>004</v>
          </cell>
          <cell r="F933" t="str">
            <v>REPOSICION PUENTE QUIAHUE 1, RUTA I-572, KM 4.3, LOLOL</v>
          </cell>
          <cell r="G933">
            <v>3128530</v>
          </cell>
          <cell r="H933">
            <v>2486469.9470000002</v>
          </cell>
          <cell r="I933">
            <v>642060.05299999984</v>
          </cell>
          <cell r="J933" t="str">
            <v>COLCHAGUA</v>
          </cell>
          <cell r="K933" t="str">
            <v>LOLOL</v>
          </cell>
        </row>
        <row r="934">
          <cell r="D934" t="str">
            <v>30459773-0</v>
          </cell>
          <cell r="E934" t="str">
            <v>002</v>
          </cell>
          <cell r="F934" t="str">
            <v>CONSTRUCCIÓN CONEXIÓN VIAL MACHALÍ - RUTA 5 - H-10</v>
          </cell>
          <cell r="G934">
            <v>326000</v>
          </cell>
          <cell r="H934">
            <v>26170.272000000001</v>
          </cell>
          <cell r="I934">
            <v>299829.728</v>
          </cell>
          <cell r="J934" t="str">
            <v>CACHAPOAL</v>
          </cell>
          <cell r="K934" t="str">
            <v>RANCAGUA, MACHALI</v>
          </cell>
        </row>
        <row r="935">
          <cell r="D935" t="str">
            <v>30484904-0</v>
          </cell>
          <cell r="E935" t="str">
            <v>002</v>
          </cell>
          <cell r="F935" t="str">
            <v>CONSTRUCCION CICLOVIA RUTA I-870 E I-890 SECTOR CUESTA LO GONZALEZ CHIMBARONGO</v>
          </cell>
          <cell r="G935">
            <v>87000</v>
          </cell>
          <cell r="H935">
            <v>0</v>
          </cell>
          <cell r="I935">
            <v>87000</v>
          </cell>
          <cell r="J935" t="str">
            <v>COLCHAGUA</v>
          </cell>
          <cell r="K935" t="str">
            <v>CHIMBARONGO</v>
          </cell>
        </row>
        <row r="936">
          <cell r="D936" t="str">
            <v>30484904-0</v>
          </cell>
          <cell r="E936" t="str">
            <v>004</v>
          </cell>
          <cell r="F936" t="str">
            <v>CONSTRUCCION CICLOVIA RUTA I-870 E I-890 SECTOR CUESTA LO GONZALEZ CHIMBARONGO</v>
          </cell>
          <cell r="G936">
            <v>1660000</v>
          </cell>
          <cell r="H936">
            <v>0</v>
          </cell>
          <cell r="I936">
            <v>1660000</v>
          </cell>
          <cell r="J936" t="str">
            <v>COLCHAGUA</v>
          </cell>
          <cell r="K936" t="str">
            <v>CHIMBARONGO</v>
          </cell>
        </row>
        <row r="937">
          <cell r="D937" t="str">
            <v>30485128-0</v>
          </cell>
          <cell r="E937" t="str">
            <v>002</v>
          </cell>
          <cell r="F937" t="str">
            <v>MEJORAMIENTO RUTA I-45 S: LA RUFINA - ACCESO A TERMAS DEL FLACO, PROV. COLCHAGUA</v>
          </cell>
          <cell r="G937">
            <v>550000</v>
          </cell>
          <cell r="H937">
            <v>526051.93999999994</v>
          </cell>
          <cell r="I937">
            <v>23948.060000000056</v>
          </cell>
          <cell r="J937" t="str">
            <v>COLCHAGUA</v>
          </cell>
          <cell r="K937" t="str">
            <v>SAN FERNANDO</v>
          </cell>
        </row>
        <row r="938">
          <cell r="D938" t="str">
            <v>40003014-0</v>
          </cell>
          <cell r="E938" t="str">
            <v>001</v>
          </cell>
          <cell r="F938" t="str">
            <v>REPOSICION PUENTES POBLACION, CANAL S. CRUZ Y CHOMEDAHUE 2, RUTA I760, COMUNA DE SANTA CRUZ</v>
          </cell>
          <cell r="G938">
            <v>100</v>
          </cell>
          <cell r="H938">
            <v>93.828000000000003</v>
          </cell>
          <cell r="I938">
            <v>6.171999999999997</v>
          </cell>
          <cell r="J938" t="str">
            <v>COLCHAGUA</v>
          </cell>
          <cell r="K938" t="str">
            <v>SANTA CRUZ</v>
          </cell>
        </row>
        <row r="939">
          <cell r="D939" t="str">
            <v>40003014-0</v>
          </cell>
          <cell r="E939" t="str">
            <v>002</v>
          </cell>
          <cell r="F939" t="str">
            <v>REPOSICION PUENTES POBLACION, CANAL S. CRUZ Y CHOMEDAHUE 2, RUTA I760, COMUNA DE SANTA CRUZ</v>
          </cell>
          <cell r="G939">
            <v>60000</v>
          </cell>
          <cell r="H939">
            <v>0</v>
          </cell>
          <cell r="I939">
            <v>60000</v>
          </cell>
          <cell r="J939" t="str">
            <v>COLCHAGUA</v>
          </cell>
          <cell r="K939" t="str">
            <v>SANTA CRUZ</v>
          </cell>
        </row>
        <row r="940">
          <cell r="D940" t="str">
            <v>40003014-0</v>
          </cell>
          <cell r="E940" t="str">
            <v>003</v>
          </cell>
          <cell r="F940" t="str">
            <v>REPOSICION PUENTES POBLACION, CANAL S. CRUZ Y CHOMEDAHUE 2, RUTA I760, COMUNA DE SANTA CRUZ</v>
          </cell>
          <cell r="G940">
            <v>8500</v>
          </cell>
          <cell r="H940">
            <v>333.2</v>
          </cell>
          <cell r="I940">
            <v>8166.8</v>
          </cell>
          <cell r="J940" t="str">
            <v>COLCHAGUA</v>
          </cell>
          <cell r="K940" t="str">
            <v>SANTA CRUZ</v>
          </cell>
        </row>
        <row r="941">
          <cell r="D941" t="str">
            <v>40003014-0</v>
          </cell>
          <cell r="E941" t="str">
            <v>004</v>
          </cell>
          <cell r="F941" t="str">
            <v>REPOSICION PUENTES POBLACION, CANAL S. CRUZ Y CHOMEDAHUE 2, RUTA I760, COMUNA DE SANTA CRUZ</v>
          </cell>
          <cell r="G941">
            <v>500000</v>
          </cell>
          <cell r="H941">
            <v>0</v>
          </cell>
          <cell r="I941">
            <v>500000</v>
          </cell>
          <cell r="J941" t="str">
            <v>COLCHAGUA</v>
          </cell>
          <cell r="K941" t="str">
            <v>SANTA CRUZ</v>
          </cell>
        </row>
        <row r="942">
          <cell r="D942" t="str">
            <v>40008921-0</v>
          </cell>
          <cell r="E942" t="str">
            <v>003</v>
          </cell>
          <cell r="F942" t="str">
            <v>REPOSICION PUENTE LA LIGUA, RUTA I-510 PAREDONES</v>
          </cell>
          <cell r="G942">
            <v>5000</v>
          </cell>
          <cell r="H942">
            <v>0</v>
          </cell>
          <cell r="I942">
            <v>5000</v>
          </cell>
          <cell r="J942" t="str">
            <v>CARDENAL CARO</v>
          </cell>
          <cell r="K942" t="str">
            <v>PAREDONES</v>
          </cell>
        </row>
        <row r="943">
          <cell r="D943" t="str">
            <v>40011056-0</v>
          </cell>
          <cell r="E943" t="str">
            <v>002</v>
          </cell>
          <cell r="F943" t="str">
            <v>CONSERVACION GLOBAL MIXTA CAMINOS RED VIAL REGION DE O'HIGGINS 2020</v>
          </cell>
          <cell r="G943">
            <v>137000</v>
          </cell>
          <cell r="H943">
            <v>73520.411999999997</v>
          </cell>
          <cell r="I943">
            <v>63479.588000000003</v>
          </cell>
          <cell r="J943" t="str">
            <v>CACHAPOAL, CARDENAL CARO, COLCHAGUA</v>
          </cell>
          <cell r="K943" t="str">
            <v>RANCAGUA, SAN VICENTE, PICHILEMU, PAREDONES, SAN FERNANDO, SANTA CRUZ</v>
          </cell>
        </row>
        <row r="944">
          <cell r="D944" t="str">
            <v>40011056-0</v>
          </cell>
          <cell r="E944" t="str">
            <v>004</v>
          </cell>
          <cell r="F944" t="str">
            <v>CONSERVACION GLOBAL MIXTA CAMINOS RED VIAL REGION DE O'HIGGINS 2020</v>
          </cell>
          <cell r="G944">
            <v>2299940</v>
          </cell>
          <cell r="H944">
            <v>1582516.9210000001</v>
          </cell>
          <cell r="I944">
            <v>717423.07899999991</v>
          </cell>
          <cell r="J944" t="str">
            <v>CACHAPOAL, CARDENAL CARO, COLCHAGUA</v>
          </cell>
          <cell r="K944" t="str">
            <v>RANCAGUA, SAN VICENTE, PICHILEMU, PAREDONES, SAN FERNANDO, SANTA CRUZ</v>
          </cell>
        </row>
        <row r="945">
          <cell r="D945" t="str">
            <v>40012124-0</v>
          </cell>
          <cell r="E945" t="str">
            <v>004</v>
          </cell>
          <cell r="F945" t="str">
            <v>CONSTRUCCION PASARELA RUTA 5 CRUCE GRANEROS - RAMPAS SECTOR LA CABAÑA</v>
          </cell>
          <cell r="G945">
            <v>802300</v>
          </cell>
          <cell r="H945">
            <v>710158.18900000001</v>
          </cell>
          <cell r="I945">
            <v>92141.810999999987</v>
          </cell>
          <cell r="J945" t="str">
            <v>CACHAPOAL</v>
          </cell>
          <cell r="K945" t="str">
            <v>GRANEROS</v>
          </cell>
        </row>
        <row r="946">
          <cell r="D946" t="str">
            <v>40012126-0</v>
          </cell>
          <cell r="E946" t="str">
            <v>004</v>
          </cell>
          <cell r="F946" t="str">
            <v>CONSTRUCCION PASARELA RUTA 5 SECTOR LOS LIRIOS</v>
          </cell>
          <cell r="G946">
            <v>72700</v>
          </cell>
          <cell r="H946">
            <v>72694.900999999998</v>
          </cell>
          <cell r="I946">
            <v>5.0990000000019791</v>
          </cell>
          <cell r="J946" t="str">
            <v>CACHAPOAL</v>
          </cell>
          <cell r="K946" t="str">
            <v>REQUINOA</v>
          </cell>
        </row>
        <row r="947">
          <cell r="D947" t="str">
            <v>40016792-0</v>
          </cell>
          <cell r="E947" t="str">
            <v>002</v>
          </cell>
          <cell r="F947" t="str">
            <v>REPOSICION PASO SUPERIOR LOS LIRIOS PONIENTE, COMUNA DE REQUINOA</v>
          </cell>
          <cell r="G947">
            <v>51000</v>
          </cell>
          <cell r="H947">
            <v>0</v>
          </cell>
          <cell r="I947">
            <v>51000</v>
          </cell>
          <cell r="J947" t="str">
            <v>CACHAPOAL</v>
          </cell>
          <cell r="K947" t="str">
            <v>REQUINOA</v>
          </cell>
        </row>
        <row r="948">
          <cell r="D948" t="str">
            <v>40018404-0</v>
          </cell>
          <cell r="E948" t="str">
            <v>002</v>
          </cell>
          <cell r="F948" t="str">
            <v>REPOSICION VARIOS PUENTES DE LA REGION DE O´HIGGINS V ETAPA</v>
          </cell>
          <cell r="G948">
            <v>124000</v>
          </cell>
          <cell r="H948">
            <v>29200</v>
          </cell>
          <cell r="I948">
            <v>94800</v>
          </cell>
          <cell r="J948" t="str">
            <v>CACHAPOAL, CARDENAL CARO, COLCHAGUA</v>
          </cell>
          <cell r="K948" t="str">
            <v>COLTAUCO, LAS CABRAS, LA ESTRELLA, LITUECHE, NAVIDAD, CHEPICA</v>
          </cell>
        </row>
        <row r="949">
          <cell r="D949" t="str">
            <v>40018408-0</v>
          </cell>
          <cell r="E949" t="str">
            <v>003</v>
          </cell>
          <cell r="F949" t="str">
            <v>CONSTRUCCION PASARELAS LA PALMA CHICA Y LA PALMA GRANDE, COMUNA DE RANCAGUA</v>
          </cell>
          <cell r="G949">
            <v>14000</v>
          </cell>
          <cell r="H949">
            <v>0</v>
          </cell>
          <cell r="I949">
            <v>14000</v>
          </cell>
          <cell r="J949" t="str">
            <v>CACHAPOAL</v>
          </cell>
          <cell r="K949" t="str">
            <v>RANCAGUA</v>
          </cell>
        </row>
        <row r="950">
          <cell r="D950" t="str">
            <v>40019930-0</v>
          </cell>
          <cell r="E950" t="str">
            <v>002</v>
          </cell>
          <cell r="F950" t="str">
            <v>REPOSICION PUENTE LAS ARAÑAS, RUTA I-320-H, COMUNA DE PALMILLA</v>
          </cell>
          <cell r="G950">
            <v>171000</v>
          </cell>
          <cell r="H950">
            <v>152108.242</v>
          </cell>
          <cell r="I950">
            <v>18891.758000000002</v>
          </cell>
          <cell r="J950" t="str">
            <v>COLCHAGUA</v>
          </cell>
          <cell r="K950" t="str">
            <v>PALMILLA</v>
          </cell>
        </row>
        <row r="951">
          <cell r="D951" t="str">
            <v>40019930-0</v>
          </cell>
          <cell r="E951" t="str">
            <v>004</v>
          </cell>
          <cell r="F951" t="str">
            <v>REPOSICION PUENTE LAS ARAÑAS, RUTA I-320-H, COMUNA DE PALMILLA</v>
          </cell>
          <cell r="G951">
            <v>1646990</v>
          </cell>
          <cell r="H951">
            <v>1267248.067</v>
          </cell>
          <cell r="I951">
            <v>379741.93299999996</v>
          </cell>
          <cell r="J951" t="str">
            <v>COLCHAGUA</v>
          </cell>
          <cell r="K951" t="str">
            <v>PALMILLA</v>
          </cell>
        </row>
        <row r="952">
          <cell r="D952" t="str">
            <v>40019931-0</v>
          </cell>
          <cell r="E952" t="str">
            <v>002</v>
          </cell>
          <cell r="F952" t="str">
            <v>REPOSICION PUENTE CACHAPOAL EN RUTA 5 TRAVESIA,  COMUNAS DE RANCAGUA Y OLIVAR</v>
          </cell>
          <cell r="G952">
            <v>101500</v>
          </cell>
          <cell r="H952">
            <v>0</v>
          </cell>
          <cell r="I952">
            <v>101500</v>
          </cell>
          <cell r="J952" t="str">
            <v>CACHAPOAL</v>
          </cell>
          <cell r="K952" t="str">
            <v>RANCAGUA, OLIVAR</v>
          </cell>
        </row>
        <row r="953">
          <cell r="D953" t="str">
            <v>40026726-0</v>
          </cell>
          <cell r="E953" t="str">
            <v>002</v>
          </cell>
          <cell r="F953" t="str">
            <v>CONSERVACIÓN GLOBAL DE CAMINOS VI REGIÓN AÑO 2021-2023</v>
          </cell>
          <cell r="G953">
            <v>54500</v>
          </cell>
          <cell r="H953">
            <v>0</v>
          </cell>
          <cell r="I953">
            <v>54500</v>
          </cell>
          <cell r="J953" t="str">
            <v>COLCHAGUA</v>
          </cell>
          <cell r="K953" t="str">
            <v>SAN FERNANDO, NANCAGUA, PLACILLA</v>
          </cell>
        </row>
        <row r="954">
          <cell r="D954" t="str">
            <v>40026726-0</v>
          </cell>
          <cell r="E954" t="str">
            <v>004</v>
          </cell>
          <cell r="F954" t="str">
            <v>CONSERVACIÓN GLOBAL DE CAMINOS VI REGIÓN AÑO 2021-2023</v>
          </cell>
          <cell r="G954">
            <v>906500</v>
          </cell>
          <cell r="H954">
            <v>279838.85800000001</v>
          </cell>
          <cell r="I954">
            <v>626661.14199999999</v>
          </cell>
          <cell r="J954" t="str">
            <v>COLCHAGUA</v>
          </cell>
          <cell r="K954" t="str">
            <v>SAN FERNANDO, NANCAGUA, PLACILLA</v>
          </cell>
        </row>
        <row r="955">
          <cell r="D955" t="str">
            <v>40027840-0</v>
          </cell>
          <cell r="E955" t="str">
            <v>004</v>
          </cell>
          <cell r="F955" t="str">
            <v>CONSERVACION CAMINOS BÁSICOS REGIÓN DE O'HIGGINS 2020 -2022 PLAN RECUPERACION</v>
          </cell>
          <cell r="G955">
            <v>60000</v>
          </cell>
          <cell r="H955">
            <v>0</v>
          </cell>
          <cell r="I955">
            <v>60000</v>
          </cell>
          <cell r="J955" t="str">
            <v>INTERPROVINCIAL</v>
          </cell>
          <cell r="K955" t="str">
            <v>INTERCOMUNAL</v>
          </cell>
        </row>
        <row r="956">
          <cell r="D956" t="str">
            <v>40028273-0</v>
          </cell>
          <cell r="E956" t="str">
            <v>002</v>
          </cell>
          <cell r="F956" t="str">
            <v>REPOSICION VARIOS PUENTES DE LA REGION DE O´HIGGINS VI ETAPA</v>
          </cell>
          <cell r="G956">
            <v>103200</v>
          </cell>
          <cell r="H956">
            <v>0</v>
          </cell>
          <cell r="I956">
            <v>103200</v>
          </cell>
          <cell r="J956" t="str">
            <v>CACHAPOAL, CARDENAL CARO, COLCHAGUA</v>
          </cell>
          <cell r="K956" t="str">
            <v>MOSTAZAL, PICHILEMU, LITUECHE, NAVIDAD, PALMILLA</v>
          </cell>
        </row>
        <row r="957">
          <cell r="D957" t="str">
            <v>40030551-0</v>
          </cell>
          <cell r="E957" t="str">
            <v>002</v>
          </cell>
          <cell r="F957" t="str">
            <v>REPOSICION Y NORMALIZACION DE PUENTES GRUPO I EN REGION DE O'HIGGINS.</v>
          </cell>
          <cell r="G957">
            <v>43000</v>
          </cell>
          <cell r="H957">
            <v>0</v>
          </cell>
          <cell r="I957">
            <v>43000</v>
          </cell>
          <cell r="J957" t="str">
            <v>CACHAPOAL, CARDENAL CARO, COLCHAGUA</v>
          </cell>
          <cell r="K957" t="str">
            <v>RANCAGUA, CODEGUA, COINCO, COLTAUCO, DO¿IHUE, PICHILEMU, LA ESTRELLA, LITUECHE, NAVIDAD, PAREDONES, SAN FERNANDO, CHEPICA, CHIMBARONGO, LOLOL, NANCAGUA</v>
          </cell>
        </row>
        <row r="958">
          <cell r="D958" t="str">
            <v>40030657-0</v>
          </cell>
          <cell r="E958" t="str">
            <v>001</v>
          </cell>
          <cell r="F958" t="str">
            <v>CONSERVACION GLOBAL MIXTA CAMINOS RED VIAL REGION DE O'HIGGINS 2022-2026</v>
          </cell>
          <cell r="G958">
            <v>300</v>
          </cell>
          <cell r="H958">
            <v>182.44399999999999</v>
          </cell>
          <cell r="I958">
            <v>117.55600000000001</v>
          </cell>
          <cell r="J958" t="str">
            <v>CACHAPOAL, CARDENAL CARO, COLCHAGUA</v>
          </cell>
          <cell r="K958" t="str">
            <v>RANCAGUA, CODEGUA, COINCO, COLTAUCO, DO¿IHUE, GRANEROS, LAS CABRAS, MACHALI, MALLOA, MOSTAZAL, OLIVAR, PEUMO, PICHIDEGUA, QUINTA DE TILCOCO, RENGO, REQUINOA, SAN VICENTE, PICHILEMU, LA ESTRELLA, LITUECHE, MARCHIHUE, NAVIDAD, PAREDONES, SAN FERNANDO, CHEPI</v>
          </cell>
        </row>
        <row r="959">
          <cell r="D959" t="str">
            <v>40030657-0</v>
          </cell>
          <cell r="E959" t="str">
            <v>002</v>
          </cell>
          <cell r="F959" t="str">
            <v>CONSERVACION GLOBAL MIXTA CAMINOS RED VIAL REGION DE O'HIGGINS 2022-2026</v>
          </cell>
          <cell r="G959">
            <v>2400000</v>
          </cell>
          <cell r="H959">
            <v>1756673.135</v>
          </cell>
          <cell r="I959">
            <v>643326.86499999999</v>
          </cell>
          <cell r="J959" t="str">
            <v>CACHAPOAL, CARDENAL CARO, COLCHAGUA</v>
          </cell>
          <cell r="K959" t="str">
            <v>RANCAGUA, CODEGUA, COINCO, COLTAUCO, DO¿IHUE, GRANEROS, LAS CABRAS, MACHALI, MALLOA, MOSTAZAL, OLIVAR, PEUMO, PICHIDEGUA, QUINTA DE TILCOCO, RENGO, REQUINOA, SAN VICENTE, PICHILEMU, LA ESTRELLA, LITUECHE, MARCHIHUE, NAVIDAD, PAREDONES, SAN FERNANDO, CHEPI</v>
          </cell>
        </row>
        <row r="960">
          <cell r="D960" t="str">
            <v>40030657-0</v>
          </cell>
          <cell r="E960" t="str">
            <v>004</v>
          </cell>
          <cell r="F960" t="str">
            <v>CONSERVACION GLOBAL MIXTA CAMINOS RED VIAL REGION DE O'HIGGINS 2022-2026</v>
          </cell>
          <cell r="G960">
            <v>16343000</v>
          </cell>
          <cell r="H960">
            <v>14593338.322000001</v>
          </cell>
          <cell r="I960">
            <v>1749661.6779999994</v>
          </cell>
          <cell r="J960" t="str">
            <v>CACHAPOAL, CARDENAL CARO, COLCHAGUA</v>
          </cell>
          <cell r="K960" t="str">
            <v>RANCAGUA, CODEGUA, COINCO, COLTAUCO, DO¿IHUE, GRANEROS, LAS CABRAS, MACHALI, MALLOA, MOSTAZAL, OLIVAR, PEUMO, PICHIDEGUA, QUINTA DE TILCOCO, RENGO, REQUINOA, SAN VICENTE, PICHILEMU, LA ESTRELLA, LITUECHE, MARCHIHUE, NAVIDAD, PAREDONES, SAN FERNANDO, CHEPI</v>
          </cell>
        </row>
        <row r="961">
          <cell r="D961" t="str">
            <v>40031614-0</v>
          </cell>
          <cell r="E961" t="str">
            <v>001</v>
          </cell>
          <cell r="F961" t="str">
            <v>CONSTRUCCION PUENTE CLONQUI Y ACCESOS, EN RUTA H-265, COMUNA DE MACHALI</v>
          </cell>
          <cell r="G961">
            <v>400</v>
          </cell>
          <cell r="H961">
            <v>140.74199999999999</v>
          </cell>
          <cell r="I961">
            <v>259.25800000000004</v>
          </cell>
          <cell r="J961" t="str">
            <v>CACHAPOAL</v>
          </cell>
          <cell r="K961" t="str">
            <v>MACHALI</v>
          </cell>
        </row>
        <row r="962">
          <cell r="D962" t="str">
            <v>40031614-0</v>
          </cell>
          <cell r="E962" t="str">
            <v>002</v>
          </cell>
          <cell r="F962" t="str">
            <v>CONSTRUCCION PUENTE CLONQUI Y ACCESOS, EN RUTA H-265, COMUNA DE MACHALI</v>
          </cell>
          <cell r="G962">
            <v>9600</v>
          </cell>
          <cell r="H962">
            <v>0</v>
          </cell>
          <cell r="I962">
            <v>9600</v>
          </cell>
          <cell r="J962" t="str">
            <v>CACHAPOAL</v>
          </cell>
          <cell r="K962" t="str">
            <v>MACHALI</v>
          </cell>
        </row>
        <row r="963">
          <cell r="D963" t="str">
            <v>40031614-0</v>
          </cell>
          <cell r="E963" t="str">
            <v>003</v>
          </cell>
          <cell r="F963" t="str">
            <v>CONSTRUCCION PUENTE CLONQUI Y ACCESOS, EN RUTA H-265, COMUNA DE MACHALI</v>
          </cell>
          <cell r="G963">
            <v>10000</v>
          </cell>
          <cell r="H963">
            <v>122.348</v>
          </cell>
          <cell r="I963">
            <v>9877.652</v>
          </cell>
          <cell r="J963" t="str">
            <v>CACHAPOAL</v>
          </cell>
          <cell r="K963" t="str">
            <v>MACHALI</v>
          </cell>
        </row>
        <row r="964">
          <cell r="D964" t="str">
            <v>40031614-0</v>
          </cell>
          <cell r="E964" t="str">
            <v>004</v>
          </cell>
          <cell r="F964" t="str">
            <v>CONSTRUCCION PUENTE CLONQUI Y ACCESOS, EN RUTA H-265, COMUNA DE MACHALI</v>
          </cell>
          <cell r="G964">
            <v>10000</v>
          </cell>
          <cell r="H964">
            <v>0</v>
          </cell>
          <cell r="I964">
            <v>10000</v>
          </cell>
          <cell r="J964" t="str">
            <v>CACHAPOAL</v>
          </cell>
          <cell r="K964" t="str">
            <v>MACHALI</v>
          </cell>
        </row>
        <row r="965">
          <cell r="D965" t="str">
            <v>40032185-0</v>
          </cell>
          <cell r="E965" t="str">
            <v>002</v>
          </cell>
          <cell r="F965" t="str">
            <v>REPOSICION VARIOS PUENTES DE LA REGION DE O´HIGGINS VII ETAPA</v>
          </cell>
          <cell r="G965">
            <v>515000</v>
          </cell>
          <cell r="H965">
            <v>160007.74</v>
          </cell>
          <cell r="I965">
            <v>354992.26</v>
          </cell>
          <cell r="J965" t="str">
            <v>INTERPROVINCIAL</v>
          </cell>
          <cell r="K965" t="str">
            <v>INTERCOMUNAL</v>
          </cell>
        </row>
        <row r="966">
          <cell r="D966" t="str">
            <v>40032264-0</v>
          </cell>
          <cell r="E966" t="str">
            <v>002</v>
          </cell>
          <cell r="F966" t="str">
            <v>NORMALIZACION DE SEGURIDAD VIAL EN RUTA 90 COMUNAS SAN FERNANDO CHIMBARONGO Y PLACILLA -</v>
          </cell>
          <cell r="G966">
            <v>247000</v>
          </cell>
          <cell r="H966">
            <v>156526.09</v>
          </cell>
          <cell r="I966">
            <v>90473.91</v>
          </cell>
          <cell r="J966" t="str">
            <v>COLCHAGUA</v>
          </cell>
          <cell r="K966" t="str">
            <v>SAN FERNANDO, CHIMBARONGO, PLACILLA</v>
          </cell>
        </row>
        <row r="967">
          <cell r="D967" t="str">
            <v>40035373-0</v>
          </cell>
          <cell r="E967" t="str">
            <v>004</v>
          </cell>
          <cell r="F967" t="str">
            <v>CONSERVACION RED VIAL REGION DE O HIGGINS PERIODO 2021-2023 PLAN DE RECUPERACIÓN</v>
          </cell>
          <cell r="G967">
            <v>161000</v>
          </cell>
          <cell r="H967">
            <v>148689.61300000001</v>
          </cell>
          <cell r="I967">
            <v>12310.386999999988</v>
          </cell>
          <cell r="J967" t="str">
            <v>INTERPROVINCIAL</v>
          </cell>
          <cell r="K967" t="str">
            <v>INTERCOMUNAL</v>
          </cell>
        </row>
        <row r="968">
          <cell r="D968" t="str">
            <v>40036827-0</v>
          </cell>
          <cell r="E968" t="str">
            <v>002</v>
          </cell>
          <cell r="F968" t="str">
            <v>REPOSICION PUENTE CODAO, CAMINO H-774, COMUNA PEUMO - PICHIDEGUA</v>
          </cell>
          <cell r="G968">
            <v>50000</v>
          </cell>
          <cell r="H968">
            <v>0</v>
          </cell>
          <cell r="I968">
            <v>50000</v>
          </cell>
          <cell r="J968" t="str">
            <v>CACHAPOAL</v>
          </cell>
          <cell r="K968" t="str">
            <v>PEUMO, PICHIDEGUA</v>
          </cell>
        </row>
        <row r="969">
          <cell r="D969" t="str">
            <v>40038452-0</v>
          </cell>
          <cell r="E969" t="str">
            <v>001</v>
          </cell>
          <cell r="F969" t="str">
            <v>CONSERVACION GLOBAL MIXTA CAMINOS RED VIAL REGION DE OHIGGINS 2023-2027</v>
          </cell>
          <cell r="G969">
            <v>300</v>
          </cell>
          <cell r="H969">
            <v>93.828000000000003</v>
          </cell>
          <cell r="I969">
            <v>206.172</v>
          </cell>
          <cell r="J969" t="str">
            <v>CACHAPOAL, CARDENAL CARO, COLCHAGUA</v>
          </cell>
          <cell r="K969" t="str">
            <v>RANCAGUA, CODEGUA, COINCO, COLTAUCO, DO¿IHUE, GRANEROS, LAS CABRAS, MACHALI, MALLOA, MOSTAZAL, OLIVAR, PEUMO, PICHIDEGUA, QUINTA DE TILCOCO, RENGO, REQUINOA, SAN VICENTE, PICHILEMU, LA ESTRELLA, LITUECHE, MARCHIHUE, NAVIDAD, PAREDONES, SAN FERNANDO, CHEPI</v>
          </cell>
        </row>
        <row r="970">
          <cell r="D970" t="str">
            <v>40038452-0</v>
          </cell>
          <cell r="E970" t="str">
            <v>002</v>
          </cell>
          <cell r="F970" t="str">
            <v>CONSERVACION GLOBAL MIXTA CAMINOS RED VIAL REGION DE OHIGGINS 2023-2027</v>
          </cell>
          <cell r="G970">
            <v>100000</v>
          </cell>
          <cell r="H970">
            <v>0</v>
          </cell>
          <cell r="I970">
            <v>100000</v>
          </cell>
          <cell r="J970" t="str">
            <v>CACHAPOAL, CARDENAL CARO, COLCHAGUA</v>
          </cell>
          <cell r="K970" t="str">
            <v>RANCAGUA, CODEGUA, COINCO, COLTAUCO, DO¿IHUE, GRANEROS, LAS CABRAS, MACHALI, MALLOA, MOSTAZAL, OLIVAR, PEUMO, PICHIDEGUA, QUINTA DE TILCOCO, RENGO, REQUINOA, SAN VICENTE, PICHILEMU, LA ESTRELLA, LITUECHE, MARCHIHUE, NAVIDAD, PAREDONES, SAN FERNANDO, CHEPI</v>
          </cell>
        </row>
        <row r="971">
          <cell r="D971" t="str">
            <v>40038452-0</v>
          </cell>
          <cell r="E971" t="str">
            <v>004</v>
          </cell>
          <cell r="F971" t="str">
            <v>CONSERVACION GLOBAL MIXTA CAMINOS RED VIAL REGION DE OHIGGINS 2023-2027</v>
          </cell>
          <cell r="G971">
            <v>1200000</v>
          </cell>
          <cell r="H971">
            <v>902376.96200000006</v>
          </cell>
          <cell r="I971">
            <v>297623.03799999994</v>
          </cell>
          <cell r="J971" t="str">
            <v>CACHAPOAL, CARDENAL CARO, COLCHAGUA</v>
          </cell>
          <cell r="K971" t="str">
            <v>RANCAGUA, CODEGUA, COINCO, COLTAUCO, DO¿IHUE, GRANEROS, LAS CABRAS, MACHALI, MALLOA, MOSTAZAL, OLIVAR, PEUMO, PICHIDEGUA, QUINTA DE TILCOCO, RENGO, REQUINOA, SAN VICENTE, PICHILEMU, LA ESTRELLA, LITUECHE, MARCHIHUE, NAVIDAD, PAREDONES, SAN FERNANDO, CHEPI</v>
          </cell>
        </row>
        <row r="972">
          <cell r="D972" t="str">
            <v>40039345-0</v>
          </cell>
          <cell r="E972" t="str">
            <v>002</v>
          </cell>
          <cell r="F972" t="str">
            <v>REPOSICION PUENTES CADENAS 1 Y CADENAS 2, RUTA 90, COMUNA DE MARCHIGUE</v>
          </cell>
          <cell r="G972">
            <v>289000</v>
          </cell>
          <cell r="H972">
            <v>130919.72500000001</v>
          </cell>
          <cell r="I972">
            <v>158080.27499999999</v>
          </cell>
          <cell r="J972" t="str">
            <v>CARDENAL CARO</v>
          </cell>
          <cell r="K972" t="str">
            <v>MARCHIHUE</v>
          </cell>
        </row>
        <row r="973">
          <cell r="D973" t="str">
            <v>40039345-0</v>
          </cell>
          <cell r="E973" t="str">
            <v>004</v>
          </cell>
          <cell r="F973" t="str">
            <v>REPOSICION PUENTES CADENAS 1 Y CADENAS 2, RUTA 90, COMUNA DE MARCHIGUE</v>
          </cell>
          <cell r="G973">
            <v>4047000</v>
          </cell>
          <cell r="H973">
            <v>2580338.5099999998</v>
          </cell>
          <cell r="I973">
            <v>1466661.4900000002</v>
          </cell>
          <cell r="J973" t="str">
            <v>CARDENAL CARO</v>
          </cell>
          <cell r="K973" t="str">
            <v>MARCHIHUE</v>
          </cell>
        </row>
        <row r="974">
          <cell r="D974" t="str">
            <v>40040112-0</v>
          </cell>
          <cell r="E974" t="str">
            <v>004</v>
          </cell>
          <cell r="F974" t="str">
            <v>CONSERVACION RED VIAL REGION DE OHIGGINS 2023-2025</v>
          </cell>
          <cell r="G974">
            <v>3028000</v>
          </cell>
          <cell r="H974">
            <v>1345212.0649999999</v>
          </cell>
          <cell r="I974">
            <v>1682787.9350000001</v>
          </cell>
          <cell r="J974" t="str">
            <v>INTERPROVINCIAL</v>
          </cell>
          <cell r="K974" t="str">
            <v>INTERCOMUNAL</v>
          </cell>
        </row>
        <row r="975">
          <cell r="D975" t="str">
            <v>40043394-0</v>
          </cell>
          <cell r="E975" t="str">
            <v>002</v>
          </cell>
          <cell r="F975" t="str">
            <v>MEJORAMIENTO PASADA URBANA POR MARCHIGUE, REGION DE O'HIGGINS</v>
          </cell>
          <cell r="G975">
            <v>153000</v>
          </cell>
          <cell r="H975">
            <v>150283.32500000001</v>
          </cell>
          <cell r="I975">
            <v>2716.6749999999884</v>
          </cell>
          <cell r="J975" t="str">
            <v>CARDENAL CARO</v>
          </cell>
          <cell r="K975" t="str">
            <v>MARCHIHUE</v>
          </cell>
        </row>
        <row r="976">
          <cell r="D976" t="str">
            <v>40043726-0</v>
          </cell>
          <cell r="E976" t="str">
            <v>002</v>
          </cell>
          <cell r="F976" t="str">
            <v>CONSERVACION CAMINOS BASICOS REGION DE 0HIGGINS 2023-2024</v>
          </cell>
          <cell r="G976">
            <v>505000</v>
          </cell>
          <cell r="H976">
            <v>400822.38299999997</v>
          </cell>
          <cell r="I976">
            <v>104177.61700000003</v>
          </cell>
          <cell r="J976" t="str">
            <v>INTERPROVINCIAL</v>
          </cell>
          <cell r="K976" t="str">
            <v>INTERCOMUNAL</v>
          </cell>
        </row>
        <row r="977">
          <cell r="D977" t="str">
            <v>40043726-0</v>
          </cell>
          <cell r="E977" t="str">
            <v>004</v>
          </cell>
          <cell r="F977" t="str">
            <v>CONSERVACION CAMINOS BASICOS REGION DE 0HIGGINS 2023-2024</v>
          </cell>
          <cell r="G977">
            <v>15615990</v>
          </cell>
          <cell r="H977">
            <v>14447906.801999999</v>
          </cell>
          <cell r="I977">
            <v>1168083.1980000008</v>
          </cell>
          <cell r="J977" t="str">
            <v>INTERPROVINCIAL</v>
          </cell>
          <cell r="K977" t="str">
            <v>INTERCOMUNAL</v>
          </cell>
        </row>
        <row r="978">
          <cell r="D978" t="str">
            <v>40044675-0</v>
          </cell>
          <cell r="E978" t="str">
            <v>002</v>
          </cell>
          <cell r="F978" t="str">
            <v>CONSTRUCCION PUENTE SANTA TERESA, CAMINO I-620, PUMANQUE</v>
          </cell>
          <cell r="G978">
            <v>309000</v>
          </cell>
          <cell r="H978">
            <v>219751.37700000001</v>
          </cell>
          <cell r="I978">
            <v>89248.622999999992</v>
          </cell>
          <cell r="J978" t="str">
            <v>COLCHAGUA</v>
          </cell>
          <cell r="K978" t="str">
            <v>PUMANQUE</v>
          </cell>
        </row>
        <row r="979">
          <cell r="D979" t="str">
            <v>40044978-0</v>
          </cell>
          <cell r="E979" t="str">
            <v>002</v>
          </cell>
          <cell r="F979" t="str">
            <v xml:space="preserve">CONSTRUCCION CONEXIÓN VIAL CORCOLEN - PUENTE ALTA, COMUNAS DE MALLOA Y QUINTA DE TILCOCO </v>
          </cell>
          <cell r="G979">
            <v>112000</v>
          </cell>
          <cell r="H979">
            <v>44099.495999999999</v>
          </cell>
          <cell r="I979">
            <v>67900.504000000001</v>
          </cell>
          <cell r="J979" t="str">
            <v>CACHAPOAL</v>
          </cell>
          <cell r="K979" t="str">
            <v>MALLOA, QUINTA DE TILCOCO</v>
          </cell>
        </row>
        <row r="980">
          <cell r="D980" t="str">
            <v>40046668-0</v>
          </cell>
          <cell r="E980" t="str">
            <v>001</v>
          </cell>
          <cell r="F980" t="str">
            <v>CONSERVACION PUENTE CACHAPOAL DE OHIGGINS AÑO 2023-2025</v>
          </cell>
          <cell r="G980">
            <v>120</v>
          </cell>
          <cell r="H980">
            <v>0</v>
          </cell>
          <cell r="I980">
            <v>120</v>
          </cell>
          <cell r="J980" t="str">
            <v>CACHAPOAL</v>
          </cell>
          <cell r="K980" t="str">
            <v>RANCAGUA</v>
          </cell>
        </row>
        <row r="981">
          <cell r="D981" t="str">
            <v>40046668-0</v>
          </cell>
          <cell r="E981" t="str">
            <v>002</v>
          </cell>
          <cell r="F981" t="str">
            <v>CONSERVACION PUENTE CACHAPOAL DE OHIGGINS AÑO 2023-2025</v>
          </cell>
          <cell r="G981">
            <v>60000</v>
          </cell>
          <cell r="H981">
            <v>0</v>
          </cell>
          <cell r="I981">
            <v>60000</v>
          </cell>
          <cell r="J981" t="str">
            <v>CACHAPOAL</v>
          </cell>
          <cell r="K981" t="str">
            <v>RANCAGUA</v>
          </cell>
        </row>
        <row r="982">
          <cell r="D982" t="str">
            <v>40046668-0</v>
          </cell>
          <cell r="E982" t="str">
            <v>004</v>
          </cell>
          <cell r="F982" t="str">
            <v>CONSERVACION PUENTE CACHAPOAL DE OHIGGINS AÑO 2023-2025</v>
          </cell>
          <cell r="G982">
            <v>500000</v>
          </cell>
          <cell r="H982">
            <v>0</v>
          </cell>
          <cell r="I982">
            <v>500000</v>
          </cell>
          <cell r="J982" t="str">
            <v>CACHAPOAL</v>
          </cell>
          <cell r="K982" t="str">
            <v>RANCAGUA</v>
          </cell>
        </row>
        <row r="983">
          <cell r="D983" t="str">
            <v>40047677-0</v>
          </cell>
          <cell r="E983" t="str">
            <v>004</v>
          </cell>
          <cell r="F983" t="str">
            <v>CONSERVACIÓN DE SEGURIDAD EN ZONAS DE ESCUELA 2023-2024  REGIÓN DE OHIGGINS</v>
          </cell>
          <cell r="G983">
            <v>49780</v>
          </cell>
          <cell r="H983">
            <v>48472.853000000003</v>
          </cell>
          <cell r="I983">
            <v>1307.1469999999972</v>
          </cell>
          <cell r="J983" t="str">
            <v>INTERPROVINCIAL</v>
          </cell>
          <cell r="K983" t="str">
            <v>INTERCOMUNAL</v>
          </cell>
        </row>
        <row r="984">
          <cell r="D984" t="str">
            <v>40047678-0</v>
          </cell>
          <cell r="E984" t="str">
            <v>004</v>
          </cell>
          <cell r="F984" t="str">
            <v>CONSERVACIÓN DE SEGURIDAD VIAL PASADAS ZONAS POBLADAS - TRAVESIAS 2023  REGIÓN DE OHIGGINS</v>
          </cell>
          <cell r="G984">
            <v>30000</v>
          </cell>
          <cell r="H984">
            <v>9504.6139999999996</v>
          </cell>
          <cell r="I984">
            <v>20495.385999999999</v>
          </cell>
          <cell r="J984" t="str">
            <v>INTERPROVINCIAL</v>
          </cell>
          <cell r="K984" t="str">
            <v>INTERCOMUNAL</v>
          </cell>
        </row>
        <row r="985">
          <cell r="D985" t="str">
            <v>40047708-0</v>
          </cell>
          <cell r="E985" t="str">
            <v>004</v>
          </cell>
          <cell r="F985" t="str">
            <v>CONSERVACION  DE SEGURIDAD VIAL EN RUTAS DE LA RED 2023-2024  REGION DE OHIGGINS</v>
          </cell>
          <cell r="G985">
            <v>480000</v>
          </cell>
          <cell r="H985">
            <v>324440.777</v>
          </cell>
          <cell r="I985">
            <v>155559.223</v>
          </cell>
          <cell r="J985" t="str">
            <v>INTERPROVINCIAL</v>
          </cell>
          <cell r="K985" t="str">
            <v>INTERCOMUNAL</v>
          </cell>
        </row>
        <row r="986">
          <cell r="D986" t="str">
            <v>40047847-0</v>
          </cell>
          <cell r="E986" t="str">
            <v>002</v>
          </cell>
          <cell r="F986" t="str">
            <v xml:space="preserve">CONSTRUCCION DIVERSAS PASARELAS, III ETAPA, REGION DE O´HIGGINS </v>
          </cell>
          <cell r="G986">
            <v>50000</v>
          </cell>
          <cell r="H986">
            <v>0</v>
          </cell>
          <cell r="I986">
            <v>50000</v>
          </cell>
          <cell r="J986" t="str">
            <v>INTERPROVINCIAL</v>
          </cell>
          <cell r="K986" t="str">
            <v>INTERCOMUNAL</v>
          </cell>
        </row>
        <row r="987">
          <cell r="D987" t="str">
            <v>40047979-0</v>
          </cell>
          <cell r="E987" t="str">
            <v>003</v>
          </cell>
          <cell r="F987" t="str">
            <v>MEJORAMIENTO CAMINO H-634 KM 18,3 AL 20,6 SECTOR LA VINILLA, COMUNA DE SAN VICENTE</v>
          </cell>
          <cell r="G987">
            <v>30000</v>
          </cell>
          <cell r="H987">
            <v>0</v>
          </cell>
          <cell r="I987">
            <v>30000</v>
          </cell>
          <cell r="J987" t="str">
            <v>CACHAPOAL</v>
          </cell>
          <cell r="K987" t="str">
            <v>SAN VICENTE</v>
          </cell>
        </row>
        <row r="988">
          <cell r="D988" t="str">
            <v>40049834-0</v>
          </cell>
          <cell r="E988" t="str">
            <v>001</v>
          </cell>
          <cell r="F988" t="str">
            <v>CONSERVACION RED VIAL REGION DE OHIGGINS 2025-2026</v>
          </cell>
          <cell r="G988">
            <v>312</v>
          </cell>
          <cell r="H988">
            <v>172.018</v>
          </cell>
          <cell r="I988">
            <v>139.982</v>
          </cell>
          <cell r="J988" t="str">
            <v>INTERPROVINCIAL</v>
          </cell>
          <cell r="K988" t="str">
            <v>INTERCOMUNAL</v>
          </cell>
        </row>
        <row r="989">
          <cell r="D989" t="str">
            <v>40049834-0</v>
          </cell>
          <cell r="E989" t="str">
            <v>004</v>
          </cell>
          <cell r="F989" t="str">
            <v>CONSERVACION RED VIAL REGION DE OHIGGINS 2025-2026</v>
          </cell>
          <cell r="G989">
            <v>399688</v>
          </cell>
          <cell r="H989">
            <v>0</v>
          </cell>
          <cell r="I989">
            <v>399688</v>
          </cell>
          <cell r="J989" t="str">
            <v>INTERPROVINCIAL</v>
          </cell>
          <cell r="K989" t="str">
            <v>INTERCOMUNAL</v>
          </cell>
        </row>
        <row r="990">
          <cell r="D990" t="str">
            <v>40049909-0</v>
          </cell>
          <cell r="E990" t="str">
            <v>004</v>
          </cell>
          <cell r="F990" t="str">
            <v>CONSERVACION POR CAMINOS BASICOS REGION DE OHIGGINS 2024 - 2025</v>
          </cell>
          <cell r="G990">
            <v>5500000</v>
          </cell>
          <cell r="H990">
            <v>3721582.2310000001</v>
          </cell>
          <cell r="I990">
            <v>1778417.7689999999</v>
          </cell>
          <cell r="J990" t="str">
            <v>INTERPROVINCIAL</v>
          </cell>
          <cell r="K990" t="str">
            <v>INTERCOMUNAL</v>
          </cell>
        </row>
        <row r="991">
          <cell r="D991" t="str">
            <v>40050292-0</v>
          </cell>
          <cell r="E991" t="str">
            <v>001</v>
          </cell>
          <cell r="F991" t="str">
            <v>CONSERVACION ZONAS DE ESCUELA REGION DEL LIBERTADOR GENERAL BERNARDO OHIGGINS 2025-2026</v>
          </cell>
          <cell r="G991">
            <v>200</v>
          </cell>
          <cell r="H991">
            <v>83.402000000000001</v>
          </cell>
          <cell r="I991">
            <v>116.598</v>
          </cell>
          <cell r="J991" t="str">
            <v>CACHAPOAL, CARDENAL CARO, COLCHAGUA</v>
          </cell>
          <cell r="K991" t="str">
            <v>RANCAGUA, CODEGUA, COINCO, COLTAUCO, DO¿IHUE, GRANEROS, LAS CABRAS, MACHALI, MALLOA, MOSTAZAL, OLIVAR, PEUMO, PICHIDEGUA, QUINTA DE TILCOCO, RENGO, REQUINOA, SAN VICENTE, PICHILEMU, LA ESTRELLA, LITUECHE, MARCHIHUE, NAVIDAD, PAREDONES, SAN FERNANDO, CHEPI</v>
          </cell>
        </row>
        <row r="992">
          <cell r="D992" t="str">
            <v>40050292-0</v>
          </cell>
          <cell r="E992" t="str">
            <v>004</v>
          </cell>
          <cell r="F992" t="str">
            <v>CONSERVACION ZONAS DE ESCUELA REGION DEL LIBERTADOR GENERAL BERNARDO OHIGGINS 2025-2026</v>
          </cell>
          <cell r="G992">
            <v>159800</v>
          </cell>
          <cell r="H992">
            <v>0</v>
          </cell>
          <cell r="I992">
            <v>159800</v>
          </cell>
          <cell r="J992" t="str">
            <v>CACHAPOAL, CARDENAL CARO, COLCHAGUA</v>
          </cell>
          <cell r="K992" t="str">
            <v>RANCAGUA, CODEGUA, COINCO, COLTAUCO, DO¿IHUE, GRANEROS, LAS CABRAS, MACHALI, MALLOA, MOSTAZAL, OLIVAR, PEUMO, PICHIDEGUA, QUINTA DE TILCOCO, RENGO, REQUINOA, SAN VICENTE, PICHILEMU, LA ESTRELLA, LITUECHE, MARCHIHUE, NAVIDAD, PAREDONES, SAN FERNANDO, CHEPI</v>
          </cell>
        </row>
        <row r="993">
          <cell r="D993" t="str">
            <v>40050293-0</v>
          </cell>
          <cell r="E993" t="str">
            <v>001</v>
          </cell>
          <cell r="F993" t="str">
            <v>CONSERVACION DE PASADAS URBANAS - TRAVESIAS REGION DE OHIGGINS 2025-2026</v>
          </cell>
          <cell r="G993">
            <v>200</v>
          </cell>
          <cell r="H993">
            <v>88.616</v>
          </cell>
          <cell r="I993">
            <v>111.384</v>
          </cell>
          <cell r="J993" t="str">
            <v>INTERPROVINCIAL</v>
          </cell>
          <cell r="K993" t="str">
            <v>INTERCOMUNAL</v>
          </cell>
        </row>
        <row r="994">
          <cell r="D994" t="str">
            <v>40050293-0</v>
          </cell>
          <cell r="E994" t="str">
            <v>004</v>
          </cell>
          <cell r="F994" t="str">
            <v>CONSERVACION DE PASADAS URBANAS - TRAVESIAS REGION DE OHIGGINS 2025-2026</v>
          </cell>
          <cell r="G994">
            <v>199800</v>
          </cell>
          <cell r="H994">
            <v>0</v>
          </cell>
          <cell r="I994">
            <v>199800</v>
          </cell>
          <cell r="J994" t="str">
            <v>INTERPROVINCIAL</v>
          </cell>
          <cell r="K994" t="str">
            <v>INTERCOMUNAL</v>
          </cell>
        </row>
        <row r="995">
          <cell r="D995" t="str">
            <v>40054783-0</v>
          </cell>
          <cell r="E995" t="str">
            <v>002</v>
          </cell>
          <cell r="F995" t="str">
            <v xml:space="preserve">AMPLIACION RUTA 90, SECTOR: PLACILLA-SAN GREGORIO </v>
          </cell>
          <cell r="G995">
            <v>670000</v>
          </cell>
          <cell r="H995">
            <v>0</v>
          </cell>
          <cell r="I995">
            <v>670000</v>
          </cell>
          <cell r="J995" t="str">
            <v>COLCHAGUA</v>
          </cell>
          <cell r="K995" t="str">
            <v>PLACILLA</v>
          </cell>
        </row>
        <row r="996">
          <cell r="D996" t="str">
            <v>40056844-0</v>
          </cell>
          <cell r="E996" t="str">
            <v>002</v>
          </cell>
          <cell r="F996" t="str">
            <v>CONSERVACION POR EMERGENCIAS RED VIAL REGION DEL LIBERTADOR BERNARDO OHIGGINS</v>
          </cell>
          <cell r="G996">
            <v>97000</v>
          </cell>
          <cell r="H996">
            <v>0</v>
          </cell>
          <cell r="I996">
            <v>97000</v>
          </cell>
          <cell r="J996" t="str">
            <v>INTERPROVINCIAL</v>
          </cell>
          <cell r="K996" t="str">
            <v>INTERCOMUNAL</v>
          </cell>
        </row>
        <row r="997">
          <cell r="D997" t="str">
            <v>40056844-0</v>
          </cell>
          <cell r="E997" t="str">
            <v>004</v>
          </cell>
          <cell r="F997" t="str">
            <v>CONSERVACION POR EMERGENCIAS RED VIAL REGION DEL LIBERTADOR BERNARDO OHIGGINS</v>
          </cell>
          <cell r="G997">
            <v>6488000</v>
          </cell>
          <cell r="H997">
            <v>6474612.9570000004</v>
          </cell>
          <cell r="I997">
            <v>13387.042999999598</v>
          </cell>
          <cell r="J997" t="str">
            <v>INTERPROVINCIAL</v>
          </cell>
          <cell r="K997" t="str">
            <v>INTERCOMUNAL</v>
          </cell>
        </row>
        <row r="998">
          <cell r="D998" t="str">
            <v>40058353-0</v>
          </cell>
          <cell r="E998" t="str">
            <v>004</v>
          </cell>
          <cell r="F998" t="str">
            <v xml:space="preserve">CONSERVACION POR EMERGENCIA RED VIAL REGION DEL LIBERTADOR BERNARDO OHIGGINS </v>
          </cell>
          <cell r="G998">
            <v>3120000</v>
          </cell>
          <cell r="H998">
            <v>3099224.9330000002</v>
          </cell>
          <cell r="I998">
            <v>20775.066999999806</v>
          </cell>
          <cell r="J998" t="str">
            <v>CACHAPOAL, CARDENAL CARO, COLCHAGUA</v>
          </cell>
          <cell r="K998" t="str">
            <v>RANCAGUA, CODEGUA, COINCO, COLTAUCO, DO¿IHUE, GRANEROS, LAS CABRAS, MACHALI, MALLOA, MOSTAZAL, OLIVAR, PEUMO, PICHIDEGUA, QUINTA DE TILCOCO, RENGO, REQUINOA, SAN VICENTE, PICHILEMU, LA ESTRELLA, LITUECHE, MARCHIHUE, NAVIDAD, PAREDONES, SAN FERNANDO, CHEPI</v>
          </cell>
        </row>
        <row r="999">
          <cell r="D999" t="str">
            <v>20166923-1</v>
          </cell>
          <cell r="E999" t="str">
            <v>004</v>
          </cell>
          <cell r="F999" t="str">
            <v>REPOSICIÓN PAVIMENTO RUTA M - 50 SECTOR: CAUQUENES - CHANCO</v>
          </cell>
          <cell r="G999">
            <v>237000</v>
          </cell>
          <cell r="H999">
            <v>0</v>
          </cell>
          <cell r="I999">
            <v>237000</v>
          </cell>
          <cell r="J999" t="str">
            <v>CAUQUENES</v>
          </cell>
          <cell r="K999" t="str">
            <v>CAUQUENES, CHANCO</v>
          </cell>
        </row>
        <row r="1000">
          <cell r="D1000" t="str">
            <v>20169881-0</v>
          </cell>
          <cell r="E1000" t="str">
            <v>002</v>
          </cell>
          <cell r="F1000" t="str">
            <v>HABILITACIÓN CIRCUNVALACIÓN SUR DE TALCA</v>
          </cell>
          <cell r="G1000">
            <v>77200</v>
          </cell>
          <cell r="H1000">
            <v>0</v>
          </cell>
          <cell r="I1000">
            <v>77200</v>
          </cell>
          <cell r="J1000" t="str">
            <v>TALCA</v>
          </cell>
          <cell r="K1000" t="str">
            <v>TALCA</v>
          </cell>
        </row>
        <row r="1001">
          <cell r="D1001" t="str">
            <v>30062103-0</v>
          </cell>
          <cell r="E1001" t="str">
            <v>002</v>
          </cell>
          <cell r="F1001" t="str">
            <v>REPOSICIÓN PAV. RUTA M-50 SECTOR: CHANCO-CONSTITUCIÓN</v>
          </cell>
          <cell r="G1001">
            <v>352500</v>
          </cell>
          <cell r="H1001">
            <v>215365.141</v>
          </cell>
          <cell r="I1001">
            <v>137134.859</v>
          </cell>
          <cell r="J1001" t="str">
            <v>TALCA, CAUQUENES</v>
          </cell>
          <cell r="K1001" t="str">
            <v>CONSTITUCION, CHANCO</v>
          </cell>
          <cell r="L1001" t="str">
            <v>X</v>
          </cell>
        </row>
        <row r="1002">
          <cell r="D1002" t="str">
            <v>30062103-0</v>
          </cell>
          <cell r="E1002" t="str">
            <v>003</v>
          </cell>
          <cell r="F1002" t="str">
            <v>REPOSICIÓN PAV. RUTA M-50 SECTOR: CHANCO-CONSTITUCIÓN</v>
          </cell>
          <cell r="G1002">
            <v>74250</v>
          </cell>
          <cell r="H1002">
            <v>3027.422</v>
          </cell>
          <cell r="I1002">
            <v>71222.577999999994</v>
          </cell>
          <cell r="J1002" t="str">
            <v>TALCA, CAUQUENES</v>
          </cell>
          <cell r="K1002" t="str">
            <v>CONSTITUCION, CHANCO</v>
          </cell>
          <cell r="L1002" t="str">
            <v>X</v>
          </cell>
        </row>
        <row r="1003">
          <cell r="D1003" t="str">
            <v>30063344-0</v>
          </cell>
          <cell r="E1003" t="str">
            <v>003</v>
          </cell>
          <cell r="F1003" t="str">
            <v>REPOSICIÓN PAVIMENTO RUTA J-60, SECTOR RAUCO-CRUCE RUTA COSTERA</v>
          </cell>
          <cell r="G1003">
            <v>450000</v>
          </cell>
          <cell r="H1003">
            <v>179205.36300000001</v>
          </cell>
          <cell r="I1003">
            <v>270794.63699999999</v>
          </cell>
          <cell r="J1003" t="str">
            <v>CURICO</v>
          </cell>
          <cell r="K1003" t="str">
            <v>HUALA¿E, LICANTEN, RAUCO</v>
          </cell>
        </row>
        <row r="1004">
          <cell r="D1004" t="str">
            <v>30077630-0</v>
          </cell>
          <cell r="E1004" t="str">
            <v>003</v>
          </cell>
          <cell r="F1004" t="str">
            <v>MEJORAMIENTO CAMINO COSTERO NORTE, SECTOR: BOYERUCA-CRUCE RUTA J-60</v>
          </cell>
          <cell r="G1004">
            <v>220000</v>
          </cell>
          <cell r="H1004">
            <v>1617.299</v>
          </cell>
          <cell r="I1004">
            <v>218382.701</v>
          </cell>
          <cell r="J1004" t="str">
            <v>CURICO</v>
          </cell>
          <cell r="K1004" t="str">
            <v>LICANTEN, VICHUQUEN</v>
          </cell>
        </row>
        <row r="1005">
          <cell r="D1005" t="str">
            <v>30077630-0</v>
          </cell>
          <cell r="E1005" t="str">
            <v>004</v>
          </cell>
          <cell r="F1005" t="str">
            <v>MEJORAMIENTO CAMINO COSTERO NORTE, SECTOR: BOYERUCA-CRUCE RUTA J-60</v>
          </cell>
          <cell r="G1005">
            <v>107000</v>
          </cell>
          <cell r="H1005">
            <v>0</v>
          </cell>
          <cell r="I1005">
            <v>107000</v>
          </cell>
          <cell r="J1005" t="str">
            <v>CURICO</v>
          </cell>
          <cell r="K1005" t="str">
            <v>LICANTEN, VICHUQUEN</v>
          </cell>
        </row>
        <row r="1006">
          <cell r="D1006" t="str">
            <v>30080989-0</v>
          </cell>
          <cell r="E1006" t="str">
            <v>002</v>
          </cell>
          <cell r="F1006" t="str">
            <v>AMPLIACIÓN REPOSICIÓN RUTA 115 CH, SECTOR TALCA - SAN CLEMENTE</v>
          </cell>
          <cell r="G1006">
            <v>520</v>
          </cell>
          <cell r="H1006">
            <v>0</v>
          </cell>
          <cell r="I1006">
            <v>520</v>
          </cell>
          <cell r="J1006" t="str">
            <v>TALCA</v>
          </cell>
          <cell r="K1006" t="str">
            <v>TALCA, SAN CLEMENTE</v>
          </cell>
          <cell r="L1006" t="str">
            <v>X</v>
          </cell>
        </row>
        <row r="1007">
          <cell r="D1007" t="str">
            <v>30081316-0</v>
          </cell>
          <cell r="E1007" t="str">
            <v>002</v>
          </cell>
          <cell r="F1007" t="str">
            <v>MEJORAMIENTO RUTA L-32, SECTOR PTE. MARIMAURA-CRUCE RUTA 126</v>
          </cell>
          <cell r="G1007">
            <v>364000</v>
          </cell>
          <cell r="H1007">
            <v>264683.71999999997</v>
          </cell>
          <cell r="I1007">
            <v>99316.280000000028</v>
          </cell>
          <cell r="J1007" t="str">
            <v>LINARES</v>
          </cell>
          <cell r="K1007" t="str">
            <v>SAN JAVIER</v>
          </cell>
        </row>
        <row r="1008">
          <cell r="D1008" t="str">
            <v>30081316-0</v>
          </cell>
          <cell r="E1008" t="str">
            <v>003</v>
          </cell>
          <cell r="F1008" t="str">
            <v>MEJORAMIENTO RUTA L-32, SECTOR PTE. MARIMAURA-CRUCE RUTA 126</v>
          </cell>
          <cell r="G1008">
            <v>11000</v>
          </cell>
          <cell r="H1008">
            <v>6014.6270000000004</v>
          </cell>
          <cell r="I1008">
            <v>4985.3729999999996</v>
          </cell>
          <cell r="J1008" t="str">
            <v>LINARES</v>
          </cell>
          <cell r="K1008" t="str">
            <v>SAN JAVIER</v>
          </cell>
        </row>
        <row r="1009">
          <cell r="D1009" t="str">
            <v>30081316-0</v>
          </cell>
          <cell r="E1009" t="str">
            <v>004</v>
          </cell>
          <cell r="F1009" t="str">
            <v>MEJORAMIENTO RUTA L-32, SECTOR PTE. MARIMAURA-CRUCE RUTA 126</v>
          </cell>
          <cell r="G1009">
            <v>12538000</v>
          </cell>
          <cell r="H1009">
            <v>5135712.1390000004</v>
          </cell>
          <cell r="I1009">
            <v>7402287.8609999996</v>
          </cell>
          <cell r="J1009" t="str">
            <v>LINARES</v>
          </cell>
          <cell r="K1009" t="str">
            <v>SAN JAVIER</v>
          </cell>
        </row>
        <row r="1010">
          <cell r="D1010" t="str">
            <v>30081378-0</v>
          </cell>
          <cell r="E1010" t="str">
            <v>001</v>
          </cell>
          <cell r="F1010" t="str">
            <v>REPOSICIÓN PAVIMENTO RUTA L-111-11, SECTOR COLBÚN - PANIMÁVIDA - LINARES</v>
          </cell>
          <cell r="G1010">
            <v>500</v>
          </cell>
          <cell r="H1010">
            <v>100.05200000000001</v>
          </cell>
          <cell r="I1010">
            <v>399.94799999999998</v>
          </cell>
          <cell r="J1010" t="str">
            <v>LINARES</v>
          </cell>
          <cell r="K1010" t="str">
            <v>LINARES, COLBUN</v>
          </cell>
        </row>
        <row r="1011">
          <cell r="D1011" t="str">
            <v>30081378-0</v>
          </cell>
          <cell r="E1011" t="str">
            <v>002</v>
          </cell>
          <cell r="F1011" t="str">
            <v>REPOSICIÓN PAVIMENTO RUTA L-111-11, SECTOR COLBÚN - PANIMÁVIDA - LINARES</v>
          </cell>
          <cell r="G1011">
            <v>10</v>
          </cell>
          <cell r="H1011">
            <v>0</v>
          </cell>
          <cell r="I1011">
            <v>10</v>
          </cell>
          <cell r="J1011" t="str">
            <v>LINARES</v>
          </cell>
          <cell r="K1011" t="str">
            <v>LINARES, COLBUN</v>
          </cell>
        </row>
        <row r="1012">
          <cell r="D1012" t="str">
            <v>30081378-0</v>
          </cell>
          <cell r="E1012" t="str">
            <v>004</v>
          </cell>
          <cell r="F1012" t="str">
            <v>REPOSICIÓN PAVIMENTO RUTA L-111-11, SECTOR COLBÚN - PANIMÁVIDA - LINARES</v>
          </cell>
          <cell r="G1012">
            <v>152010</v>
          </cell>
          <cell r="H1012">
            <v>0</v>
          </cell>
          <cell r="I1012">
            <v>152010</v>
          </cell>
          <cell r="J1012" t="str">
            <v>LINARES</v>
          </cell>
          <cell r="K1012" t="str">
            <v>LINARES, COLBUN</v>
          </cell>
        </row>
        <row r="1013">
          <cell r="D1013" t="str">
            <v>30106685-0</v>
          </cell>
          <cell r="E1013" t="str">
            <v>002</v>
          </cell>
          <cell r="F1013" t="str">
            <v>CONSTRUCCIÓN CONEXIÓN VIAL RUTA 128 Y RUTA 126, SECTOR CAUQUENES</v>
          </cell>
          <cell r="G1013">
            <v>315800</v>
          </cell>
          <cell r="H1013">
            <v>48512.288</v>
          </cell>
          <cell r="I1013">
            <v>267287.712</v>
          </cell>
          <cell r="J1013" t="str">
            <v>CAUQUENES</v>
          </cell>
          <cell r="K1013" t="str">
            <v>CAUQUENES</v>
          </cell>
        </row>
        <row r="1014">
          <cell r="D1014" t="str">
            <v>30107547-0</v>
          </cell>
          <cell r="E1014" t="str">
            <v>002</v>
          </cell>
          <cell r="F1014" t="str">
            <v>MEJORAMIENTO RUTA J-80, SECTOR: CRUCE J-60 (HUALAÑE) - CRUCE RUTA COSTERA</v>
          </cell>
          <cell r="G1014">
            <v>426000</v>
          </cell>
          <cell r="H1014">
            <v>332526.36700000003</v>
          </cell>
          <cell r="I1014">
            <v>93473.632999999973</v>
          </cell>
          <cell r="J1014" t="str">
            <v>CURICO</v>
          </cell>
          <cell r="K1014" t="str">
            <v>HUALA¿E, LICANTEN, VICHUQUEN</v>
          </cell>
        </row>
        <row r="1015">
          <cell r="D1015" t="str">
            <v>30107547-0</v>
          </cell>
          <cell r="E1015" t="str">
            <v>003</v>
          </cell>
          <cell r="F1015" t="str">
            <v>MEJORAMIENTO RUTA J-80, SECTOR: CRUCE J-60 (HUALAÑE) - CRUCE RUTA COSTERA</v>
          </cell>
          <cell r="G1015">
            <v>1515000</v>
          </cell>
          <cell r="H1015">
            <v>219710.07699999999</v>
          </cell>
          <cell r="I1015">
            <v>1295289.923</v>
          </cell>
          <cell r="J1015" t="str">
            <v>CURICO</v>
          </cell>
          <cell r="K1015" t="str">
            <v>HUALA¿E, LICANTEN, VICHUQUEN</v>
          </cell>
        </row>
        <row r="1016">
          <cell r="D1016" t="str">
            <v>30107547-0</v>
          </cell>
          <cell r="E1016" t="str">
            <v>004</v>
          </cell>
          <cell r="F1016" t="str">
            <v>MEJORAMIENTO RUTA J-80, SECTOR: CRUCE J-60 (HUALAÑE) - CRUCE RUTA COSTERA</v>
          </cell>
          <cell r="G1016">
            <v>7400000</v>
          </cell>
          <cell r="H1016">
            <v>5997594.3300000001</v>
          </cell>
          <cell r="I1016">
            <v>1402405.67</v>
          </cell>
          <cell r="J1016" t="str">
            <v>CURICO</v>
          </cell>
          <cell r="K1016" t="str">
            <v>HUALA¿E, LICANTEN, VICHUQUEN</v>
          </cell>
        </row>
        <row r="1017">
          <cell r="D1017" t="str">
            <v>30122001-0</v>
          </cell>
          <cell r="E1017" t="str">
            <v>002</v>
          </cell>
          <cell r="F1017" t="str">
            <v>CONSTRUCCIÓN RUTA PRECORDILLERANA SECTOR: RUTA L-11- RUTA L-535 Y PUENTE ACHIBUENO</v>
          </cell>
          <cell r="G1017">
            <v>91010</v>
          </cell>
          <cell r="H1017">
            <v>0</v>
          </cell>
          <cell r="I1017">
            <v>91010</v>
          </cell>
          <cell r="J1017" t="str">
            <v>LINARES</v>
          </cell>
          <cell r="K1017" t="str">
            <v>LINARES, LONGAVI</v>
          </cell>
        </row>
        <row r="1018">
          <cell r="D1018" t="str">
            <v>30122001-0</v>
          </cell>
          <cell r="E1018" t="str">
            <v>003</v>
          </cell>
          <cell r="F1018" t="str">
            <v>CONSTRUCCIÓN RUTA PRECORDILLERANA SECTOR: RUTA L-11- RUTA L-535 Y PUENTE ACHIBUENO</v>
          </cell>
          <cell r="G1018">
            <v>1759000</v>
          </cell>
          <cell r="H1018">
            <v>296027.56</v>
          </cell>
          <cell r="I1018">
            <v>1462972.44</v>
          </cell>
          <cell r="J1018" t="str">
            <v>LINARES</v>
          </cell>
          <cell r="K1018" t="str">
            <v>LINARES, LONGAVI</v>
          </cell>
        </row>
        <row r="1019">
          <cell r="D1019" t="str">
            <v>30122189-0</v>
          </cell>
          <cell r="E1019" t="str">
            <v>003</v>
          </cell>
          <cell r="F1019" t="str">
            <v>CONSTRUCCIÓN RUTA PRECORDILLERA SECTOR: RUTA L-535-COLVINDO Y 4 PUENTES</v>
          </cell>
          <cell r="G1019">
            <v>1022000</v>
          </cell>
          <cell r="H1019">
            <v>107365.48299999999</v>
          </cell>
          <cell r="I1019">
            <v>914634.51699999999</v>
          </cell>
          <cell r="J1019" t="str">
            <v>LINARES</v>
          </cell>
          <cell r="K1019" t="str">
            <v>LONGAVI, PARRAL, RETIRO</v>
          </cell>
        </row>
        <row r="1020">
          <cell r="D1020" t="str">
            <v>30123520-0</v>
          </cell>
          <cell r="E1020" t="str">
            <v>003</v>
          </cell>
          <cell r="F1020" t="str">
            <v>MEJORAMIENTO RUTA L-45, SECTOR EL PEÑASCO-RETEN LOS HUALLES</v>
          </cell>
          <cell r="G1020">
            <v>150000</v>
          </cell>
          <cell r="H1020">
            <v>133506.80300000001</v>
          </cell>
          <cell r="I1020">
            <v>16493.196999999986</v>
          </cell>
          <cell r="J1020" t="str">
            <v>LINARES</v>
          </cell>
          <cell r="K1020" t="str">
            <v>LINARES</v>
          </cell>
        </row>
        <row r="1021">
          <cell r="D1021" t="str">
            <v>30123520-0</v>
          </cell>
          <cell r="E1021" t="str">
            <v>004</v>
          </cell>
          <cell r="F1021" t="str">
            <v>MEJORAMIENTO RUTA L-45, SECTOR EL PEÑASCO-RETEN LOS HUALLES</v>
          </cell>
          <cell r="G1021">
            <v>127000</v>
          </cell>
          <cell r="H1021">
            <v>0</v>
          </cell>
          <cell r="I1021">
            <v>127000</v>
          </cell>
          <cell r="J1021" t="str">
            <v>LINARES</v>
          </cell>
          <cell r="K1021" t="str">
            <v>LINARES</v>
          </cell>
        </row>
        <row r="1022">
          <cell r="D1022" t="str">
            <v>30131057-0</v>
          </cell>
          <cell r="E1022" t="str">
            <v>002</v>
          </cell>
          <cell r="F1022" t="str">
            <v>CONSERVACION GLOBAL MIXTA CAMINOS RED VIAL VII REGIÓN 2016-2020</v>
          </cell>
          <cell r="G1022">
            <v>238300</v>
          </cell>
          <cell r="H1022">
            <v>175192.31099999999</v>
          </cell>
          <cell r="I1022">
            <v>63107.689000000013</v>
          </cell>
          <cell r="J1022" t="str">
            <v>CAUQUENES, CURICO, LINARES</v>
          </cell>
          <cell r="K1022" t="str">
            <v>CAUQUENES, CHANCO, PELLUHUE, HUALA¿E, LICANTEN, LONGAVI, PARRAL, VILLA ALEGRE, YERBAS BUENAS</v>
          </cell>
        </row>
        <row r="1023">
          <cell r="D1023" t="str">
            <v>30131057-0</v>
          </cell>
          <cell r="E1023" t="str">
            <v>004</v>
          </cell>
          <cell r="F1023" t="str">
            <v>CONSERVACION GLOBAL MIXTA CAMINOS RED VIAL VII REGIÓN 2016-2020</v>
          </cell>
          <cell r="G1023">
            <v>2022700</v>
          </cell>
          <cell r="H1023">
            <v>1413035.1810000001</v>
          </cell>
          <cell r="I1023">
            <v>609664.8189999999</v>
          </cell>
          <cell r="J1023" t="str">
            <v>CAUQUENES, CURICO, LINARES</v>
          </cell>
          <cell r="K1023" t="str">
            <v>CAUQUENES, CHANCO, PELLUHUE, HUALA¿E, LICANTEN, LONGAVI, PARRAL, VILLA ALEGRE, YERBAS BUENAS</v>
          </cell>
        </row>
        <row r="1024">
          <cell r="D1024" t="str">
            <v>30132426-0</v>
          </cell>
          <cell r="E1024" t="str">
            <v>003</v>
          </cell>
          <cell r="F1024" t="str">
            <v>MEJORAMIENTO RUTAS J-40 Y J-448; SECTOR: TENO-RAUCO, PROV. CURICO</v>
          </cell>
          <cell r="G1024">
            <v>2000</v>
          </cell>
          <cell r="H1024">
            <v>0</v>
          </cell>
          <cell r="I1024">
            <v>2000</v>
          </cell>
          <cell r="J1024" t="str">
            <v>CURICO</v>
          </cell>
          <cell r="K1024" t="str">
            <v>RAUCO, TENO</v>
          </cell>
        </row>
        <row r="1025">
          <cell r="D1025" t="str">
            <v>30132620-0</v>
          </cell>
          <cell r="E1025" t="str">
            <v>002</v>
          </cell>
          <cell r="F1025" t="str">
            <v>MEJORAMIENTO Y REPOS. RUTA K-16; S: LONTUE-SAG. FAMILIA; PRV. CURICO</v>
          </cell>
          <cell r="G1025">
            <v>34000</v>
          </cell>
          <cell r="H1025">
            <v>0</v>
          </cell>
          <cell r="I1025">
            <v>34000</v>
          </cell>
          <cell r="J1025" t="str">
            <v>CURICO</v>
          </cell>
          <cell r="K1025" t="str">
            <v>SAGRADA FAMILIA</v>
          </cell>
        </row>
        <row r="1026">
          <cell r="D1026" t="str">
            <v>30137598-0</v>
          </cell>
          <cell r="E1026" t="str">
            <v>003</v>
          </cell>
          <cell r="F1026" t="str">
            <v>MEJORAMIENTO ENLACE RUTA K 610 CON RUTA 120</v>
          </cell>
          <cell r="G1026">
            <v>2512000</v>
          </cell>
          <cell r="H1026">
            <v>8348.1810000000005</v>
          </cell>
          <cell r="I1026">
            <v>2503651.8190000001</v>
          </cell>
          <cell r="J1026" t="str">
            <v>TALCA</v>
          </cell>
          <cell r="K1026" t="str">
            <v>TALCA</v>
          </cell>
        </row>
        <row r="1027">
          <cell r="D1027" t="str">
            <v>30224326-0</v>
          </cell>
          <cell r="E1027" t="str">
            <v>003</v>
          </cell>
          <cell r="F1027" t="str">
            <v>CONSERVACION RED VIAL MAULE (2015-2016-2017)</v>
          </cell>
          <cell r="G1027">
            <v>4000</v>
          </cell>
          <cell r="H1027">
            <v>1052.6320000000001</v>
          </cell>
          <cell r="I1027">
            <v>2947.3679999999999</v>
          </cell>
          <cell r="J1027" t="str">
            <v>INTERPROVINCIAL</v>
          </cell>
          <cell r="K1027" t="str">
            <v>INTERCOMUNAL</v>
          </cell>
        </row>
        <row r="1028">
          <cell r="D1028" t="str">
            <v>30398835-0</v>
          </cell>
          <cell r="E1028" t="str">
            <v>001</v>
          </cell>
          <cell r="F1028" t="str">
            <v>MEJORAMIENTO ESTABILIZACIÓN DE TALUDES RUTA 115-CH SECTOR: LA MINA - LÍMITE INTERNACIONAL.</v>
          </cell>
          <cell r="G1028">
            <v>300</v>
          </cell>
          <cell r="H1028">
            <v>0</v>
          </cell>
          <cell r="I1028">
            <v>300</v>
          </cell>
          <cell r="J1028" t="str">
            <v>TALCA</v>
          </cell>
          <cell r="K1028" t="str">
            <v>SAN CLEMENTE</v>
          </cell>
        </row>
        <row r="1029">
          <cell r="D1029" t="str">
            <v>30398835-0</v>
          </cell>
          <cell r="E1029" t="str">
            <v>002</v>
          </cell>
          <cell r="F1029" t="str">
            <v>MEJORAMIENTO ESTABILIZACIÓN DE TALUDES RUTA 115-CH SECTOR: LA MINA - LÍMITE INTERNACIONAL.</v>
          </cell>
          <cell r="G1029">
            <v>275500</v>
          </cell>
          <cell r="H1029">
            <v>0</v>
          </cell>
          <cell r="I1029">
            <v>275500</v>
          </cell>
          <cell r="J1029" t="str">
            <v>TALCA</v>
          </cell>
          <cell r="K1029" t="str">
            <v>SAN CLEMENTE</v>
          </cell>
        </row>
        <row r="1030">
          <cell r="D1030" t="str">
            <v>30398835-0</v>
          </cell>
          <cell r="E1030" t="str">
            <v>003</v>
          </cell>
          <cell r="F1030" t="str">
            <v>MEJORAMIENTO ESTABILIZACIÓN DE TALUDES RUTA 115-CH SECTOR: LA MINA - LÍMITE INTERNACIONAL.</v>
          </cell>
          <cell r="G1030">
            <v>93000</v>
          </cell>
          <cell r="H1030">
            <v>0</v>
          </cell>
          <cell r="I1030">
            <v>93000</v>
          </cell>
          <cell r="J1030" t="str">
            <v>TALCA</v>
          </cell>
          <cell r="K1030" t="str">
            <v>SAN CLEMENTE</v>
          </cell>
        </row>
        <row r="1031">
          <cell r="D1031" t="str">
            <v>30398835-0</v>
          </cell>
          <cell r="E1031" t="str">
            <v>004</v>
          </cell>
          <cell r="F1031" t="str">
            <v>MEJORAMIENTO ESTABILIZACIÓN DE TALUDES RUTA 115-CH SECTOR: LA MINA - LÍMITE INTERNACIONAL.</v>
          </cell>
          <cell r="G1031">
            <v>1222300</v>
          </cell>
          <cell r="H1031">
            <v>0</v>
          </cell>
          <cell r="I1031">
            <v>1222300</v>
          </cell>
          <cell r="J1031" t="str">
            <v>TALCA</v>
          </cell>
          <cell r="K1031" t="str">
            <v>SAN CLEMENTE</v>
          </cell>
        </row>
        <row r="1032">
          <cell r="D1032" t="str">
            <v>30399282-0</v>
          </cell>
          <cell r="E1032" t="str">
            <v>003</v>
          </cell>
          <cell r="F1032" t="str">
            <v>CONSTRUCCION PUENTE RÍO PUTAGAN EN RUTA L-214 KM 2,26</v>
          </cell>
          <cell r="G1032">
            <v>7400</v>
          </cell>
          <cell r="H1032">
            <v>3952.6320000000001</v>
          </cell>
          <cell r="I1032">
            <v>3447.3679999999999</v>
          </cell>
          <cell r="J1032" t="str">
            <v>LINARES</v>
          </cell>
          <cell r="K1032" t="str">
            <v>VILLA ALEGRE</v>
          </cell>
        </row>
        <row r="1033">
          <cell r="D1033" t="str">
            <v>30399282-0</v>
          </cell>
          <cell r="E1033" t="str">
            <v>004</v>
          </cell>
          <cell r="F1033" t="str">
            <v>CONSTRUCCION PUENTE RÍO PUTAGAN EN RUTA L-214 KM 2,26</v>
          </cell>
          <cell r="G1033">
            <v>40000</v>
          </cell>
          <cell r="H1033">
            <v>0</v>
          </cell>
          <cell r="I1033">
            <v>40000</v>
          </cell>
          <cell r="J1033" t="str">
            <v>LINARES</v>
          </cell>
          <cell r="K1033" t="str">
            <v>VILLA ALEGRE</v>
          </cell>
        </row>
        <row r="1034">
          <cell r="D1034" t="str">
            <v>30479809-0</v>
          </cell>
          <cell r="E1034" t="str">
            <v>003</v>
          </cell>
          <cell r="F1034" t="str">
            <v>CONSTRUCCION PUENTE EL COIGÜE EN RUTA L-45, KM. 25,34</v>
          </cell>
          <cell r="G1034">
            <v>5000</v>
          </cell>
          <cell r="H1034">
            <v>21.834</v>
          </cell>
          <cell r="I1034">
            <v>4978.1660000000002</v>
          </cell>
          <cell r="J1034" t="str">
            <v>LINARES</v>
          </cell>
          <cell r="K1034" t="str">
            <v>LINARES</v>
          </cell>
        </row>
        <row r="1035">
          <cell r="D1035" t="str">
            <v>30479809-0</v>
          </cell>
          <cell r="E1035" t="str">
            <v>004</v>
          </cell>
          <cell r="F1035" t="str">
            <v>CONSTRUCCION PUENTE EL COIGÜE EN RUTA L-45, KM. 25,34</v>
          </cell>
          <cell r="G1035">
            <v>432000</v>
          </cell>
          <cell r="H1035">
            <v>0</v>
          </cell>
          <cell r="I1035">
            <v>432000</v>
          </cell>
          <cell r="J1035" t="str">
            <v>LINARES</v>
          </cell>
          <cell r="K1035" t="str">
            <v>LINARES</v>
          </cell>
        </row>
        <row r="1036">
          <cell r="D1036" t="str">
            <v>30481241-0</v>
          </cell>
          <cell r="E1036" t="str">
            <v>004</v>
          </cell>
          <cell r="F1036" t="str">
            <v>CONSERVACIÓN RED VIAL REGIÓN DEL MAULE (2018 - 2020)</v>
          </cell>
          <cell r="G1036">
            <v>19510</v>
          </cell>
          <cell r="H1036">
            <v>0</v>
          </cell>
          <cell r="I1036">
            <v>19510</v>
          </cell>
          <cell r="J1036" t="str">
            <v>TALCA, CAUQUENES, CURICO, LINARES</v>
          </cell>
          <cell r="K1036" t="str">
            <v>TALCA, CONSTITUCION, CUREPTO, EMPEDRADO, MAULE, PELARCO, PENCAHUE, RIO CLARO, SAN CLEMENTE, SAN RAFAEL, CAUQUENES, CHANCO, PELLUHUE, CURICO, HUALA¿E, LICANTEN, MOLINA, RAUCO, ROMERAL, SAGRADA FAMILIA, TENO, VICHUQUEN, LINARES, COLBUN, LONGAVI, PARRAL, RET</v>
          </cell>
        </row>
        <row r="1037">
          <cell r="D1037" t="str">
            <v>30481269-0</v>
          </cell>
          <cell r="E1037" t="str">
            <v>002</v>
          </cell>
          <cell r="F1037" t="str">
            <v>CONSERVACIÓN GLOBAL MIXTA CAMINOS RED VIAL VII REGIÓN (2018-2022)</v>
          </cell>
          <cell r="G1037">
            <v>3000</v>
          </cell>
          <cell r="H1037">
            <v>0</v>
          </cell>
          <cell r="I1037">
            <v>3000</v>
          </cell>
          <cell r="J1037" t="str">
            <v>TALCA, CAUQUENES, CURICO, LINARES</v>
          </cell>
          <cell r="K1037" t="str">
            <v>MAULE, PENCAHUE, CAUQUENES, CHANCO, PELLUHUE, HUALA¿E, LICANTEN, SAGRADA FAMILIA, LONGAVI, PARRAL</v>
          </cell>
        </row>
        <row r="1038">
          <cell r="D1038" t="str">
            <v>30481269-0</v>
          </cell>
          <cell r="E1038" t="str">
            <v>004</v>
          </cell>
          <cell r="F1038" t="str">
            <v>CONSERVACIÓN GLOBAL MIXTA CAMINOS RED VIAL VII REGIÓN (2018-2022)</v>
          </cell>
          <cell r="G1038">
            <v>8100</v>
          </cell>
          <cell r="H1038">
            <v>0</v>
          </cell>
          <cell r="I1038">
            <v>8100</v>
          </cell>
          <cell r="J1038" t="str">
            <v>TALCA, CAUQUENES, CURICO, LINARES</v>
          </cell>
          <cell r="K1038" t="str">
            <v>MAULE, PENCAHUE, CAUQUENES, CHANCO, PELLUHUE, HUALA¿E, LICANTEN, SAGRADA FAMILIA, LONGAVI, PARRAL</v>
          </cell>
        </row>
        <row r="1039">
          <cell r="D1039" t="str">
            <v>40004155-0</v>
          </cell>
          <cell r="E1039" t="str">
            <v>002</v>
          </cell>
          <cell r="F1039" t="str">
            <v>MEJORAMIENTO CAMINO BASICO INTERMEDIO RUTA K-20, SECTOR GUALLECO - CARRIZAL</v>
          </cell>
          <cell r="G1039">
            <v>335000</v>
          </cell>
          <cell r="H1039">
            <v>207438.91200000001</v>
          </cell>
          <cell r="I1039">
            <v>127561.08799999999</v>
          </cell>
          <cell r="J1039" t="str">
            <v>TALCA</v>
          </cell>
          <cell r="K1039" t="str">
            <v>CONSTITUCION, CUREPTO</v>
          </cell>
        </row>
        <row r="1040">
          <cell r="D1040" t="str">
            <v>40004155-0</v>
          </cell>
          <cell r="E1040" t="str">
            <v>004</v>
          </cell>
          <cell r="F1040" t="str">
            <v>MEJORAMIENTO CAMINO BASICO INTERMEDIO RUTA K-20, SECTOR GUALLECO - CARRIZAL</v>
          </cell>
          <cell r="G1040">
            <v>1443000</v>
          </cell>
          <cell r="H1040">
            <v>455649.18699999998</v>
          </cell>
          <cell r="I1040">
            <v>987350.81300000008</v>
          </cell>
          <cell r="J1040" t="str">
            <v>TALCA</v>
          </cell>
          <cell r="K1040" t="str">
            <v>CONSTITUCION, CUREPTO</v>
          </cell>
        </row>
        <row r="1041">
          <cell r="D1041" t="str">
            <v>40011061-0</v>
          </cell>
          <cell r="E1041" t="str">
            <v>001</v>
          </cell>
          <cell r="F1041" t="str">
            <v>CONSERVACION GLOBAL MIXTA CAMINOS RED VIAL REGION DEL MAULE 2020</v>
          </cell>
          <cell r="G1041">
            <v>77</v>
          </cell>
          <cell r="H1041">
            <v>0</v>
          </cell>
          <cell r="I1041">
            <v>77</v>
          </cell>
          <cell r="J1041" t="str">
            <v>TALCA, CAUQUENES, CURICO</v>
          </cell>
          <cell r="K1041" t="str">
            <v>TALCA, SAN RAFAEL, CAUQUENES, PELLUHUE, CURICO, VICHUQUEN</v>
          </cell>
        </row>
        <row r="1042">
          <cell r="D1042" t="str">
            <v>40011061-0</v>
          </cell>
          <cell r="E1042" t="str">
            <v>002</v>
          </cell>
          <cell r="F1042" t="str">
            <v>CONSERVACION GLOBAL MIXTA CAMINOS RED VIAL REGION DEL MAULE 2020</v>
          </cell>
          <cell r="G1042">
            <v>1810923</v>
          </cell>
          <cell r="H1042">
            <v>1263140</v>
          </cell>
          <cell r="I1042">
            <v>547783</v>
          </cell>
          <cell r="J1042" t="str">
            <v>TALCA, CAUQUENES, CURICO</v>
          </cell>
          <cell r="K1042" t="str">
            <v>TALCA, SAN RAFAEL, CAUQUENES, PELLUHUE, CURICO, VICHUQUEN</v>
          </cell>
        </row>
        <row r="1043">
          <cell r="D1043" t="str">
            <v>40011061-0</v>
          </cell>
          <cell r="E1043" t="str">
            <v>004</v>
          </cell>
          <cell r="F1043" t="str">
            <v>CONSERVACION GLOBAL MIXTA CAMINOS RED VIAL REGION DEL MAULE 2020</v>
          </cell>
          <cell r="G1043">
            <v>10710000</v>
          </cell>
          <cell r="H1043">
            <v>9506293.3619999997</v>
          </cell>
          <cell r="I1043">
            <v>1203706.6380000003</v>
          </cell>
          <cell r="J1043" t="str">
            <v>TALCA, CAUQUENES, CURICO</v>
          </cell>
          <cell r="K1043" t="str">
            <v>TALCA, SAN RAFAEL, CAUQUENES, PELLUHUE, CURICO, VICHUQUEN</v>
          </cell>
        </row>
        <row r="1044">
          <cell r="D1044" t="str">
            <v>40011063-0</v>
          </cell>
          <cell r="E1044" t="str">
            <v>004</v>
          </cell>
          <cell r="F1044" t="str">
            <v>CONSERVACION CAMINOS BASICOS REGION DEL MAULE 2020</v>
          </cell>
          <cell r="G1044">
            <v>1671000</v>
          </cell>
          <cell r="H1044">
            <v>984782.91099999996</v>
          </cell>
          <cell r="I1044">
            <v>686217.08900000004</v>
          </cell>
          <cell r="J1044" t="str">
            <v>TALCA, CAUQUENES, CURICO</v>
          </cell>
          <cell r="K1044" t="str">
            <v>TALCA, SAN RAFAEL, CAUQUENES, PELLUHUE, CURICO, VICHUQUEN</v>
          </cell>
        </row>
        <row r="1045">
          <cell r="D1045" t="str">
            <v>40011064-0</v>
          </cell>
          <cell r="E1045" t="str">
            <v>002</v>
          </cell>
          <cell r="F1045" t="str">
            <v>CONSERVACION RED VIAL REGIÓN DEL MAULE 2020</v>
          </cell>
          <cell r="G1045">
            <v>79000</v>
          </cell>
          <cell r="H1045">
            <v>0</v>
          </cell>
          <cell r="I1045">
            <v>79000</v>
          </cell>
          <cell r="J1045" t="str">
            <v>TALCA, CAUQUENES, CURICO</v>
          </cell>
          <cell r="K1045" t="str">
            <v>TALCA, SAN RAFAEL, CAUQUENES, PELLUHUE, CURICO, VICHUQUEN</v>
          </cell>
        </row>
        <row r="1046">
          <cell r="D1046" t="str">
            <v>40011064-0</v>
          </cell>
          <cell r="E1046" t="str">
            <v>004</v>
          </cell>
          <cell r="F1046" t="str">
            <v>CONSERVACION RED VIAL REGIÓN DEL MAULE 2020</v>
          </cell>
          <cell r="G1046">
            <v>3000</v>
          </cell>
          <cell r="H1046">
            <v>0</v>
          </cell>
          <cell r="I1046">
            <v>3000</v>
          </cell>
          <cell r="J1046" t="str">
            <v>TALCA, CAUQUENES, CURICO</v>
          </cell>
          <cell r="K1046" t="str">
            <v>TALCA, SAN RAFAEL, CAUQUENES, PELLUHUE, CURICO, VICHUQUEN</v>
          </cell>
        </row>
        <row r="1047">
          <cell r="D1047" t="str">
            <v>40011806-0</v>
          </cell>
          <cell r="E1047" t="str">
            <v>002</v>
          </cell>
          <cell r="F1047" t="str">
            <v>REPOSICIÓN CINCO PUENTES MENORES, REGIÓN DEL MAULE</v>
          </cell>
          <cell r="G1047">
            <v>15200</v>
          </cell>
          <cell r="H1047">
            <v>0</v>
          </cell>
          <cell r="I1047">
            <v>15200</v>
          </cell>
          <cell r="J1047" t="str">
            <v>TALCA, CAUQUENES, CURICO, LINARES</v>
          </cell>
          <cell r="K1047" t="str">
            <v>SAN CLEMENTE, CAUQUENES, RAUCO, LONGAVI</v>
          </cell>
        </row>
        <row r="1048">
          <cell r="D1048" t="str">
            <v>40017202-0</v>
          </cell>
          <cell r="E1048" t="str">
            <v>003</v>
          </cell>
          <cell r="F1048" t="str">
            <v>CONSTRUCCION CAMINO COSTERO SECTOR: PUEBLO HUNDIDO - BIF. CHOVELLEN, ETAPA 1</v>
          </cell>
          <cell r="G1048">
            <v>20000</v>
          </cell>
          <cell r="H1048">
            <v>0</v>
          </cell>
          <cell r="I1048">
            <v>20000</v>
          </cell>
          <cell r="J1048" t="str">
            <v>CAUQUENES</v>
          </cell>
          <cell r="K1048" t="str">
            <v>CHANCO, PELLUHUE</v>
          </cell>
        </row>
        <row r="1049">
          <cell r="D1049" t="str">
            <v>40021482-0</v>
          </cell>
          <cell r="E1049" t="str">
            <v>004</v>
          </cell>
          <cell r="F1049" t="str">
            <v>REPOSICION PUENTE VILLASECA EN CAMINO ROL L-600, COMUNA DE RETIRO</v>
          </cell>
          <cell r="G1049">
            <v>1145000</v>
          </cell>
          <cell r="H1049">
            <v>0</v>
          </cell>
          <cell r="I1049">
            <v>1145000</v>
          </cell>
          <cell r="J1049" t="str">
            <v>LINARES</v>
          </cell>
          <cell r="K1049" t="str">
            <v>RETIRO</v>
          </cell>
        </row>
        <row r="1050">
          <cell r="D1050" t="str">
            <v>40025776-0</v>
          </cell>
          <cell r="E1050" t="str">
            <v>002</v>
          </cell>
          <cell r="F1050" t="str">
            <v>REPOSICION PUENTES DE MADERA AÑO 2021 DE LA REGION DEL MAULE</v>
          </cell>
          <cell r="G1050">
            <v>64000</v>
          </cell>
          <cell r="H1050">
            <v>0</v>
          </cell>
          <cell r="I1050">
            <v>64000</v>
          </cell>
          <cell r="J1050" t="str">
            <v>TALCA, CAUQUENES, CURICO</v>
          </cell>
          <cell r="K1050" t="str">
            <v>PENCAHUE, CAUQUENES, CHANCO, MOLINA</v>
          </cell>
        </row>
        <row r="1051">
          <cell r="D1051" t="str">
            <v>40025899-0</v>
          </cell>
          <cell r="E1051" t="str">
            <v>004</v>
          </cell>
          <cell r="F1051" t="str">
            <v>CONSTRUCCION PUENTE LA RECOVA DE TROCHA ANGOSTA EN RUTA L-45, KM. 24,067, PROVINCIA LINARES</v>
          </cell>
          <cell r="G1051">
            <v>379000</v>
          </cell>
          <cell r="H1051">
            <v>0</v>
          </cell>
          <cell r="I1051">
            <v>379000</v>
          </cell>
          <cell r="J1051" t="str">
            <v>LINARES</v>
          </cell>
          <cell r="K1051" t="str">
            <v>LINARES, LONGAVI</v>
          </cell>
        </row>
        <row r="1052">
          <cell r="D1052" t="str">
            <v>40026687-0</v>
          </cell>
          <cell r="E1052" t="str">
            <v>002</v>
          </cell>
          <cell r="F1052" t="str">
            <v xml:space="preserve">CONSTRUCCION VARIANTE CHANCO, RUTA M-50, SECTOR: CAUQUENES - CHANCO </v>
          </cell>
          <cell r="G1052">
            <v>10</v>
          </cell>
          <cell r="H1052">
            <v>0</v>
          </cell>
          <cell r="I1052">
            <v>10</v>
          </cell>
          <cell r="J1052" t="str">
            <v>CAUQUENES</v>
          </cell>
          <cell r="K1052" t="str">
            <v>CHANCO</v>
          </cell>
        </row>
        <row r="1053">
          <cell r="D1053" t="str">
            <v>40027077-0</v>
          </cell>
          <cell r="E1053" t="str">
            <v>004</v>
          </cell>
          <cell r="F1053" t="str">
            <v>CONSERVACION CAMINOS BASICOS REGION DEL MAULE 2020 (PLAN DE RECUPERACION)</v>
          </cell>
          <cell r="G1053">
            <v>139000</v>
          </cell>
          <cell r="H1053">
            <v>132634.97200000001</v>
          </cell>
          <cell r="I1053">
            <v>6365.0279999999912</v>
          </cell>
          <cell r="J1053" t="str">
            <v>INTERPROVINCIAL</v>
          </cell>
          <cell r="K1053" t="str">
            <v>INTERCOMUNAL</v>
          </cell>
        </row>
        <row r="1054">
          <cell r="D1054" t="str">
            <v>40027080-0</v>
          </cell>
          <cell r="E1054" t="str">
            <v>002</v>
          </cell>
          <cell r="F1054" t="str">
            <v>CONSERVACION RED VIAL REGION DEL MAULE 2020 (PLAN DE RECUPERACION)</v>
          </cell>
          <cell r="G1054">
            <v>31000</v>
          </cell>
          <cell r="H1054">
            <v>0</v>
          </cell>
          <cell r="I1054">
            <v>31000</v>
          </cell>
          <cell r="J1054" t="str">
            <v>INTERPROVINCIAL</v>
          </cell>
          <cell r="K1054" t="str">
            <v>INTERCOMUNAL</v>
          </cell>
        </row>
        <row r="1055">
          <cell r="D1055" t="str">
            <v>40027080-0</v>
          </cell>
          <cell r="E1055" t="str">
            <v>004</v>
          </cell>
          <cell r="F1055" t="str">
            <v>CONSERVACION RED VIAL REGION DEL MAULE 2020 (PLAN DE RECUPERACION)</v>
          </cell>
          <cell r="G1055">
            <v>10000</v>
          </cell>
          <cell r="H1055">
            <v>0</v>
          </cell>
          <cell r="I1055">
            <v>10000</v>
          </cell>
          <cell r="J1055" t="str">
            <v>INTERPROVINCIAL</v>
          </cell>
          <cell r="K1055" t="str">
            <v>INTERCOMUNAL</v>
          </cell>
        </row>
        <row r="1056">
          <cell r="D1056" t="str">
            <v>40027841-0</v>
          </cell>
          <cell r="E1056" t="str">
            <v>002</v>
          </cell>
          <cell r="F1056" t="str">
            <v>CONSERVACION RED VIAL, REGION DEL MAULE 2020 -2022</v>
          </cell>
          <cell r="G1056">
            <v>54000</v>
          </cell>
          <cell r="H1056">
            <v>0</v>
          </cell>
          <cell r="I1056">
            <v>54000</v>
          </cell>
          <cell r="J1056" t="str">
            <v>INTERPROVINCIAL</v>
          </cell>
          <cell r="K1056" t="str">
            <v>INTERCOMUNAL</v>
          </cell>
        </row>
        <row r="1057">
          <cell r="D1057" t="str">
            <v>40027841-0</v>
          </cell>
          <cell r="E1057" t="str">
            <v>004</v>
          </cell>
          <cell r="F1057" t="str">
            <v>CONSERVACION RED VIAL, REGION DEL MAULE 2020 -2022</v>
          </cell>
          <cell r="G1057">
            <v>5521000</v>
          </cell>
          <cell r="H1057">
            <v>5010183.5439999998</v>
          </cell>
          <cell r="I1057">
            <v>510816.45600000024</v>
          </cell>
          <cell r="J1057" t="str">
            <v>INTERPROVINCIAL</v>
          </cell>
          <cell r="K1057" t="str">
            <v>INTERCOMUNAL</v>
          </cell>
        </row>
        <row r="1058">
          <cell r="D1058" t="str">
            <v>40030658-0</v>
          </cell>
          <cell r="E1058" t="str">
            <v>001</v>
          </cell>
          <cell r="F1058" t="str">
            <v>CONSERVACION GLOBAL MIXTA CAMINOS RED VIAL REGION DEL MAULE 2022-2026</v>
          </cell>
          <cell r="G1058">
            <v>700</v>
          </cell>
          <cell r="H1058">
            <v>0</v>
          </cell>
          <cell r="I1058">
            <v>700</v>
          </cell>
          <cell r="J1058" t="str">
            <v>TALCA, CAUQUENES, CURICO, LINARES</v>
          </cell>
          <cell r="K1058" t="str">
            <v>TALCA, CONSTITUCION, CUREPTO, EMPEDRADO, MAULE, PELARCO, PENCAHUE, RIO CLARO, SAN CLEMENTE, SAN RAFAEL, CAUQUENES, CHANCO, PELLUHUE, CURICO, HUALA¿E, LICANTEN, MOLINA, RAUCO, ROMERAL, SAGRADA FAMILIA, TENO, VICHUQUEN, LINARES, COLBUN, LONGAVI, PARRAL, RET</v>
          </cell>
        </row>
        <row r="1059">
          <cell r="D1059" t="str">
            <v>40030658-0</v>
          </cell>
          <cell r="E1059" t="str">
            <v>002</v>
          </cell>
          <cell r="F1059" t="str">
            <v>CONSERVACION GLOBAL MIXTA CAMINOS RED VIAL REGION DEL MAULE 2022-2026</v>
          </cell>
          <cell r="G1059">
            <v>2160000</v>
          </cell>
          <cell r="H1059">
            <v>1349835.7749999999</v>
          </cell>
          <cell r="I1059">
            <v>810164.22500000009</v>
          </cell>
          <cell r="J1059" t="str">
            <v>TALCA, CAUQUENES, CURICO, LINARES</v>
          </cell>
          <cell r="K1059" t="str">
            <v>TALCA, CONSTITUCION, CUREPTO, EMPEDRADO, MAULE, PELARCO, PENCAHUE, RIO CLARO, SAN CLEMENTE, SAN RAFAEL, CAUQUENES, CHANCO, PELLUHUE, CURICO, HUALA¿E, LICANTEN, MOLINA, RAUCO, ROMERAL, SAGRADA FAMILIA, TENO, VICHUQUEN, LINARES, COLBUN, LONGAVI, PARRAL, RET</v>
          </cell>
        </row>
        <row r="1060">
          <cell r="D1060" t="str">
            <v>40030658-0</v>
          </cell>
          <cell r="E1060" t="str">
            <v>004</v>
          </cell>
          <cell r="F1060" t="str">
            <v>CONSERVACION GLOBAL MIXTA CAMINOS RED VIAL REGION DEL MAULE 2022-2026</v>
          </cell>
          <cell r="G1060">
            <v>14716000</v>
          </cell>
          <cell r="H1060">
            <v>14460974.374</v>
          </cell>
          <cell r="I1060">
            <v>255025.62600000016</v>
          </cell>
          <cell r="J1060" t="str">
            <v>TALCA, CAUQUENES, CURICO, LINARES</v>
          </cell>
          <cell r="K1060" t="str">
            <v>TALCA, CONSTITUCION, CUREPTO, EMPEDRADO, MAULE, PELARCO, PENCAHUE, RIO CLARO, SAN CLEMENTE, SAN RAFAEL, CAUQUENES, CHANCO, PELLUHUE, CURICO, HUALA¿E, LICANTEN, MOLINA, RAUCO, ROMERAL, SAGRADA FAMILIA, TENO, VICHUQUEN, LINARES, COLBUN, LONGAVI, PARRAL, RET</v>
          </cell>
        </row>
        <row r="1061">
          <cell r="D1061" t="str">
            <v>40030998-0</v>
          </cell>
          <cell r="E1061" t="str">
            <v>002</v>
          </cell>
          <cell r="F1061" t="str">
            <v>CONSTRUCCION CONEXION VIAL REGION DEL MAULE, SECTOR: RIO MAULE ENTRE RUTA 5 Y RUTA COSTERA</v>
          </cell>
          <cell r="G1061">
            <v>298100</v>
          </cell>
          <cell r="H1061">
            <v>84280</v>
          </cell>
          <cell r="I1061">
            <v>213820</v>
          </cell>
          <cell r="J1061" t="str">
            <v>TALCA, LINARES</v>
          </cell>
          <cell r="K1061" t="str">
            <v>CONSTITUCION, CUREPTO, PENCAHUE, SAN JAVIER</v>
          </cell>
        </row>
        <row r="1062">
          <cell r="D1062" t="str">
            <v>40031630-0</v>
          </cell>
          <cell r="E1062" t="str">
            <v>002</v>
          </cell>
          <cell r="F1062" t="str">
            <v>AMPLIACION AV. CIRCUNVALACION RIO CLARO TALCA</v>
          </cell>
          <cell r="G1062">
            <v>1950</v>
          </cell>
          <cell r="H1062">
            <v>0</v>
          </cell>
          <cell r="I1062">
            <v>1950</v>
          </cell>
          <cell r="J1062" t="str">
            <v>TALCA</v>
          </cell>
          <cell r="K1062" t="str">
            <v>TALCA</v>
          </cell>
        </row>
        <row r="1063">
          <cell r="D1063" t="str">
            <v>40035374-0</v>
          </cell>
          <cell r="E1063" t="str">
            <v>004</v>
          </cell>
          <cell r="F1063" t="str">
            <v>CONSERVACION RED VIAL REGION DEL MAULE PERIODO 2021-2023 PLAN DE RECUPERACIÓN</v>
          </cell>
          <cell r="G1063">
            <v>97150</v>
          </cell>
          <cell r="H1063">
            <v>21160.891</v>
          </cell>
          <cell r="I1063">
            <v>75989.108999999997</v>
          </cell>
          <cell r="J1063" t="str">
            <v>INTERPROVINCIAL</v>
          </cell>
          <cell r="K1063" t="str">
            <v>INTERCOMUNAL</v>
          </cell>
        </row>
        <row r="1064">
          <cell r="D1064" t="str">
            <v>40035375-0</v>
          </cell>
          <cell r="E1064" t="str">
            <v>004</v>
          </cell>
          <cell r="F1064" t="str">
            <v>CONSERVACION CAMINOS BASICOS REGION  DEL MAULE PERIODO 2021-2023</v>
          </cell>
          <cell r="G1064">
            <v>2000</v>
          </cell>
          <cell r="H1064">
            <v>0</v>
          </cell>
          <cell r="I1064">
            <v>2000</v>
          </cell>
          <cell r="J1064" t="str">
            <v>INTERPROVINCIAL</v>
          </cell>
          <cell r="K1064" t="str">
            <v>INTERCOMUNAL</v>
          </cell>
        </row>
        <row r="1065">
          <cell r="D1065" t="str">
            <v>40038455-0</v>
          </cell>
          <cell r="E1065" t="str">
            <v>002</v>
          </cell>
          <cell r="F1065" t="str">
            <v>CONSERVACION GLOBAL MIXTA CAMINOS RED VIAL REGION DEL MAULE 2023-2027</v>
          </cell>
          <cell r="G1065">
            <v>231000</v>
          </cell>
          <cell r="H1065">
            <v>85420.967999999993</v>
          </cell>
          <cell r="I1065">
            <v>145579.03200000001</v>
          </cell>
          <cell r="J1065" t="str">
            <v>TALCA, CAUQUENES, CURICO, LINARES</v>
          </cell>
          <cell r="K1065" t="str">
            <v>TALCA, CONSTITUCION, CUREPTO, EMPEDRADO, MAULE, PELARCO, PENCAHUE, RIO CLARO, SAN CLEMENTE, SAN RAFAEL, CAUQUENES, CHANCO, PELLUHUE, CURICO, HUALA¿E, LICANTEN, MOLINA, RAUCO, ROMERAL, SAGRADA FAMILIA, TENO, VICHUQUEN, LINARES, COLBUN, LONGAVI, PARRAL, RET</v>
          </cell>
        </row>
        <row r="1066">
          <cell r="D1066" t="str">
            <v>40038455-0</v>
          </cell>
          <cell r="E1066" t="str">
            <v>004</v>
          </cell>
          <cell r="F1066" t="str">
            <v>CONSERVACION GLOBAL MIXTA CAMINOS RED VIAL REGION DEL MAULE 2023-2027</v>
          </cell>
          <cell r="G1066">
            <v>1890000</v>
          </cell>
          <cell r="H1066">
            <v>1571470.4210000001</v>
          </cell>
          <cell r="I1066">
            <v>318529.57899999991</v>
          </cell>
          <cell r="J1066" t="str">
            <v>TALCA, CAUQUENES, CURICO, LINARES</v>
          </cell>
          <cell r="K1066" t="str">
            <v>TALCA, CONSTITUCION, CUREPTO, EMPEDRADO, MAULE, PELARCO, PENCAHUE, RIO CLARO, SAN CLEMENTE, SAN RAFAEL, CAUQUENES, CHANCO, PELLUHUE, CURICO, HUALA¿E, LICANTEN, MOLINA, RAUCO, ROMERAL, SAGRADA FAMILIA, TENO, VICHUQUEN, LINARES, COLBUN, LONGAVI, PARRAL, RET</v>
          </cell>
        </row>
        <row r="1067">
          <cell r="D1067" t="str">
            <v>40039742-0</v>
          </cell>
          <cell r="E1067" t="str">
            <v>004</v>
          </cell>
          <cell r="F1067" t="str">
            <v>CONSERVACION SEGURIDAD VIAL RED VIAL REGION DEL MAULE 2022-2023</v>
          </cell>
          <cell r="G1067">
            <v>193000</v>
          </cell>
          <cell r="H1067">
            <v>181238.908</v>
          </cell>
          <cell r="I1067">
            <v>11761.092000000004</v>
          </cell>
          <cell r="J1067" t="str">
            <v>INTERPROVINCIAL</v>
          </cell>
          <cell r="K1067" t="str">
            <v>INTERCOMUNAL</v>
          </cell>
        </row>
        <row r="1068">
          <cell r="D1068" t="str">
            <v>40040107-0</v>
          </cell>
          <cell r="E1068" t="str">
            <v>002</v>
          </cell>
          <cell r="F1068" t="str">
            <v>CONSERVACION RED VIAL REGION DEL MAULE 2023-2025</v>
          </cell>
          <cell r="G1068">
            <v>214000</v>
          </cell>
          <cell r="H1068">
            <v>54641.98</v>
          </cell>
          <cell r="I1068">
            <v>159358.01999999999</v>
          </cell>
          <cell r="J1068" t="str">
            <v>INTERPROVINCIAL</v>
          </cell>
          <cell r="K1068" t="str">
            <v>INTERCOMUNAL</v>
          </cell>
        </row>
        <row r="1069">
          <cell r="D1069" t="str">
            <v>40040107-0</v>
          </cell>
          <cell r="E1069" t="str">
            <v>004</v>
          </cell>
          <cell r="F1069" t="str">
            <v>CONSERVACION RED VIAL REGION DEL MAULE 2023-2025</v>
          </cell>
          <cell r="G1069">
            <v>1154000</v>
          </cell>
          <cell r="H1069">
            <v>1153987.4509999999</v>
          </cell>
          <cell r="I1069">
            <v>12.549000000115484</v>
          </cell>
          <cell r="J1069" t="str">
            <v>INTERPROVINCIAL</v>
          </cell>
          <cell r="K1069" t="str">
            <v>INTERCOMUNAL</v>
          </cell>
        </row>
        <row r="1070">
          <cell r="D1070" t="str">
            <v>40043727-0</v>
          </cell>
          <cell r="E1070" t="str">
            <v>004</v>
          </cell>
          <cell r="F1070" t="str">
            <v>CONSERVACION AMINOS BASICOS REGION DEL MAULE 2023-2024</v>
          </cell>
          <cell r="G1070">
            <v>2358500</v>
          </cell>
          <cell r="H1070">
            <v>1948618.2679999999</v>
          </cell>
          <cell r="I1070">
            <v>409881.73200000008</v>
          </cell>
          <cell r="J1070" t="str">
            <v>INTERPROVINCIAL</v>
          </cell>
          <cell r="K1070" t="str">
            <v>INTERCOMUNAL</v>
          </cell>
        </row>
        <row r="1071">
          <cell r="D1071" t="str">
            <v>40047710-0</v>
          </cell>
          <cell r="E1071" t="str">
            <v>004</v>
          </cell>
          <cell r="F1071" t="str">
            <v>CONSERVACION  DE SEGURIDAD VIAL EN RUTAS DE LA RED 2023-2024 REGION DEL MAULE</v>
          </cell>
          <cell r="G1071">
            <v>598000</v>
          </cell>
          <cell r="H1071">
            <v>585196.34400000004</v>
          </cell>
          <cell r="I1071">
            <v>12803.655999999959</v>
          </cell>
          <cell r="J1071" t="str">
            <v>INTERPROVINCIAL</v>
          </cell>
          <cell r="K1071" t="str">
            <v>INTERCOMUNAL</v>
          </cell>
        </row>
        <row r="1072">
          <cell r="D1072" t="str">
            <v>40047711-0</v>
          </cell>
          <cell r="E1072" t="str">
            <v>004</v>
          </cell>
          <cell r="F1072" t="str">
            <v>CONSERVACIÓN DE SEGURIDAD EN ZONAS DE ESCUELA 2023-2024  REGIÓN DEL MAULE</v>
          </cell>
          <cell r="G1072">
            <v>22000</v>
          </cell>
          <cell r="H1072">
            <v>6.923</v>
          </cell>
          <cell r="I1072">
            <v>21993.077000000001</v>
          </cell>
          <cell r="J1072" t="str">
            <v>INTERPROVINCIAL</v>
          </cell>
          <cell r="K1072" t="str">
            <v>INTERCOMUNAL</v>
          </cell>
        </row>
        <row r="1073">
          <cell r="D1073" t="str">
            <v>40047848-0</v>
          </cell>
          <cell r="E1073" t="str">
            <v>002</v>
          </cell>
          <cell r="F1073" t="str">
            <v>MEJORAMIENTO CAMINO BASICO INTERMEDIO RUTAS K-45 y K-235, SECTOR ASTILLERO ALTO - CRUCE K-275</v>
          </cell>
          <cell r="G1073">
            <v>166000</v>
          </cell>
          <cell r="H1073">
            <v>157560.20499999999</v>
          </cell>
          <cell r="I1073">
            <v>8439.7950000000128</v>
          </cell>
          <cell r="J1073" t="str">
            <v>TALCA, CURICO</v>
          </cell>
          <cell r="K1073" t="str">
            <v>PELARCO, RIO CLARO, SAN CLEMENTE, MOLINA</v>
          </cell>
        </row>
        <row r="1074">
          <cell r="D1074" t="str">
            <v>40049663-0</v>
          </cell>
          <cell r="E1074" t="str">
            <v>002</v>
          </cell>
          <cell r="F1074" t="str">
            <v>REPOSICION RUTA L-391, SECTOR DERRUMBE EMBALSE ANCOA, COMUNA DE LINARES</v>
          </cell>
          <cell r="G1074">
            <v>101000</v>
          </cell>
          <cell r="H1074">
            <v>66052.245999999999</v>
          </cell>
          <cell r="I1074">
            <v>34947.754000000001</v>
          </cell>
          <cell r="J1074" t="str">
            <v>LINARES</v>
          </cell>
          <cell r="K1074" t="str">
            <v>COLBUN</v>
          </cell>
        </row>
        <row r="1075">
          <cell r="D1075" t="str">
            <v>40049835-0</v>
          </cell>
          <cell r="E1075" t="str">
            <v>004</v>
          </cell>
          <cell r="F1075" t="str">
            <v xml:space="preserve">CONSERVACION RED VIAL REGION DEL MAULE 2024-2026 </v>
          </cell>
          <cell r="G1075">
            <v>7059000</v>
          </cell>
          <cell r="H1075">
            <v>4679043.3940000003</v>
          </cell>
          <cell r="I1075">
            <v>2379956.6059999997</v>
          </cell>
          <cell r="J1075" t="str">
            <v>INTERPROVINCIAL</v>
          </cell>
          <cell r="K1075" t="str">
            <v>INTERCOMUNAL</v>
          </cell>
        </row>
        <row r="1076">
          <cell r="D1076" t="str">
            <v>40049910-0</v>
          </cell>
          <cell r="E1076" t="str">
            <v>004</v>
          </cell>
          <cell r="F1076" t="str">
            <v>CONSERVACION CAMINOS BASICOS REGION DEL MAULE 2023-2025</v>
          </cell>
          <cell r="G1076">
            <v>12291000</v>
          </cell>
          <cell r="H1076">
            <v>11248611.555</v>
          </cell>
          <cell r="I1076">
            <v>1042388.4450000003</v>
          </cell>
          <cell r="J1076" t="str">
            <v>INTERPROVINCIAL</v>
          </cell>
          <cell r="K1076" t="str">
            <v>INTERCOMUNAL</v>
          </cell>
        </row>
        <row r="1077">
          <cell r="D1077" t="str">
            <v>40050294-0</v>
          </cell>
          <cell r="E1077" t="str">
            <v>004</v>
          </cell>
          <cell r="F1077" t="str">
            <v>CONSERVACION  DE ELEMENTOS DE SEGURIDAD VIAL, REGIÓN DEL MAULE 2025 - 2026</v>
          </cell>
          <cell r="G1077">
            <v>100000</v>
          </cell>
          <cell r="H1077">
            <v>0</v>
          </cell>
          <cell r="I1077">
            <v>100000</v>
          </cell>
          <cell r="J1077" t="str">
            <v>INTERPROVINCIAL</v>
          </cell>
          <cell r="K1077" t="str">
            <v>INTERCOMUNAL</v>
          </cell>
        </row>
        <row r="1078">
          <cell r="D1078" t="str">
            <v>40050295-0</v>
          </cell>
          <cell r="E1078" t="str">
            <v>004</v>
          </cell>
          <cell r="F1078" t="str">
            <v>CONSERVACION ZONAS DE ESCUELA REGION DEL MAULE 2024 - 2025</v>
          </cell>
          <cell r="G1078">
            <v>835000</v>
          </cell>
          <cell r="H1078">
            <v>730980.28599999996</v>
          </cell>
          <cell r="I1078">
            <v>104019.71400000004</v>
          </cell>
          <cell r="J1078" t="str">
            <v>INTERPROVINCIAL</v>
          </cell>
          <cell r="K1078" t="str">
            <v>INTERCOMUNAL</v>
          </cell>
        </row>
        <row r="1079">
          <cell r="D1079" t="str">
            <v>40050296-0</v>
          </cell>
          <cell r="E1079" t="str">
            <v>004</v>
          </cell>
          <cell r="F1079" t="str">
            <v>CONSERVACION PASADAS URBANAS -TRAVESIAS REGION DEL MAULE 2025 - 2026</v>
          </cell>
          <cell r="G1079">
            <v>200740</v>
          </cell>
          <cell r="H1079">
            <v>0</v>
          </cell>
          <cell r="I1079">
            <v>200740</v>
          </cell>
          <cell r="J1079" t="str">
            <v>INTERPROVINCIAL</v>
          </cell>
          <cell r="K1079" t="str">
            <v>INTERCOMUNAL</v>
          </cell>
        </row>
        <row r="1080">
          <cell r="D1080" t="str">
            <v>40050409-0</v>
          </cell>
          <cell r="E1080" t="str">
            <v>002</v>
          </cell>
          <cell r="F1080" t="str">
            <v>MEJORAMIENTO ESTABILIZACIÓN DE TALUDES RUTA L-45, SECTOR EL PEÑASCO - LOS HUALLES</v>
          </cell>
          <cell r="G1080">
            <v>404600</v>
          </cell>
          <cell r="H1080">
            <v>0</v>
          </cell>
          <cell r="I1080">
            <v>404600</v>
          </cell>
          <cell r="J1080" t="str">
            <v>LINARES</v>
          </cell>
          <cell r="K1080" t="str">
            <v>COLBUN</v>
          </cell>
        </row>
        <row r="1081">
          <cell r="D1081" t="str">
            <v>40056930-0</v>
          </cell>
          <cell r="E1081" t="str">
            <v>003</v>
          </cell>
          <cell r="F1081" t="str">
            <v xml:space="preserve">CONSERVACION POR EMERGENCIAS RED VIAL REGION DEL MAULE 2023-2024 </v>
          </cell>
          <cell r="G1081">
            <v>20000</v>
          </cell>
          <cell r="H1081">
            <v>12437.412</v>
          </cell>
          <cell r="I1081">
            <v>7562.5879999999997</v>
          </cell>
          <cell r="J1081" t="str">
            <v>INTERPROVINCIAL</v>
          </cell>
          <cell r="K1081" t="str">
            <v>INTERCOMUNAL</v>
          </cell>
        </row>
        <row r="1082">
          <cell r="D1082" t="str">
            <v>40056930-0</v>
          </cell>
          <cell r="E1082" t="str">
            <v>004</v>
          </cell>
          <cell r="F1082" t="str">
            <v xml:space="preserve">CONSERVACION POR EMERGENCIAS RED VIAL REGION DEL MAULE 2023-2024 </v>
          </cell>
          <cell r="G1082">
            <v>11760000</v>
          </cell>
          <cell r="H1082">
            <v>9106977.1119999997</v>
          </cell>
          <cell r="I1082">
            <v>2653022.8880000003</v>
          </cell>
          <cell r="J1082" t="str">
            <v>INTERPROVINCIAL</v>
          </cell>
          <cell r="K1082" t="str">
            <v>INTERCOMUNAL</v>
          </cell>
        </row>
        <row r="1083">
          <cell r="D1083" t="str">
            <v>40058379-0</v>
          </cell>
          <cell r="E1083" t="str">
            <v>002</v>
          </cell>
          <cell r="F1083" t="str">
            <v>REPOSICION PUENTE CHUPALLAR EN RUTA L-399, COMUNA DE LINARES</v>
          </cell>
          <cell r="G1083">
            <v>280000</v>
          </cell>
          <cell r="H1083">
            <v>46063.334000000003</v>
          </cell>
          <cell r="I1083">
            <v>233936.666</v>
          </cell>
          <cell r="J1083" t="str">
            <v>LINARES</v>
          </cell>
          <cell r="K1083" t="str">
            <v>LINARES</v>
          </cell>
        </row>
        <row r="1084">
          <cell r="D1084" t="str">
            <v>40058380-0</v>
          </cell>
          <cell r="E1084" t="str">
            <v>001</v>
          </cell>
          <cell r="F1084" t="str">
            <v>REPOSICION PUENTE LOS VIENTOS EN RUTA ZK-426, COMUNA DE SAN CLEMENTE</v>
          </cell>
          <cell r="G1084">
            <v>81</v>
          </cell>
          <cell r="H1084">
            <v>0</v>
          </cell>
          <cell r="I1084">
            <v>81</v>
          </cell>
          <cell r="J1084" t="str">
            <v>TALCA</v>
          </cell>
          <cell r="K1084" t="str">
            <v>SAN CLEMENTE</v>
          </cell>
        </row>
        <row r="1085">
          <cell r="D1085" t="str">
            <v>40058380-0</v>
          </cell>
          <cell r="E1085" t="str">
            <v>002</v>
          </cell>
          <cell r="F1085" t="str">
            <v>REPOSICION PUENTE LOS VIENTOS EN RUTA ZK-426, COMUNA DE SAN CLEMENTE</v>
          </cell>
          <cell r="G1085">
            <v>370919</v>
          </cell>
          <cell r="H1085">
            <v>44799.682999999997</v>
          </cell>
          <cell r="I1085">
            <v>326119.31699999998</v>
          </cell>
          <cell r="J1085" t="str">
            <v>TALCA</v>
          </cell>
          <cell r="K1085" t="str">
            <v>SAN CLEMENTE</v>
          </cell>
        </row>
        <row r="1086">
          <cell r="D1086" t="str">
            <v>40059787-0</v>
          </cell>
          <cell r="E1086" t="str">
            <v>001</v>
          </cell>
          <cell r="F1086" t="str">
            <v>CONSERVACION POR CAMINOS BÁSICOS REGIÓN DEL MAULE 2025 - 2027</v>
          </cell>
          <cell r="G1086">
            <v>500</v>
          </cell>
          <cell r="H1086">
            <v>0</v>
          </cell>
          <cell r="I1086">
            <v>500</v>
          </cell>
          <cell r="J1086" t="str">
            <v>INTERPROVINCIAL</v>
          </cell>
          <cell r="K1086" t="str">
            <v>INTERCOMUNAL</v>
          </cell>
        </row>
        <row r="1087">
          <cell r="D1087" t="str">
            <v>40059787-0</v>
          </cell>
          <cell r="E1087" t="str">
            <v>004</v>
          </cell>
          <cell r="F1087" t="str">
            <v>CONSERVACION POR CAMINOS BÁSICOS REGIÓN DEL MAULE 2025 - 2027</v>
          </cell>
          <cell r="G1087">
            <v>244510</v>
          </cell>
          <cell r="H1087">
            <v>0</v>
          </cell>
          <cell r="I1087">
            <v>244510</v>
          </cell>
          <cell r="J1087" t="str">
            <v>INTERPROVINCIAL</v>
          </cell>
          <cell r="K1087" t="str">
            <v>INTERCOMUNAL</v>
          </cell>
        </row>
        <row r="1088">
          <cell r="D1088" t="str">
            <v>40060372-0</v>
          </cell>
          <cell r="E1088" t="str">
            <v>004</v>
          </cell>
          <cell r="F1088" t="str">
            <v>CONSERVACION RED VIAL REGION DEL MAULE 2025-2027</v>
          </cell>
          <cell r="G1088">
            <v>324370</v>
          </cell>
          <cell r="H1088">
            <v>0</v>
          </cell>
          <cell r="I1088">
            <v>324370</v>
          </cell>
          <cell r="J1088" t="str">
            <v>INTERPROVINCIAL</v>
          </cell>
          <cell r="K1088" t="str">
            <v>INTERCOMUNAL</v>
          </cell>
        </row>
        <row r="1089">
          <cell r="D1089" t="str">
            <v>40060873-0</v>
          </cell>
          <cell r="E1089" t="str">
            <v>003</v>
          </cell>
          <cell r="F1089" t="str">
            <v>MEJORAMIENTO ESTABILIZACION DE TALUDES RUTA 115 CH, S: LA MINA-LTE. INTERNACIONAL-COBERTIZOS</v>
          </cell>
          <cell r="G1089">
            <v>35000</v>
          </cell>
          <cell r="H1089">
            <v>0</v>
          </cell>
          <cell r="I1089">
            <v>35000</v>
          </cell>
          <cell r="J1089" t="str">
            <v>TALCA</v>
          </cell>
          <cell r="K1089" t="str">
            <v>SAN CLEMENTE</v>
          </cell>
        </row>
        <row r="1090">
          <cell r="D1090" t="str">
            <v>40066635-0</v>
          </cell>
          <cell r="E1090" t="str">
            <v>002</v>
          </cell>
          <cell r="F1090" t="str">
            <v xml:space="preserve">CONSERVACION DE EMERGENCIAS RED VIAL REGION DEL MAULE 2024-2025 </v>
          </cell>
          <cell r="G1090">
            <v>0</v>
          </cell>
          <cell r="H1090">
            <v>0</v>
          </cell>
          <cell r="I1090">
            <v>0</v>
          </cell>
          <cell r="J1090" t="str">
            <v>TALCA, CAUQUENES, CURICO, LINARES</v>
          </cell>
          <cell r="K1090" t="str">
            <v>TALCA, CONSTITUCION, CUREPTO, EMPEDRADO, MAULE, PELARCO, PENCAHUE, RIO CLARO, SAN CLEMENTE, SAN RAFAEL, CAUQUENES, CHANCO, PELLUHUE, CURICO, HUALA¿E, LICANTEN, MOLINA, RAUCO, ROMERAL, SAGRADA FAMILIA, TENO, VICHUQUEN, LINARES, COLBUN, LONGAVI, PARRAL, RET</v>
          </cell>
        </row>
        <row r="1091">
          <cell r="D1091" t="str">
            <v>40066635-0</v>
          </cell>
          <cell r="E1091" t="str">
            <v>004</v>
          </cell>
          <cell r="F1091" t="str">
            <v xml:space="preserve">CONSERVACION DE EMERGENCIAS RED VIAL REGION DEL MAULE 2024-2025 </v>
          </cell>
          <cell r="G1091">
            <v>4600000</v>
          </cell>
          <cell r="H1091">
            <v>0</v>
          </cell>
          <cell r="I1091">
            <v>4600000</v>
          </cell>
          <cell r="J1091" t="str">
            <v>TALCA, CAUQUENES, CURICO, LINARES</v>
          </cell>
          <cell r="K1091" t="str">
            <v>TALCA, CONSTITUCION, CUREPTO, EMPEDRADO, MAULE, PELARCO, PENCAHUE, RIO CLARO, SAN CLEMENTE, SAN RAFAEL, CAUQUENES, CHANCO, PELLUHUE, CURICO, HUALA¿E, LICANTEN, MOLINA, RAUCO, ROMERAL, SAGRADA FAMILIA, TENO, VICHUQUEN, LINARES, COLBUN, LONGAVI, PARRAL, RET</v>
          </cell>
        </row>
        <row r="1092">
          <cell r="D1092" t="str">
            <v>20079319-0</v>
          </cell>
          <cell r="E1092" t="str">
            <v>002</v>
          </cell>
          <cell r="F1092" t="str">
            <v>REPOSICIÓN RUTA 148 SECTOR: CRUCE RUTA 5 - PUENTE QUEIME</v>
          </cell>
          <cell r="G1092">
            <v>5500</v>
          </cell>
          <cell r="H1092">
            <v>0</v>
          </cell>
          <cell r="I1092">
            <v>5500</v>
          </cell>
          <cell r="J1092" t="str">
            <v>DIGUILLÍN</v>
          </cell>
          <cell r="K1092" t="str">
            <v>BULNES, QUILLON</v>
          </cell>
          <cell r="L1092" t="str">
            <v>X</v>
          </cell>
        </row>
        <row r="1093">
          <cell r="D1093" t="str">
            <v>20079319-0</v>
          </cell>
          <cell r="E1093" t="str">
            <v>003</v>
          </cell>
          <cell r="F1093" t="str">
            <v>REPOSICIÓN RUTA 148 SECTOR: CRUCE RUTA 5 - PUENTE QUEIME</v>
          </cell>
          <cell r="G1093">
            <v>390000</v>
          </cell>
          <cell r="H1093">
            <v>68374.09</v>
          </cell>
          <cell r="I1093">
            <v>321625.91000000003</v>
          </cell>
          <cell r="J1093" t="str">
            <v>DIGUILLÍN</v>
          </cell>
          <cell r="K1093" t="str">
            <v>BULNES, QUILLON</v>
          </cell>
          <cell r="L1093" t="str">
            <v>X</v>
          </cell>
        </row>
        <row r="1094">
          <cell r="D1094" t="str">
            <v>20079319-0</v>
          </cell>
          <cell r="E1094" t="str">
            <v>004</v>
          </cell>
          <cell r="F1094" t="str">
            <v>REPOSICIÓN RUTA 148 SECTOR: CRUCE RUTA 5 - PUENTE QUEIME</v>
          </cell>
          <cell r="G1094">
            <v>2000000</v>
          </cell>
          <cell r="H1094">
            <v>0</v>
          </cell>
          <cell r="I1094">
            <v>2000000</v>
          </cell>
          <cell r="J1094" t="str">
            <v>DIGUILLÍN</v>
          </cell>
          <cell r="K1094" t="str">
            <v>BULNES, QUILLON</v>
          </cell>
          <cell r="L1094" t="str">
            <v>X</v>
          </cell>
        </row>
        <row r="1095">
          <cell r="D1095" t="str">
            <v>30099535-0</v>
          </cell>
          <cell r="E1095" t="str">
            <v>004</v>
          </cell>
          <cell r="F1095" t="str">
            <v>REPOSICIÓN RUTA N-59-Q, SECTOR: CHILLÁN - YUNGAY</v>
          </cell>
          <cell r="G1095">
            <v>148000</v>
          </cell>
          <cell r="H1095">
            <v>120617.651</v>
          </cell>
          <cell r="I1095">
            <v>27382.349000000002</v>
          </cell>
          <cell r="J1095" t="str">
            <v>DIGUILLÍN</v>
          </cell>
          <cell r="K1095" t="str">
            <v>BULNES, CHILLAN VIEJO, EL CARMEN, PEMUCO, SAN IGNACIO, YUNGAY</v>
          </cell>
        </row>
        <row r="1096">
          <cell r="D1096" t="str">
            <v>30130385-0</v>
          </cell>
          <cell r="E1096" t="str">
            <v>002</v>
          </cell>
          <cell r="F1096" t="str">
            <v>CONSTRUCCION Y MEJORAMIENTO RUTA N-114, O-14 COBQUECURA-DICHATO</v>
          </cell>
          <cell r="G1096">
            <v>110000</v>
          </cell>
          <cell r="H1096">
            <v>6858</v>
          </cell>
          <cell r="I1096">
            <v>103142</v>
          </cell>
          <cell r="J1096" t="str">
            <v>ITATA</v>
          </cell>
          <cell r="K1096" t="str">
            <v>COBQUECURA, COELEMU, TREGUACO</v>
          </cell>
          <cell r="M1096" t="str">
            <v>X</v>
          </cell>
        </row>
        <row r="1097">
          <cell r="D1097" t="str">
            <v>30451323-0</v>
          </cell>
          <cell r="E1097" t="str">
            <v>003</v>
          </cell>
          <cell r="F1097" t="str">
            <v>MEJORAMIENTO RUTA N-66-O SAN IGNACIO DE PALOMARES-RAFAEL, ÑUBLE</v>
          </cell>
          <cell r="G1097">
            <v>1400000</v>
          </cell>
          <cell r="H1097">
            <v>470230.28600000002</v>
          </cell>
          <cell r="I1097">
            <v>929769.71399999992</v>
          </cell>
          <cell r="J1097" t="str">
            <v>ITATA</v>
          </cell>
          <cell r="K1097" t="str">
            <v>COELEMU, RANQUIL</v>
          </cell>
        </row>
        <row r="1098">
          <cell r="D1098" t="str">
            <v>30458839-0</v>
          </cell>
          <cell r="E1098" t="str">
            <v>002</v>
          </cell>
          <cell r="F1098" t="str">
            <v>REPOSICION RUTA 126: SECTOR QUIRIHUE- PUENTE ITATA</v>
          </cell>
          <cell r="G1098">
            <v>95000</v>
          </cell>
          <cell r="H1098">
            <v>12077.76</v>
          </cell>
          <cell r="I1098">
            <v>82922.240000000005</v>
          </cell>
          <cell r="J1098" t="str">
            <v>ITATA</v>
          </cell>
          <cell r="K1098" t="str">
            <v>QUIRIHUE, COELEMU, TREGUACO</v>
          </cell>
        </row>
        <row r="1099">
          <cell r="D1099" t="str">
            <v>30481973-0</v>
          </cell>
          <cell r="E1099" t="str">
            <v>004</v>
          </cell>
          <cell r="F1099" t="str">
            <v>CONSERVACIÓN CAMINOS PARA COMPENSACIONES VIALES EMBALSE PUNILLA I</v>
          </cell>
          <cell r="G1099">
            <v>10400</v>
          </cell>
          <cell r="H1099">
            <v>0</v>
          </cell>
          <cell r="I1099">
            <v>10400</v>
          </cell>
          <cell r="J1099" t="str">
            <v>PUNILLA</v>
          </cell>
          <cell r="K1099" t="str">
            <v>COIHUECO, SAN FABIAN</v>
          </cell>
        </row>
        <row r="1100">
          <cell r="D1100" t="str">
            <v>40004289-0</v>
          </cell>
          <cell r="E1100" t="str">
            <v>002</v>
          </cell>
          <cell r="F1100" t="str">
            <v>MEJORAMIENTO CAMINO BASICO INTERMEDIO RUTA N-773 DEL KM 0.3 AL KM 23.4, ÑUBLE</v>
          </cell>
          <cell r="G1100">
            <v>2600</v>
          </cell>
          <cell r="H1100">
            <v>2128.7710000000002</v>
          </cell>
          <cell r="I1100">
            <v>471.22899999999981</v>
          </cell>
          <cell r="J1100" t="str">
            <v>DIGUILLÍN</v>
          </cell>
          <cell r="K1100" t="str">
            <v>BULNES, SAN IGNACIO</v>
          </cell>
        </row>
        <row r="1101">
          <cell r="D1101" t="str">
            <v>40004289-0</v>
          </cell>
          <cell r="E1101" t="str">
            <v>004</v>
          </cell>
          <cell r="F1101" t="str">
            <v>MEJORAMIENTO CAMINO BASICO INTERMEDIO RUTA N-773 DEL KM 0.3 AL KM 23.4, ÑUBLE</v>
          </cell>
          <cell r="G1101">
            <v>2000</v>
          </cell>
          <cell r="H1101">
            <v>0</v>
          </cell>
          <cell r="I1101">
            <v>2000</v>
          </cell>
          <cell r="J1101" t="str">
            <v>DIGUILLÍN</v>
          </cell>
          <cell r="K1101" t="str">
            <v>BULNES, SAN IGNACIO</v>
          </cell>
        </row>
        <row r="1102">
          <cell r="D1102" t="str">
            <v>40006136-0</v>
          </cell>
          <cell r="E1102" t="str">
            <v>002</v>
          </cell>
          <cell r="F1102" t="str">
            <v>CONSTRUCCION PUENTE CERRO NEGRO, COMUNA DE QUILLÓN</v>
          </cell>
          <cell r="G1102">
            <v>134000</v>
          </cell>
          <cell r="H1102">
            <v>133984.67000000001</v>
          </cell>
          <cell r="I1102">
            <v>15.329999999987194</v>
          </cell>
          <cell r="J1102" t="str">
            <v>DIGUILLÍN</v>
          </cell>
          <cell r="K1102" t="str">
            <v>QUILLON</v>
          </cell>
        </row>
        <row r="1103">
          <cell r="D1103" t="str">
            <v>40008536-0</v>
          </cell>
          <cell r="E1103" t="str">
            <v>002</v>
          </cell>
          <cell r="F1103" t="str">
            <v>CONSERVACION GLOBAL MIXTA CAMINOS RED VIAL REGION DE ÑUBLE(2019-2023)</v>
          </cell>
          <cell r="G1103">
            <v>150340</v>
          </cell>
          <cell r="H1103">
            <v>131050.251</v>
          </cell>
          <cell r="I1103">
            <v>19289.748999999996</v>
          </cell>
          <cell r="J1103" t="str">
            <v>DIGUILLÍN, ITATA, PUNILLA</v>
          </cell>
          <cell r="K1103" t="str">
            <v>CHILLAN, BULNES, CHILLAN VIEJO, EL CARMEN, PEMUCO, PINTO, QUILLON, SAN IGNACIO, YUNGAY, QUIRIHUE, COBQUECURA, COELEMU, NINHUE, PORTEZUELO, RANQUIL, TREGUACO, SAN CARLOS, COIHUECO, ¿IQUEN, SAN FABIAN, SAN NICOLAS</v>
          </cell>
        </row>
        <row r="1104">
          <cell r="D1104" t="str">
            <v>40008536-0</v>
          </cell>
          <cell r="E1104" t="str">
            <v>004</v>
          </cell>
          <cell r="F1104" t="str">
            <v>CONSERVACION GLOBAL MIXTA CAMINOS RED VIAL REGION DE ÑUBLE(2019-2023)</v>
          </cell>
          <cell r="G1104">
            <v>1786660</v>
          </cell>
          <cell r="H1104">
            <v>1471294.652</v>
          </cell>
          <cell r="I1104">
            <v>315365.348</v>
          </cell>
          <cell r="J1104" t="str">
            <v>DIGUILLÍN, ITATA, PUNILLA</v>
          </cell>
          <cell r="K1104" t="str">
            <v>CHILLAN, BULNES, CHILLAN VIEJO, EL CARMEN, PEMUCO, PINTO, QUILLON, SAN IGNACIO, YUNGAY, QUIRIHUE, COBQUECURA, COELEMU, NINHUE, PORTEZUELO, RANQUIL, TREGUACO, SAN CARLOS, COIHUECO, ¿IQUEN, SAN FABIAN, SAN NICOLAS</v>
          </cell>
        </row>
        <row r="1105">
          <cell r="D1105" t="str">
            <v>40011094-0</v>
          </cell>
          <cell r="E1105" t="str">
            <v>002</v>
          </cell>
          <cell r="F1105" t="str">
            <v>CONSERVACION GLOBAL MIXTA CAMINOS RED VIAL REGION DE ÑUBLE 2020</v>
          </cell>
          <cell r="G1105">
            <v>446000</v>
          </cell>
          <cell r="H1105">
            <v>250106.291</v>
          </cell>
          <cell r="I1105">
            <v>195893.709</v>
          </cell>
          <cell r="J1105" t="str">
            <v>DIGUILLÍN, ITATA, PUNILLA</v>
          </cell>
          <cell r="K1105" t="str">
            <v>BULNES, CHILLAN VIEJO, EL CARMEN, PEMUCO, PINTO, QUILLON, SAN IGNACIO, YUNGAY, QUIRIHUE, COBQUECURA, COELEMU, NINHUE, PORTEZUELO, RANQUIL, TREGUACO, SAN CARLOS, COIHUECO, ¿IQUEN, SAN FABIAN, SAN NICOLAS</v>
          </cell>
        </row>
        <row r="1106">
          <cell r="D1106" t="str">
            <v>40011094-0</v>
          </cell>
          <cell r="E1106" t="str">
            <v>004</v>
          </cell>
          <cell r="F1106" t="str">
            <v>CONSERVACION GLOBAL MIXTA CAMINOS RED VIAL REGION DE ÑUBLE 2020</v>
          </cell>
          <cell r="G1106">
            <v>4771000</v>
          </cell>
          <cell r="H1106">
            <v>4000387.2820000001</v>
          </cell>
          <cell r="I1106">
            <v>770612.71799999988</v>
          </cell>
          <cell r="J1106" t="str">
            <v>DIGUILLÍN, ITATA, PUNILLA</v>
          </cell>
          <cell r="K1106" t="str">
            <v>BULNES, CHILLAN VIEJO, EL CARMEN, PEMUCO, PINTO, QUILLON, SAN IGNACIO, YUNGAY, QUIRIHUE, COBQUECURA, COELEMU, NINHUE, PORTEZUELO, RANQUIL, TREGUACO, SAN CARLOS, COIHUECO, ¿IQUEN, SAN FABIAN, SAN NICOLAS</v>
          </cell>
        </row>
        <row r="1107">
          <cell r="D1107" t="str">
            <v>40011106-0</v>
          </cell>
          <cell r="E1107" t="str">
            <v>002</v>
          </cell>
          <cell r="F1107" t="str">
            <v>REPOSICION PUENTE EL PARRON EN RUTA Q-901-N COMUNA DE YUNGAY</v>
          </cell>
          <cell r="G1107">
            <v>1000</v>
          </cell>
          <cell r="H1107">
            <v>0</v>
          </cell>
          <cell r="I1107">
            <v>1000</v>
          </cell>
          <cell r="J1107" t="str">
            <v>DIGUILLÍN</v>
          </cell>
          <cell r="K1107" t="str">
            <v>YUNGAY</v>
          </cell>
        </row>
        <row r="1108">
          <cell r="D1108" t="str">
            <v>40011107-0</v>
          </cell>
          <cell r="E1108" t="str">
            <v>001</v>
          </cell>
          <cell r="F1108" t="str">
            <v>REPOSICION PUENTE ZAPALLAR EN RUTA N-655, PROVINCIA DIGUILLIN</v>
          </cell>
          <cell r="G1108">
            <v>1000</v>
          </cell>
          <cell r="H1108">
            <v>99.04</v>
          </cell>
          <cell r="I1108">
            <v>900.96</v>
          </cell>
          <cell r="J1108" t="str">
            <v>DIGUILLÍN</v>
          </cell>
          <cell r="K1108" t="str">
            <v>EL CARMEN, SAN IGNACIO</v>
          </cell>
        </row>
        <row r="1109">
          <cell r="D1109" t="str">
            <v>40011107-0</v>
          </cell>
          <cell r="E1109" t="str">
            <v>002</v>
          </cell>
          <cell r="F1109" t="str">
            <v>REPOSICION PUENTE ZAPALLAR EN RUTA N-655, PROVINCIA DIGUILLIN</v>
          </cell>
          <cell r="G1109">
            <v>10228</v>
          </cell>
          <cell r="H1109">
            <v>227.625</v>
          </cell>
          <cell r="I1109">
            <v>10000.375</v>
          </cell>
          <cell r="J1109" t="str">
            <v>DIGUILLÍN</v>
          </cell>
          <cell r="K1109" t="str">
            <v>EL CARMEN, SAN IGNACIO</v>
          </cell>
        </row>
        <row r="1110">
          <cell r="D1110" t="str">
            <v>40011107-0</v>
          </cell>
          <cell r="E1110" t="str">
            <v>003</v>
          </cell>
          <cell r="F1110" t="str">
            <v>REPOSICION PUENTE ZAPALLAR EN RUTA N-655, PROVINCIA DIGUILLIN</v>
          </cell>
          <cell r="G1110">
            <v>284772</v>
          </cell>
          <cell r="H1110">
            <v>106059.28599999999</v>
          </cell>
          <cell r="I1110">
            <v>178712.71400000001</v>
          </cell>
          <cell r="J1110" t="str">
            <v>DIGUILLÍN</v>
          </cell>
          <cell r="K1110" t="str">
            <v>EL CARMEN, SAN IGNACIO</v>
          </cell>
        </row>
        <row r="1111">
          <cell r="D1111" t="str">
            <v>40011107-0</v>
          </cell>
          <cell r="E1111" t="str">
            <v>004</v>
          </cell>
          <cell r="F1111" t="str">
            <v>REPOSICION PUENTE ZAPALLAR EN RUTA N-655, PROVINCIA DIGUILLIN</v>
          </cell>
          <cell r="G1111">
            <v>10000</v>
          </cell>
          <cell r="H1111">
            <v>0</v>
          </cell>
          <cell r="I1111">
            <v>10000</v>
          </cell>
          <cell r="J1111" t="str">
            <v>DIGUILLÍN</v>
          </cell>
          <cell r="K1111" t="str">
            <v>EL CARMEN, SAN IGNACIO</v>
          </cell>
        </row>
        <row r="1112">
          <cell r="D1112" t="str">
            <v>40011116-0</v>
          </cell>
          <cell r="E1112" t="str">
            <v>001</v>
          </cell>
          <cell r="F1112" t="str">
            <v>CONSERVACION PUENTE ÑIPAS EN RUTA O-122 REGION DE ÑUBLE 2023</v>
          </cell>
          <cell r="G1112">
            <v>100</v>
          </cell>
          <cell r="H1112">
            <v>0</v>
          </cell>
          <cell r="I1112">
            <v>100</v>
          </cell>
          <cell r="J1112" t="str">
            <v>ITATA</v>
          </cell>
          <cell r="K1112" t="str">
            <v>RANQUIL</v>
          </cell>
        </row>
        <row r="1113">
          <cell r="D1113" t="str">
            <v>40011116-0</v>
          </cell>
          <cell r="E1113" t="str">
            <v>002</v>
          </cell>
          <cell r="F1113" t="str">
            <v>CONSERVACION PUENTE ÑIPAS EN RUTA O-122 REGION DE ÑUBLE 2023</v>
          </cell>
          <cell r="G1113">
            <v>499900</v>
          </cell>
          <cell r="H1113">
            <v>181121.80799999999</v>
          </cell>
          <cell r="I1113">
            <v>318778.19200000004</v>
          </cell>
          <cell r="J1113" t="str">
            <v>ITATA</v>
          </cell>
          <cell r="K1113" t="str">
            <v>RANQUIL</v>
          </cell>
        </row>
        <row r="1114">
          <cell r="D1114" t="str">
            <v>40011118-0</v>
          </cell>
          <cell r="E1114" t="str">
            <v>002</v>
          </cell>
          <cell r="F1114" t="str">
            <v>CONSERVACION PUENTE EL ROBLE  Y OTROS EN  VARIAS COMUNAS REGION DE ÑUBLE</v>
          </cell>
          <cell r="G1114">
            <v>1500</v>
          </cell>
          <cell r="H1114">
            <v>0</v>
          </cell>
          <cell r="I1114">
            <v>1500</v>
          </cell>
          <cell r="J1114" t="str">
            <v>DIGUILLÍN, ITATA</v>
          </cell>
          <cell r="K1114" t="str">
            <v>CHILLAN, QUILLON, COELEMU</v>
          </cell>
        </row>
        <row r="1115">
          <cell r="D1115" t="str">
            <v>40011118-0</v>
          </cell>
          <cell r="E1115" t="str">
            <v>004</v>
          </cell>
          <cell r="F1115" t="str">
            <v>CONSERVACION PUENTE EL ROBLE  Y OTROS EN  VARIAS COMUNAS REGION DE ÑUBLE</v>
          </cell>
          <cell r="G1115">
            <v>94820</v>
          </cell>
          <cell r="H1115">
            <v>0</v>
          </cell>
          <cell r="I1115">
            <v>94820</v>
          </cell>
          <cell r="J1115" t="str">
            <v>DIGUILLÍN, ITATA</v>
          </cell>
          <cell r="K1115" t="str">
            <v>CHILLAN, QUILLON, COELEMU</v>
          </cell>
        </row>
        <row r="1116">
          <cell r="D1116" t="str">
            <v>40020935-0</v>
          </cell>
          <cell r="E1116" t="str">
            <v>003</v>
          </cell>
          <cell r="F1116" t="str">
            <v>CONSTRUCCION CICLOVIA RUTA N-31, SECTOR SAN CARLOS - SAN FABIAN</v>
          </cell>
          <cell r="G1116">
            <v>225000</v>
          </cell>
          <cell r="H1116">
            <v>125341.45699999999</v>
          </cell>
          <cell r="I1116">
            <v>99658.543000000005</v>
          </cell>
          <cell r="J1116" t="str">
            <v>PUNILLA</v>
          </cell>
          <cell r="K1116" t="str">
            <v>SAN CARLOS</v>
          </cell>
        </row>
        <row r="1117">
          <cell r="D1117" t="str">
            <v>40025508-0</v>
          </cell>
          <cell r="E1117" t="str">
            <v>001</v>
          </cell>
          <cell r="F1117" t="str">
            <v>MEJORAMIENTO RUTA INTERCOMUNAL DE SECANO INTERIOR DE ÑUBLE</v>
          </cell>
          <cell r="G1117">
            <v>500</v>
          </cell>
          <cell r="H1117">
            <v>88.616</v>
          </cell>
          <cell r="I1117">
            <v>411.38400000000001</v>
          </cell>
          <cell r="J1117" t="str">
            <v>ITATA</v>
          </cell>
          <cell r="K1117" t="str">
            <v>NINHUE, PORTEZUELO</v>
          </cell>
        </row>
        <row r="1118">
          <cell r="D1118" t="str">
            <v>40025508-0</v>
          </cell>
          <cell r="E1118" t="str">
            <v>002</v>
          </cell>
          <cell r="F1118" t="str">
            <v>MEJORAMIENTO RUTA INTERCOMUNAL DE SECANO INTERIOR DE ÑUBLE</v>
          </cell>
          <cell r="G1118">
            <v>10</v>
          </cell>
          <cell r="H1118">
            <v>0</v>
          </cell>
          <cell r="I1118">
            <v>10</v>
          </cell>
          <cell r="J1118" t="str">
            <v>ITATA</v>
          </cell>
          <cell r="K1118" t="str">
            <v>NINHUE, PORTEZUELO</v>
          </cell>
        </row>
        <row r="1119">
          <cell r="D1119" t="str">
            <v>40025508-0</v>
          </cell>
          <cell r="E1119" t="str">
            <v>003</v>
          </cell>
          <cell r="F1119" t="str">
            <v>MEJORAMIENTO RUTA INTERCOMUNAL DE SECANO INTERIOR DE ÑUBLE</v>
          </cell>
          <cell r="G1119">
            <v>842000</v>
          </cell>
          <cell r="H1119">
            <v>141220.783</v>
          </cell>
          <cell r="I1119">
            <v>700779.21699999995</v>
          </cell>
          <cell r="J1119" t="str">
            <v>ITATA</v>
          </cell>
          <cell r="K1119" t="str">
            <v>NINHUE, PORTEZUELO</v>
          </cell>
        </row>
        <row r="1120">
          <cell r="D1120" t="str">
            <v>40025508-0</v>
          </cell>
          <cell r="E1120" t="str">
            <v>004</v>
          </cell>
          <cell r="F1120" t="str">
            <v>MEJORAMIENTO RUTA INTERCOMUNAL DE SECANO INTERIOR DE ÑUBLE</v>
          </cell>
          <cell r="G1120">
            <v>10</v>
          </cell>
          <cell r="H1120">
            <v>0</v>
          </cell>
          <cell r="I1120">
            <v>10</v>
          </cell>
          <cell r="J1120" t="str">
            <v>ITATA</v>
          </cell>
          <cell r="K1120" t="str">
            <v>NINHUE, PORTEZUELO</v>
          </cell>
        </row>
        <row r="1121">
          <cell r="D1121" t="str">
            <v>40026112-0</v>
          </cell>
          <cell r="E1121" t="str">
            <v>002</v>
          </cell>
          <cell r="F1121" t="str">
            <v>CONSERVACION DE PUENTES MENORES , DIVERSOS SECTORES, REGION DE ÑUBLE AÑOS 2022-2025.</v>
          </cell>
          <cell r="G1121">
            <v>70616</v>
          </cell>
          <cell r="H1121">
            <v>42143.116999999998</v>
          </cell>
          <cell r="I1121">
            <v>28472.883000000002</v>
          </cell>
          <cell r="J1121" t="str">
            <v>DIGUILLÍN, ITATA, PUNILLA</v>
          </cell>
          <cell r="K1121" t="str">
            <v>CHILLAN, BULNES, CHILLAN VIEJO, EL CARMEN, PEMUCO, QUIRIHUE, COBQUECURA, COELEMU, NINHUE, PORTEZUELO, SAN CARLOS, COIHUECO, ¿IQUEN, SAN FABIAN, SAN NICOLAS</v>
          </cell>
        </row>
        <row r="1122">
          <cell r="D1122" t="str">
            <v>40026112-0</v>
          </cell>
          <cell r="E1122" t="str">
            <v>004</v>
          </cell>
          <cell r="F1122" t="str">
            <v>CONSERVACION DE PUENTES MENORES , DIVERSOS SECTORES, REGION DE ÑUBLE AÑOS 2022-2025.</v>
          </cell>
          <cell r="G1122">
            <v>1628720</v>
          </cell>
          <cell r="H1122">
            <v>506236.21500000003</v>
          </cell>
          <cell r="I1122">
            <v>1122483.7849999999</v>
          </cell>
          <cell r="J1122" t="str">
            <v>DIGUILLÍN, ITATA, PUNILLA</v>
          </cell>
          <cell r="K1122" t="str">
            <v>CHILLAN, BULNES, CHILLAN VIEJO, EL CARMEN, PEMUCO, QUIRIHUE, COBQUECURA, COELEMU, NINHUE, PORTEZUELO, SAN CARLOS, COIHUECO, ¿IQUEN, SAN FABIAN, SAN NICOLAS</v>
          </cell>
        </row>
        <row r="1123">
          <cell r="D1123" t="str">
            <v>40027107-0</v>
          </cell>
          <cell r="E1123" t="str">
            <v>004</v>
          </cell>
          <cell r="F1123" t="str">
            <v>CONSERVACION CAMINOS BASICOS REGION DE ÑUBLE 2020 PLAN DE RECUPERACION</v>
          </cell>
          <cell r="G1123">
            <v>1050000</v>
          </cell>
          <cell r="H1123">
            <v>994067.16500000004</v>
          </cell>
          <cell r="I1123">
            <v>55932.834999999963</v>
          </cell>
          <cell r="J1123" t="str">
            <v>DIGUILLÍN, PUNILLA</v>
          </cell>
          <cell r="K1123" t="str">
            <v>PEMUCO, SAN NICOLAS</v>
          </cell>
        </row>
        <row r="1124">
          <cell r="D1124" t="str">
            <v>40027831-0</v>
          </cell>
          <cell r="E1124" t="str">
            <v>004</v>
          </cell>
          <cell r="F1124" t="str">
            <v>CONSERVACION RED VIAL REGIÓN DE ÑUBLE 2020 2022 PLAN RECUPERACION</v>
          </cell>
          <cell r="G1124">
            <v>29000</v>
          </cell>
          <cell r="H1124">
            <v>12211.316999999999</v>
          </cell>
          <cell r="I1124">
            <v>16788.683000000001</v>
          </cell>
          <cell r="J1124" t="str">
            <v>INTERPROVINCIAL</v>
          </cell>
          <cell r="K1124" t="str">
            <v>INTERCOMUNAL</v>
          </cell>
        </row>
        <row r="1125">
          <cell r="D1125" t="str">
            <v>40029641-0</v>
          </cell>
          <cell r="E1125" t="str">
            <v>002</v>
          </cell>
          <cell r="F1125" t="str">
            <v>CONSERVACION GLOBAL MIXTA CAMINOS RED VIAL REGIÓN  ÑUBLE 2020</v>
          </cell>
          <cell r="G1125">
            <v>164778</v>
          </cell>
          <cell r="H1125">
            <v>141463.52499999999</v>
          </cell>
          <cell r="I1125">
            <v>23314.475000000006</v>
          </cell>
          <cell r="J1125" t="str">
            <v>DIGUILLÍN, ITATA, PUNILLA</v>
          </cell>
          <cell r="K1125" t="str">
            <v>BULNES, CHILLAN VIEJO, EL CARMEN, PEMUCO, PINTO, QUILLON, SAN IGNACIO, YUNGAY, QUIRIHUE, COBQUECURA, COELEMU, NINHUE, PORTEZUELO, RANQUIL, TREGUACO, SAN CARLOS, COIHUECO, ¿IQUEN, SAN FABIAN, SAN NICOLAS</v>
          </cell>
        </row>
        <row r="1126">
          <cell r="D1126" t="str">
            <v>40029641-0</v>
          </cell>
          <cell r="E1126" t="str">
            <v>004</v>
          </cell>
          <cell r="F1126" t="str">
            <v>CONSERVACION GLOBAL MIXTA CAMINOS RED VIAL REGIÓN  ÑUBLE 2020</v>
          </cell>
          <cell r="G1126">
            <v>1964222</v>
          </cell>
          <cell r="H1126">
            <v>1659398.7490000001</v>
          </cell>
          <cell r="I1126">
            <v>304823.25099999993</v>
          </cell>
          <cell r="J1126" t="str">
            <v>DIGUILLÍN, ITATA, PUNILLA</v>
          </cell>
          <cell r="K1126" t="str">
            <v>BULNES, CHILLAN VIEJO, EL CARMEN, PEMUCO, PINTO, QUILLON, SAN IGNACIO, YUNGAY, QUIRIHUE, COBQUECURA, COELEMU, NINHUE, PORTEZUELO, RANQUIL, TREGUACO, SAN CARLOS, COIHUECO, ¿IQUEN, SAN FABIAN, SAN NICOLAS</v>
          </cell>
        </row>
        <row r="1127">
          <cell r="D1127" t="str">
            <v>40030688-0</v>
          </cell>
          <cell r="E1127" t="str">
            <v>002</v>
          </cell>
          <cell r="F1127" t="str">
            <v>REPOSICION PUENTE ÑIPAS EN RUTA N-122, REGION DE ÑUBLE</v>
          </cell>
          <cell r="G1127">
            <v>402000</v>
          </cell>
          <cell r="H1127">
            <v>0</v>
          </cell>
          <cell r="I1127">
            <v>402000</v>
          </cell>
          <cell r="J1127" t="str">
            <v>ITATA</v>
          </cell>
          <cell r="K1127" t="str">
            <v>RANQUIL</v>
          </cell>
        </row>
        <row r="1128">
          <cell r="D1128" t="str">
            <v>40030997-0</v>
          </cell>
          <cell r="E1128" t="str">
            <v>002</v>
          </cell>
          <cell r="F1128" t="str">
            <v>CONSTRUCCION PASADAS URBANAS QUIRIHUE-TREHUACO-COELEMU RUTA 126</v>
          </cell>
          <cell r="G1128">
            <v>430000</v>
          </cell>
          <cell r="H1128">
            <v>222714.70499999999</v>
          </cell>
          <cell r="I1128">
            <v>207285.29500000001</v>
          </cell>
          <cell r="J1128" t="str">
            <v>ITATA</v>
          </cell>
          <cell r="K1128" t="str">
            <v>QUIRIHUE, COELEMU, TREGUACO</v>
          </cell>
        </row>
        <row r="1129">
          <cell r="D1129" t="str">
            <v>40033699-0</v>
          </cell>
          <cell r="E1129" t="str">
            <v>002</v>
          </cell>
          <cell r="F1129" t="str">
            <v>MEJORAMIENTO CAMINO BÁSICO INTERMEDIO RUTA N-677, CRUCE SAN IGNACIO - PUENTE URRUTIA</v>
          </cell>
          <cell r="G1129">
            <v>1150</v>
          </cell>
          <cell r="H1129">
            <v>499.142</v>
          </cell>
          <cell r="I1129">
            <v>650.85799999999995</v>
          </cell>
          <cell r="J1129" t="str">
            <v>DIGUILLÍN</v>
          </cell>
          <cell r="K1129" t="str">
            <v>EL CARMEN, SAN IGNACIO</v>
          </cell>
        </row>
        <row r="1130">
          <cell r="D1130" t="str">
            <v>40035383-0</v>
          </cell>
          <cell r="E1130" t="str">
            <v>004</v>
          </cell>
          <cell r="F1130" t="str">
            <v>CONSERVACION RED VIAL REGION DE ÑUBLE PERIODO 2021-2023 PLAN DE RECUPERACIÓN</v>
          </cell>
          <cell r="G1130">
            <v>3200</v>
          </cell>
          <cell r="H1130">
            <v>3190.4110000000001</v>
          </cell>
          <cell r="I1130">
            <v>9.5889999999999418</v>
          </cell>
          <cell r="J1130" t="str">
            <v>INTERPROVINCIAL</v>
          </cell>
          <cell r="K1130" t="str">
            <v>INTERCOMUNAL</v>
          </cell>
        </row>
        <row r="1131">
          <cell r="D1131" t="str">
            <v>40035393-0</v>
          </cell>
          <cell r="E1131" t="str">
            <v>002</v>
          </cell>
          <cell r="F1131" t="str">
            <v>CONSERVACION CAMINOS BASICOS REGION DE ÑUBLE AÑOS 2021-2023</v>
          </cell>
          <cell r="G1131">
            <v>240500</v>
          </cell>
          <cell r="H1131">
            <v>240489.85200000001</v>
          </cell>
          <cell r="I1131">
            <v>10.147999999986496</v>
          </cell>
          <cell r="J1131" t="str">
            <v>INTERPROVINCIAL</v>
          </cell>
          <cell r="K1131" t="str">
            <v>INTERCOMUNAL</v>
          </cell>
        </row>
        <row r="1132">
          <cell r="D1132" t="str">
            <v>40035393-0</v>
          </cell>
          <cell r="E1132" t="str">
            <v>004</v>
          </cell>
          <cell r="F1132" t="str">
            <v>CONSERVACION CAMINOS BASICOS REGION DE ÑUBLE AÑOS 2021-2023</v>
          </cell>
          <cell r="G1132">
            <v>881500</v>
          </cell>
          <cell r="H1132">
            <v>837959.34900000005</v>
          </cell>
          <cell r="I1132">
            <v>43540.650999999954</v>
          </cell>
          <cell r="J1132" t="str">
            <v>INTERPROVINCIAL</v>
          </cell>
          <cell r="K1132" t="str">
            <v>INTERCOMUNAL</v>
          </cell>
        </row>
        <row r="1133">
          <cell r="D1133" t="str">
            <v>40036828-0</v>
          </cell>
          <cell r="E1133" t="str">
            <v>001</v>
          </cell>
          <cell r="F1133" t="str">
            <v xml:space="preserve">MEJORAMIENTO CBI RUTA N-70-M, KM 32.75 A KM 47.75, LTE REG.-TORRECILLAS, NINHUE SAN CARLOS </v>
          </cell>
          <cell r="G1133">
            <v>1000</v>
          </cell>
          <cell r="H1133">
            <v>88.616</v>
          </cell>
          <cell r="I1133">
            <v>911.38400000000001</v>
          </cell>
          <cell r="J1133" t="str">
            <v>ITATA, PUNILLA</v>
          </cell>
          <cell r="K1133" t="str">
            <v>QUIRIHUE, NINHUE, SAN CARLOS</v>
          </cell>
        </row>
        <row r="1134">
          <cell r="D1134" t="str">
            <v>40036828-0</v>
          </cell>
          <cell r="E1134" t="str">
            <v>002</v>
          </cell>
          <cell r="F1134" t="str">
            <v xml:space="preserve">MEJORAMIENTO CBI RUTA N-70-M, KM 32.75 A KM 47.75, LTE REG.-TORRECILLAS, NINHUE SAN CARLOS </v>
          </cell>
          <cell r="G1134">
            <v>50000</v>
          </cell>
          <cell r="H1134">
            <v>0</v>
          </cell>
          <cell r="I1134">
            <v>50000</v>
          </cell>
          <cell r="J1134" t="str">
            <v>ITATA, PUNILLA</v>
          </cell>
          <cell r="K1134" t="str">
            <v>QUIRIHUE, NINHUE, SAN CARLOS</v>
          </cell>
        </row>
        <row r="1135">
          <cell r="D1135" t="str">
            <v>40037092-0</v>
          </cell>
          <cell r="E1135" t="str">
            <v>002</v>
          </cell>
          <cell r="F1135" t="str">
            <v xml:space="preserve">MEJORAMIENTO RUTA N-86, KM 5.5 A KM 13.5, SECTOR LIUCURA, COMUNA DE QUILLON </v>
          </cell>
          <cell r="G1135">
            <v>164000</v>
          </cell>
          <cell r="H1135">
            <v>150354.489</v>
          </cell>
          <cell r="I1135">
            <v>13645.510999999999</v>
          </cell>
          <cell r="J1135" t="str">
            <v>DIGUILLÍN</v>
          </cell>
          <cell r="K1135" t="str">
            <v>QUILLON</v>
          </cell>
        </row>
        <row r="1136">
          <cell r="D1136" t="str">
            <v>40037937-0</v>
          </cell>
          <cell r="E1136" t="str">
            <v>004</v>
          </cell>
          <cell r="F1136" t="str">
            <v>CONSERVACION PASADAS URBANAS REGIÓN DE ÑUBLE GLOSA 6</v>
          </cell>
          <cell r="G1136">
            <v>141000</v>
          </cell>
          <cell r="H1136">
            <v>135325.92499999999</v>
          </cell>
          <cell r="I1136">
            <v>5674.0750000000116</v>
          </cell>
          <cell r="J1136" t="str">
            <v>INTERPROVINCIAL</v>
          </cell>
          <cell r="K1136" t="str">
            <v>INTERCOMUNAL</v>
          </cell>
        </row>
        <row r="1137">
          <cell r="D1137" t="str">
            <v>40038179-0</v>
          </cell>
          <cell r="E1137" t="str">
            <v>002</v>
          </cell>
          <cell r="F1137" t="str">
            <v>CONSERVACION RED VIAL REGIÓN DE ÑUBLE 2022-2024</v>
          </cell>
          <cell r="G1137">
            <v>484610</v>
          </cell>
          <cell r="H1137">
            <v>203962.204</v>
          </cell>
          <cell r="I1137">
            <v>280647.79599999997</v>
          </cell>
          <cell r="J1137" t="str">
            <v>INTERPROVINCIAL</v>
          </cell>
          <cell r="K1137" t="str">
            <v>INTERCOMUNAL</v>
          </cell>
        </row>
        <row r="1138">
          <cell r="D1138" t="str">
            <v>40038179-0</v>
          </cell>
          <cell r="E1138" t="str">
            <v>004</v>
          </cell>
          <cell r="F1138" t="str">
            <v>CONSERVACION RED VIAL REGIÓN DE ÑUBLE 2022-2024</v>
          </cell>
          <cell r="G1138">
            <v>200</v>
          </cell>
          <cell r="H1138">
            <v>0</v>
          </cell>
          <cell r="I1138">
            <v>200</v>
          </cell>
          <cell r="J1138" t="str">
            <v>INTERPROVINCIAL</v>
          </cell>
          <cell r="K1138" t="str">
            <v>INTERCOMUNAL</v>
          </cell>
        </row>
        <row r="1139">
          <cell r="D1139" t="str">
            <v>40040166-0</v>
          </cell>
          <cell r="E1139" t="str">
            <v>002</v>
          </cell>
          <cell r="F1139" t="str">
            <v>CONSERVACION RED VIAL REGION DE ÑUBLE 2023-2025</v>
          </cell>
          <cell r="G1139">
            <v>360320</v>
          </cell>
          <cell r="H1139">
            <v>271825.51899999997</v>
          </cell>
          <cell r="I1139">
            <v>88494.481000000029</v>
          </cell>
          <cell r="J1139" t="str">
            <v>INTERPROVINCIAL</v>
          </cell>
          <cell r="K1139" t="str">
            <v>INTERCOMUNAL</v>
          </cell>
        </row>
        <row r="1140">
          <cell r="D1140" t="str">
            <v>40040166-0</v>
          </cell>
          <cell r="E1140" t="str">
            <v>004</v>
          </cell>
          <cell r="F1140" t="str">
            <v>CONSERVACION RED VIAL REGION DE ÑUBLE 2023-2025</v>
          </cell>
          <cell r="G1140">
            <v>14275000</v>
          </cell>
          <cell r="H1140">
            <v>11269693.267999999</v>
          </cell>
          <cell r="I1140">
            <v>3005306.7320000008</v>
          </cell>
          <cell r="J1140" t="str">
            <v>INTERPROVINCIAL</v>
          </cell>
          <cell r="K1140" t="str">
            <v>INTERCOMUNAL</v>
          </cell>
        </row>
        <row r="1141">
          <cell r="D1141" t="str">
            <v>40043728-0</v>
          </cell>
          <cell r="E1141" t="str">
            <v>002</v>
          </cell>
          <cell r="F1141" t="str">
            <v>CONSERVACION CAMINOS BASICOS REGION DE  ÑUBLE 2023-2024</v>
          </cell>
          <cell r="G1141">
            <v>93612</v>
          </cell>
          <cell r="H1141">
            <v>43607.77</v>
          </cell>
          <cell r="I1141">
            <v>50004.23</v>
          </cell>
          <cell r="J1141" t="str">
            <v>INTERPROVINCIAL</v>
          </cell>
          <cell r="K1141" t="str">
            <v>INTERCOMUNAL</v>
          </cell>
        </row>
        <row r="1142">
          <cell r="D1142" t="str">
            <v>40043728-0</v>
          </cell>
          <cell r="E1142" t="str">
            <v>004</v>
          </cell>
          <cell r="F1142" t="str">
            <v>CONSERVACION CAMINOS BASICOS REGION DE  ÑUBLE 2023-2024</v>
          </cell>
          <cell r="G1142">
            <v>1172388</v>
          </cell>
          <cell r="H1142">
            <v>472256.74200000003</v>
          </cell>
          <cell r="I1142">
            <v>700131.25799999991</v>
          </cell>
          <cell r="J1142" t="str">
            <v>INTERPROVINCIAL</v>
          </cell>
          <cell r="K1142" t="str">
            <v>INTERCOMUNAL</v>
          </cell>
        </row>
        <row r="1143">
          <cell r="D1143" t="str">
            <v>40047588-0</v>
          </cell>
          <cell r="E1143" t="str">
            <v>001</v>
          </cell>
          <cell r="F1143" t="str">
            <v>CONSERVACION PUENTE EL ALA Y OTROS, REGIÓN DE ÑUBLE 2024 - 2026</v>
          </cell>
          <cell r="G1143">
            <v>1000</v>
          </cell>
          <cell r="H1143">
            <v>88.616</v>
          </cell>
          <cell r="I1143">
            <v>911.38400000000001</v>
          </cell>
          <cell r="J1143" t="str">
            <v>INTERPROVINCIAL</v>
          </cell>
          <cell r="K1143" t="str">
            <v>INTERCOMUNAL</v>
          </cell>
        </row>
        <row r="1144">
          <cell r="D1144" t="str">
            <v>40047588-0</v>
          </cell>
          <cell r="E1144" t="str">
            <v>002</v>
          </cell>
          <cell r="F1144" t="str">
            <v>CONSERVACION PUENTE EL ALA Y OTROS, REGIÓN DE ÑUBLE 2024 - 2026</v>
          </cell>
          <cell r="G1144">
            <v>83000</v>
          </cell>
          <cell r="H1144">
            <v>0</v>
          </cell>
          <cell r="I1144">
            <v>83000</v>
          </cell>
          <cell r="J1144" t="str">
            <v>INTERPROVINCIAL</v>
          </cell>
          <cell r="K1144" t="str">
            <v>INTERCOMUNAL</v>
          </cell>
        </row>
        <row r="1145">
          <cell r="D1145" t="str">
            <v>40047588-0</v>
          </cell>
          <cell r="E1145" t="str">
            <v>004</v>
          </cell>
          <cell r="F1145" t="str">
            <v>CONSERVACION PUENTE EL ALA Y OTROS, REGIÓN DE ÑUBLE 2024 - 2026</v>
          </cell>
          <cell r="G1145">
            <v>227000</v>
          </cell>
          <cell r="H1145">
            <v>0</v>
          </cell>
          <cell r="I1145">
            <v>227000</v>
          </cell>
          <cell r="J1145" t="str">
            <v>INTERPROVINCIAL</v>
          </cell>
          <cell r="K1145" t="str">
            <v>INTERCOMUNAL</v>
          </cell>
        </row>
        <row r="1146">
          <cell r="D1146" t="str">
            <v>40048410-0</v>
          </cell>
          <cell r="E1146" t="str">
            <v>004</v>
          </cell>
          <cell r="F1146" t="str">
            <v>CONSERVACION PASADAS URBANAS REGIÓN DE ÑUBLE GLOSA 6 (2023- 2024)</v>
          </cell>
          <cell r="G1146">
            <v>239300</v>
          </cell>
          <cell r="H1146">
            <v>206444.13399999999</v>
          </cell>
          <cell r="I1146">
            <v>32855.866000000009</v>
          </cell>
          <cell r="J1146" t="str">
            <v>INTERPROVINCIAL</v>
          </cell>
          <cell r="K1146" t="str">
            <v>INTERCOMUNAL</v>
          </cell>
        </row>
        <row r="1147">
          <cell r="D1147" t="str">
            <v>40049699-0</v>
          </cell>
          <cell r="E1147" t="str">
            <v>002</v>
          </cell>
          <cell r="F1147" t="str">
            <v>REPOSICION PUENTE EL ROBLE, N-48-O, COMUNAS DE QUILLON Y BULNES, REGION DE ÑUBLE</v>
          </cell>
          <cell r="G1147">
            <v>319200</v>
          </cell>
          <cell r="H1147">
            <v>0</v>
          </cell>
          <cell r="I1147">
            <v>319200</v>
          </cell>
          <cell r="J1147" t="str">
            <v>DIGUILLÍN</v>
          </cell>
          <cell r="K1147" t="str">
            <v>QUILLON</v>
          </cell>
        </row>
        <row r="1148">
          <cell r="D1148" t="str">
            <v>40049846-0</v>
          </cell>
          <cell r="E1148" t="str">
            <v>004</v>
          </cell>
          <cell r="F1148" t="str">
            <v>CONSERVACION RED VIAL REGION DE ÑUBLE 2025-2027</v>
          </cell>
          <cell r="G1148">
            <v>100000</v>
          </cell>
          <cell r="H1148">
            <v>0</v>
          </cell>
          <cell r="I1148">
            <v>100000</v>
          </cell>
          <cell r="J1148" t="str">
            <v>INTERPROVINCIAL</v>
          </cell>
          <cell r="K1148" t="str">
            <v>INTERCOMUNAL</v>
          </cell>
        </row>
        <row r="1149">
          <cell r="D1149" t="str">
            <v>40049919-0</v>
          </cell>
          <cell r="E1149" t="str">
            <v>002</v>
          </cell>
          <cell r="F1149" t="str">
            <v>CONSERVACION POR CAMINO BÁSICO REGIÓN DE ÑUBLE 2024 -2025</v>
          </cell>
          <cell r="G1149">
            <v>1148000</v>
          </cell>
          <cell r="H1149">
            <v>768293.14599999995</v>
          </cell>
          <cell r="I1149">
            <v>379706.85400000005</v>
          </cell>
          <cell r="J1149" t="str">
            <v>INTERPROVINCIAL</v>
          </cell>
          <cell r="K1149" t="str">
            <v>INTERCOMUNAL</v>
          </cell>
        </row>
        <row r="1150">
          <cell r="D1150" t="str">
            <v>40049919-0</v>
          </cell>
          <cell r="E1150" t="str">
            <v>004</v>
          </cell>
          <cell r="F1150" t="str">
            <v>CONSERVACION POR CAMINO BÁSICO REGIÓN DE ÑUBLE 2024 -2025</v>
          </cell>
          <cell r="G1150">
            <v>15000000</v>
          </cell>
          <cell r="H1150">
            <v>12117659.799000001</v>
          </cell>
          <cell r="I1150">
            <v>2882340.2009999994</v>
          </cell>
          <cell r="J1150" t="str">
            <v>INTERPROVINCIAL</v>
          </cell>
          <cell r="K1150" t="str">
            <v>INTERCOMUNAL</v>
          </cell>
        </row>
        <row r="1151">
          <cell r="D1151" t="str">
            <v>40049987-0</v>
          </cell>
          <cell r="E1151" t="str">
            <v>002</v>
          </cell>
          <cell r="F1151" t="str">
            <v>AMPLIACION RUTA N-59-Q, SECTOR CHILLAN VIEJO - VARIANTE SAN IGNACIO</v>
          </cell>
          <cell r="G1151">
            <v>646000</v>
          </cell>
          <cell r="H1151">
            <v>0</v>
          </cell>
          <cell r="I1151">
            <v>646000</v>
          </cell>
          <cell r="J1151" t="str">
            <v>DIGUILLÍN</v>
          </cell>
          <cell r="K1151" t="str">
            <v>CHILLAN</v>
          </cell>
        </row>
        <row r="1152">
          <cell r="D1152" t="str">
            <v>40050041-0</v>
          </cell>
          <cell r="E1152" t="str">
            <v>002</v>
          </cell>
          <cell r="F1152" t="str">
            <v xml:space="preserve">CONSERVACION GLOBAL MIXTA CAMINOS RED VIAL REGION DE ÑUBLE 2024-2028 </v>
          </cell>
          <cell r="G1152">
            <v>589000</v>
          </cell>
          <cell r="H1152">
            <v>235388.06700000001</v>
          </cell>
          <cell r="I1152">
            <v>353611.93299999996</v>
          </cell>
          <cell r="J1152" t="str">
            <v>DIGUILLÍN, ITATA, PUNILLA</v>
          </cell>
          <cell r="K1152" t="str">
            <v>CHILLAN, BULNES, CHILLAN VIEJO, EL CARMEN, PEMUCO, PINTO, QUILLON, SAN IGNACIO, YUNGAY, QUIRIHUE, COBQUECURA, COELEMU, NINHUE, PORTEZUELO, RANQUIL, TREGUACO, SAN CARLOS, COIHUECO, ¿IQUEN, SAN FABIAN, SAN NICOLAS</v>
          </cell>
        </row>
        <row r="1153">
          <cell r="D1153" t="str">
            <v>40050041-0</v>
          </cell>
          <cell r="E1153" t="str">
            <v>004</v>
          </cell>
          <cell r="F1153" t="str">
            <v xml:space="preserve">CONSERVACION GLOBAL MIXTA CAMINOS RED VIAL REGION DE ÑUBLE 2024-2028 </v>
          </cell>
          <cell r="G1153">
            <v>3500000</v>
          </cell>
          <cell r="H1153">
            <v>3404630.0720000002</v>
          </cell>
          <cell r="I1153">
            <v>95369.92799999984</v>
          </cell>
          <cell r="J1153" t="str">
            <v>DIGUILLÍN, ITATA, PUNILLA</v>
          </cell>
          <cell r="K1153" t="str">
            <v>CHILLAN, BULNES, CHILLAN VIEJO, EL CARMEN, PEMUCO, PINTO, QUILLON, SAN IGNACIO, YUNGAY, QUIRIHUE, COBQUECURA, COELEMU, NINHUE, PORTEZUELO, RANQUIL, TREGUACO, SAN CARLOS, COIHUECO, ¿IQUEN, SAN FABIAN, SAN NICOLAS</v>
          </cell>
        </row>
        <row r="1154">
          <cell r="D1154" t="str">
            <v>40050299-0</v>
          </cell>
          <cell r="E1154" t="str">
            <v>001</v>
          </cell>
          <cell r="F1154" t="str">
            <v>CONSERVACION ZONAS DE ESCUELAS, REGIÓN DE ÑUBLE 2025-2026</v>
          </cell>
          <cell r="G1154">
            <v>400</v>
          </cell>
          <cell r="H1154">
            <v>0</v>
          </cell>
          <cell r="I1154">
            <v>400</v>
          </cell>
          <cell r="J1154" t="str">
            <v>INTERPROVINCIAL</v>
          </cell>
          <cell r="K1154" t="str">
            <v>INTERCOMUNAL</v>
          </cell>
        </row>
        <row r="1155">
          <cell r="D1155" t="str">
            <v>40050299-0</v>
          </cell>
          <cell r="E1155" t="str">
            <v>004</v>
          </cell>
          <cell r="F1155" t="str">
            <v>CONSERVACION ZONAS DE ESCUELAS, REGIÓN DE ÑUBLE 2025-2026</v>
          </cell>
          <cell r="G1155">
            <v>261600</v>
          </cell>
          <cell r="H1155">
            <v>0</v>
          </cell>
          <cell r="I1155">
            <v>261600</v>
          </cell>
          <cell r="J1155" t="str">
            <v>INTERPROVINCIAL</v>
          </cell>
          <cell r="K1155" t="str">
            <v>INTERCOMUNAL</v>
          </cell>
        </row>
        <row r="1156">
          <cell r="D1156" t="str">
            <v>40050300-0</v>
          </cell>
          <cell r="E1156" t="str">
            <v>001</v>
          </cell>
          <cell r="F1156" t="str">
            <v>CONSERVACION DE PASADAS URBANAS - TRAVESÍAS, REGIÓN DE ÑUBLE 2025-2026</v>
          </cell>
          <cell r="G1156">
            <v>1000</v>
          </cell>
          <cell r="H1156">
            <v>0</v>
          </cell>
          <cell r="I1156">
            <v>1000</v>
          </cell>
          <cell r="J1156" t="str">
            <v>INTERPROVINCIAL</v>
          </cell>
          <cell r="K1156" t="str">
            <v>INTERCOMUNAL</v>
          </cell>
        </row>
        <row r="1157">
          <cell r="D1157" t="str">
            <v>40050300-0</v>
          </cell>
          <cell r="E1157" t="str">
            <v>004</v>
          </cell>
          <cell r="F1157" t="str">
            <v>CONSERVACION DE PASADAS URBANAS - TRAVESÍAS, REGIÓN DE ÑUBLE 2025-2026</v>
          </cell>
          <cell r="G1157">
            <v>222000</v>
          </cell>
          <cell r="H1157">
            <v>0</v>
          </cell>
          <cell r="I1157">
            <v>222000</v>
          </cell>
          <cell r="J1157" t="str">
            <v>INTERPROVINCIAL</v>
          </cell>
          <cell r="K1157" t="str">
            <v>INTERCOMUNAL</v>
          </cell>
        </row>
        <row r="1158">
          <cell r="D1158" t="str">
            <v>40051980-0</v>
          </cell>
          <cell r="E1158" t="str">
            <v>002</v>
          </cell>
          <cell r="F1158" t="str">
            <v xml:space="preserve">CONSTRUCCION VARIANTE INTERURBANA RUTA N-59-Q, SECTOR QUIRIQUINA - PUEBLO SECO </v>
          </cell>
          <cell r="G1158">
            <v>370000</v>
          </cell>
          <cell r="H1158">
            <v>151739.875</v>
          </cell>
          <cell r="I1158">
            <v>218260.125</v>
          </cell>
          <cell r="J1158" t="str">
            <v>DIGUILLÍN</v>
          </cell>
          <cell r="K1158" t="str">
            <v>SAN IGNACIO</v>
          </cell>
        </row>
        <row r="1159">
          <cell r="D1159" t="str">
            <v>40054109-0</v>
          </cell>
          <cell r="E1159" t="str">
            <v>002</v>
          </cell>
          <cell r="F1159" t="str">
            <v>CONSERVACION POR CAMINOS BASICOS REGION DE ÑUBLE 2023-2025</v>
          </cell>
          <cell r="G1159">
            <v>509000</v>
          </cell>
          <cell r="H1159">
            <v>339562.36499999999</v>
          </cell>
          <cell r="I1159">
            <v>169437.63500000001</v>
          </cell>
          <cell r="J1159" t="str">
            <v>INTERPROVINCIAL</v>
          </cell>
          <cell r="K1159" t="str">
            <v>INTERCOMUNAL</v>
          </cell>
        </row>
        <row r="1160">
          <cell r="D1160" t="str">
            <v>40054109-0</v>
          </cell>
          <cell r="E1160" t="str">
            <v>004</v>
          </cell>
          <cell r="F1160" t="str">
            <v>CONSERVACION POR CAMINOS BASICOS REGION DE ÑUBLE 2023-2025</v>
          </cell>
          <cell r="G1160">
            <v>14301380</v>
          </cell>
          <cell r="H1160">
            <v>11682261.26</v>
          </cell>
          <cell r="I1160">
            <v>2619118.7400000002</v>
          </cell>
          <cell r="J1160" t="str">
            <v>INTERPROVINCIAL</v>
          </cell>
          <cell r="K1160" t="str">
            <v>INTERCOMUNAL</v>
          </cell>
        </row>
        <row r="1161">
          <cell r="D1161" t="str">
            <v>40055542-0</v>
          </cell>
          <cell r="E1161" t="str">
            <v>002</v>
          </cell>
          <cell r="F1161" t="str">
            <v>CONSERVACION GLOBAL MIXTA CAMINOS RED VIAL REG DE ÑUBLE 2023-2027</v>
          </cell>
          <cell r="G1161">
            <v>593000</v>
          </cell>
          <cell r="H1161">
            <v>357948.25699999998</v>
          </cell>
          <cell r="I1161">
            <v>235051.74300000002</v>
          </cell>
          <cell r="J1161" t="str">
            <v>INTERPROVINCIAL</v>
          </cell>
          <cell r="K1161" t="str">
            <v>INTERCOMUNAL</v>
          </cell>
        </row>
        <row r="1162">
          <cell r="D1162" t="str">
            <v>40055542-0</v>
          </cell>
          <cell r="E1162" t="str">
            <v>004</v>
          </cell>
          <cell r="F1162" t="str">
            <v>CONSERVACION GLOBAL MIXTA CAMINOS RED VIAL REG DE ÑUBLE 2023-2027</v>
          </cell>
          <cell r="G1162">
            <v>4445000</v>
          </cell>
          <cell r="H1162">
            <v>4444999.9780000001</v>
          </cell>
          <cell r="I1162">
            <v>2.199999988079071E-2</v>
          </cell>
          <cell r="J1162" t="str">
            <v>INTERPROVINCIAL</v>
          </cell>
          <cell r="K1162" t="str">
            <v>INTERCOMUNAL</v>
          </cell>
        </row>
        <row r="1163">
          <cell r="D1163" t="str">
            <v>40055557-0</v>
          </cell>
          <cell r="E1163" t="str">
            <v>002</v>
          </cell>
          <cell r="F1163" t="str">
            <v xml:space="preserve">CONSERVACION POR EMERGENCIA RED VIAL REGION DE ÑUBLE 2023-2024, ETAPA II </v>
          </cell>
          <cell r="G1163">
            <v>442660</v>
          </cell>
          <cell r="H1163">
            <v>0</v>
          </cell>
          <cell r="I1163">
            <v>442660</v>
          </cell>
          <cell r="J1163" t="str">
            <v>DIGUILLÍN, ITATA, PUNILLA</v>
          </cell>
          <cell r="K1163" t="str">
            <v>CHILLAN, BULNES, CHILLAN VIEJO, EL CARMEN, PEMUCO, PINTO, QUILLON, SAN IGNACIO, YUNGAY, QUIRIHUE, COBQUECURA, COELEMU, NINHUE, PORTEZUELO, RANQUIL, TREGUACO, SAN CARLOS, COIHUECO, ¿IQUEN, SAN FABIAN, SAN NICOLAS</v>
          </cell>
        </row>
        <row r="1164">
          <cell r="D1164" t="str">
            <v>40055557-0</v>
          </cell>
          <cell r="E1164" t="str">
            <v>003</v>
          </cell>
          <cell r="F1164" t="str">
            <v xml:space="preserve">CONSERVACION POR EMERGENCIA RED VIAL REGION DE ÑUBLE 2023-2024, ETAPA II </v>
          </cell>
          <cell r="G1164">
            <v>10000</v>
          </cell>
          <cell r="H1164">
            <v>895.06299999999999</v>
          </cell>
          <cell r="I1164">
            <v>9104.9369999999999</v>
          </cell>
          <cell r="J1164" t="str">
            <v>DIGUILLÍN, ITATA, PUNILLA</v>
          </cell>
          <cell r="K1164" t="str">
            <v>CHILLAN, BULNES, CHILLAN VIEJO, EL CARMEN, PEMUCO, PINTO, QUILLON, SAN IGNACIO, YUNGAY, QUIRIHUE, COBQUECURA, COELEMU, NINHUE, PORTEZUELO, RANQUIL, TREGUACO, SAN CARLOS, COIHUECO, ¿IQUEN, SAN FABIAN, SAN NICOLAS</v>
          </cell>
        </row>
        <row r="1165">
          <cell r="D1165" t="str">
            <v>40055557-0</v>
          </cell>
          <cell r="E1165" t="str">
            <v>004</v>
          </cell>
          <cell r="F1165" t="str">
            <v xml:space="preserve">CONSERVACION POR EMERGENCIA RED VIAL REGION DE ÑUBLE 2023-2024, ETAPA II </v>
          </cell>
          <cell r="G1165">
            <v>8775000</v>
          </cell>
          <cell r="H1165">
            <v>3883506.1630000002</v>
          </cell>
          <cell r="I1165">
            <v>4891493.8369999994</v>
          </cell>
          <cell r="J1165" t="str">
            <v>DIGUILLÍN, ITATA, PUNILLA</v>
          </cell>
          <cell r="K1165" t="str">
            <v>CHILLAN, BULNES, CHILLAN VIEJO, EL CARMEN, PEMUCO, PINTO, QUILLON, SAN IGNACIO, YUNGAY, QUIRIHUE, COBQUECURA, COELEMU, NINHUE, PORTEZUELO, RANQUIL, TREGUACO, SAN CARLOS, COIHUECO, ¿IQUEN, SAN FABIAN, SAN NICOLAS</v>
          </cell>
        </row>
        <row r="1166">
          <cell r="D1166" t="str">
            <v>40056516-0</v>
          </cell>
          <cell r="E1166" t="str">
            <v>003</v>
          </cell>
          <cell r="F1166" t="str">
            <v xml:space="preserve">CONSERVACION POR EMERGENCIAS RED VIAL REGIÓN DE ÑUBLE 2023-2024 </v>
          </cell>
          <cell r="G1166">
            <v>10000</v>
          </cell>
          <cell r="H1166">
            <v>1157.9090000000001</v>
          </cell>
          <cell r="I1166">
            <v>8842.0910000000003</v>
          </cell>
          <cell r="J1166" t="str">
            <v>INTERPROVINCIAL</v>
          </cell>
          <cell r="K1166" t="str">
            <v>INTERCOMUNAL</v>
          </cell>
        </row>
        <row r="1167">
          <cell r="D1167" t="str">
            <v>40056516-0</v>
          </cell>
          <cell r="E1167" t="str">
            <v>004</v>
          </cell>
          <cell r="F1167" t="str">
            <v xml:space="preserve">CONSERVACION POR EMERGENCIAS RED VIAL REGIÓN DE ÑUBLE 2023-2024 </v>
          </cell>
          <cell r="G1167">
            <v>725000</v>
          </cell>
          <cell r="H1167">
            <v>580041.67000000004</v>
          </cell>
          <cell r="I1167">
            <v>144958.32999999996</v>
          </cell>
          <cell r="J1167" t="str">
            <v>INTERPROVINCIAL</v>
          </cell>
          <cell r="K1167" t="str">
            <v>INTERCOMUNAL</v>
          </cell>
        </row>
        <row r="1168">
          <cell r="D1168" t="str">
            <v>40059142-0</v>
          </cell>
          <cell r="E1168" t="str">
            <v>001</v>
          </cell>
          <cell r="F1168" t="str">
            <v>REPOSICION RUTA N-447, KM 11,55 A KM 25,95, TRES ESQUINAS DE CATO-COIHUECO, COMUNA COIHUECO</v>
          </cell>
          <cell r="G1168">
            <v>1000</v>
          </cell>
          <cell r="H1168">
            <v>93.828000000000003</v>
          </cell>
          <cell r="I1168">
            <v>906.17200000000003</v>
          </cell>
          <cell r="J1168" t="str">
            <v>PUNILLA</v>
          </cell>
          <cell r="K1168" t="str">
            <v>COIHUECO</v>
          </cell>
        </row>
        <row r="1169">
          <cell r="D1169" t="str">
            <v>40059142-0</v>
          </cell>
          <cell r="E1169" t="str">
            <v>002</v>
          </cell>
          <cell r="F1169" t="str">
            <v>REPOSICION RUTA N-447, KM 11,55 A KM 25,95, TRES ESQUINAS DE CATO-COIHUECO, COMUNA COIHUECO</v>
          </cell>
          <cell r="G1169">
            <v>50000</v>
          </cell>
          <cell r="H1169">
            <v>0</v>
          </cell>
          <cell r="I1169">
            <v>50000</v>
          </cell>
          <cell r="J1169" t="str">
            <v>PUNILLA</v>
          </cell>
          <cell r="K1169" t="str">
            <v>COIHUECO</v>
          </cell>
        </row>
        <row r="1170">
          <cell r="D1170" t="str">
            <v>40060406-0</v>
          </cell>
          <cell r="E1170" t="str">
            <v>001</v>
          </cell>
          <cell r="F1170" t="str">
            <v>CONSERVACION RED VIAL REGIÓN DE ÑUBLE 2025-2026</v>
          </cell>
          <cell r="G1170">
            <v>700</v>
          </cell>
          <cell r="H1170">
            <v>0</v>
          </cell>
          <cell r="I1170">
            <v>700</v>
          </cell>
          <cell r="J1170" t="str">
            <v>INTERPROVINCIAL</v>
          </cell>
          <cell r="K1170" t="str">
            <v>INTERCOMUNAL</v>
          </cell>
        </row>
        <row r="1171">
          <cell r="D1171" t="str">
            <v>40060406-0</v>
          </cell>
          <cell r="E1171" t="str">
            <v>002</v>
          </cell>
          <cell r="F1171" t="str">
            <v>CONSERVACION RED VIAL REGIÓN DE ÑUBLE 2025-2026</v>
          </cell>
          <cell r="G1171">
            <v>78000</v>
          </cell>
          <cell r="H1171">
            <v>0</v>
          </cell>
          <cell r="I1171">
            <v>78000</v>
          </cell>
          <cell r="J1171" t="str">
            <v>INTERPROVINCIAL</v>
          </cell>
          <cell r="K1171" t="str">
            <v>INTERCOMUNAL</v>
          </cell>
        </row>
        <row r="1172">
          <cell r="D1172" t="str">
            <v>40060406-0</v>
          </cell>
          <cell r="E1172" t="str">
            <v>004</v>
          </cell>
          <cell r="F1172" t="str">
            <v>CONSERVACION RED VIAL REGIÓN DE ÑUBLE 2025-2026</v>
          </cell>
          <cell r="G1172">
            <v>499300</v>
          </cell>
          <cell r="H1172">
            <v>0</v>
          </cell>
          <cell r="I1172">
            <v>499300</v>
          </cell>
          <cell r="J1172" t="str">
            <v>INTERPROVINCIAL</v>
          </cell>
          <cell r="K1172" t="str">
            <v>INTERCOMUNAL</v>
          </cell>
        </row>
        <row r="1173">
          <cell r="D1173" t="str">
            <v>40060437-0</v>
          </cell>
          <cell r="E1173" t="str">
            <v>001</v>
          </cell>
          <cell r="F1173" t="str">
            <v>CONSERVACION CAMINOS BÁSICOS REGION DE ÑUBLE 2025 - 2027</v>
          </cell>
          <cell r="G1173">
            <v>100</v>
          </cell>
          <cell r="H1173">
            <v>0</v>
          </cell>
          <cell r="I1173">
            <v>100</v>
          </cell>
          <cell r="J1173" t="str">
            <v>INTERPROVINCIAL</v>
          </cell>
          <cell r="K1173" t="str">
            <v>INTERCOMUNAL</v>
          </cell>
        </row>
        <row r="1174">
          <cell r="D1174" t="str">
            <v>40060437-0</v>
          </cell>
          <cell r="E1174" t="str">
            <v>002</v>
          </cell>
          <cell r="F1174" t="str">
            <v>CONSERVACION CAMINOS BÁSICOS REGION DE ÑUBLE 2025 - 2027</v>
          </cell>
          <cell r="G1174">
            <v>62000</v>
          </cell>
          <cell r="H1174">
            <v>0</v>
          </cell>
          <cell r="I1174">
            <v>62000</v>
          </cell>
          <cell r="J1174" t="str">
            <v>INTERPROVINCIAL</v>
          </cell>
          <cell r="K1174" t="str">
            <v>INTERCOMUNAL</v>
          </cell>
        </row>
        <row r="1175">
          <cell r="D1175" t="str">
            <v>40060437-0</v>
          </cell>
          <cell r="E1175" t="str">
            <v>004</v>
          </cell>
          <cell r="F1175" t="str">
            <v>CONSERVACION CAMINOS BÁSICOS REGION DE ÑUBLE 2025 - 2027</v>
          </cell>
          <cell r="G1175">
            <v>499900</v>
          </cell>
          <cell r="H1175">
            <v>0</v>
          </cell>
          <cell r="I1175">
            <v>499900</v>
          </cell>
          <cell r="J1175" t="str">
            <v>INTERPROVINCIAL</v>
          </cell>
          <cell r="K1175" t="str">
            <v>INTERCOMUNAL</v>
          </cell>
        </row>
        <row r="1176">
          <cell r="D1176" t="str">
            <v>40060903-0</v>
          </cell>
          <cell r="E1176" t="str">
            <v>004</v>
          </cell>
          <cell r="F1176" t="str">
            <v>CONSERVACION POR CAMINO BÁSICO REGIÓN DE ÑUBLE GLOSA 5 2024 - 2025</v>
          </cell>
          <cell r="G1176">
            <v>144680</v>
          </cell>
          <cell r="H1176">
            <v>0</v>
          </cell>
          <cell r="I1176">
            <v>144680</v>
          </cell>
          <cell r="J1176" t="str">
            <v>INTERPROVINCIAL</v>
          </cell>
          <cell r="K1176" t="str">
            <v>INTERCOMUNAL</v>
          </cell>
        </row>
        <row r="1177">
          <cell r="D1177" t="str">
            <v>40060956-0</v>
          </cell>
          <cell r="E1177" t="str">
            <v>001</v>
          </cell>
          <cell r="F1177" t="str">
            <v xml:space="preserve">CONSERVACION GLOBAL MIXTA CAMINOS RED VIAL REGION DE ÑUBLE 2025-2029 </v>
          </cell>
          <cell r="G1177">
            <v>1000</v>
          </cell>
          <cell r="H1177">
            <v>99.04</v>
          </cell>
          <cell r="I1177">
            <v>900.96</v>
          </cell>
          <cell r="J1177" t="str">
            <v>INTERPROVINCIAL</v>
          </cell>
          <cell r="K1177" t="str">
            <v>INTERCOMUNAL</v>
          </cell>
        </row>
        <row r="1178">
          <cell r="D1178" t="str">
            <v>40060956-0</v>
          </cell>
          <cell r="E1178" t="str">
            <v>002</v>
          </cell>
          <cell r="F1178" t="str">
            <v xml:space="preserve">CONSERVACION GLOBAL MIXTA CAMINOS RED VIAL REGION DE ÑUBLE 2025-2029 </v>
          </cell>
          <cell r="G1178">
            <v>100000</v>
          </cell>
          <cell r="H1178">
            <v>0</v>
          </cell>
          <cell r="I1178">
            <v>100000</v>
          </cell>
          <cell r="J1178" t="str">
            <v>INTERPROVINCIAL</v>
          </cell>
          <cell r="K1178" t="str">
            <v>INTERCOMUNAL</v>
          </cell>
        </row>
        <row r="1179">
          <cell r="D1179" t="str">
            <v>40060956-0</v>
          </cell>
          <cell r="E1179" t="str">
            <v>004</v>
          </cell>
          <cell r="F1179" t="str">
            <v xml:space="preserve">CONSERVACION GLOBAL MIXTA CAMINOS RED VIAL REGION DE ÑUBLE 2025-2029 </v>
          </cell>
          <cell r="G1179">
            <v>399000</v>
          </cell>
          <cell r="H1179">
            <v>0</v>
          </cell>
          <cell r="I1179">
            <v>399000</v>
          </cell>
          <cell r="J1179" t="str">
            <v>INTERPROVINCIAL</v>
          </cell>
          <cell r="K1179" t="str">
            <v>INTERCOMUNAL</v>
          </cell>
        </row>
        <row r="1180">
          <cell r="D1180" t="str">
            <v>40068179-0</v>
          </cell>
          <cell r="E1180" t="str">
            <v>001</v>
          </cell>
          <cell r="F1180" t="str">
            <v xml:space="preserve">CONSERVACION POR EMERGENCIAS RED VIAL REGIÓN DE ÑUBLE 2024-2025 </v>
          </cell>
          <cell r="G1180">
            <v>5000</v>
          </cell>
          <cell r="H1180">
            <v>0</v>
          </cell>
          <cell r="I1180">
            <v>5000</v>
          </cell>
          <cell r="J1180" t="str">
            <v>DIGUILLÍN, ITATA, PUNILLA</v>
          </cell>
          <cell r="K1180" t="str">
            <v>CHILLAN, BULNES, CHILLAN VIEJO, EL CARMEN, PEMUCO, PINTO, QUILLON, SAN IGNACIO, YUNGAY, QUIRIHUE, COBQUECURA, COELEMU, NINHUE, PORTEZUELO, RANQUIL, TREGUACO, SAN CARLOS, COIHUECO, ¿IQUEN, SAN FABIAN, SAN NICOLAS</v>
          </cell>
        </row>
        <row r="1181">
          <cell r="D1181" t="str">
            <v>40068179-0</v>
          </cell>
          <cell r="E1181" t="str">
            <v>002</v>
          </cell>
          <cell r="F1181" t="str">
            <v xml:space="preserve">CONSERVACION POR EMERGENCIAS RED VIAL REGIÓN DE ÑUBLE 2024-2025 </v>
          </cell>
          <cell r="G1181">
            <v>100000</v>
          </cell>
          <cell r="H1181">
            <v>0</v>
          </cell>
          <cell r="I1181">
            <v>100000</v>
          </cell>
          <cell r="J1181" t="str">
            <v>DIGUILLÍN, ITATA, PUNILLA</v>
          </cell>
          <cell r="K1181" t="str">
            <v>CHILLAN, BULNES, CHILLAN VIEJO, EL CARMEN, PEMUCO, PINTO, QUILLON, SAN IGNACIO, YUNGAY, QUIRIHUE, COBQUECURA, COELEMU, NINHUE, PORTEZUELO, RANQUIL, TREGUACO, SAN CARLOS, COIHUECO, ¿IQUEN, SAN FABIAN, SAN NICOLAS</v>
          </cell>
        </row>
        <row r="1182">
          <cell r="D1182" t="str">
            <v>40068179-0</v>
          </cell>
          <cell r="E1182" t="str">
            <v>003</v>
          </cell>
          <cell r="F1182" t="str">
            <v xml:space="preserve">CONSERVACION POR EMERGENCIAS RED VIAL REGIÓN DE ÑUBLE 2024-2025 </v>
          </cell>
          <cell r="G1182">
            <v>60000</v>
          </cell>
          <cell r="H1182">
            <v>0</v>
          </cell>
          <cell r="I1182">
            <v>60000</v>
          </cell>
          <cell r="J1182" t="str">
            <v>DIGUILLÍN, ITATA, PUNILLA</v>
          </cell>
          <cell r="K1182" t="str">
            <v>CHILLAN, BULNES, CHILLAN VIEJO, EL CARMEN, PEMUCO, PINTO, QUILLON, SAN IGNACIO, YUNGAY, QUIRIHUE, COBQUECURA, COELEMU, NINHUE, PORTEZUELO, RANQUIL, TREGUACO, SAN CARLOS, COIHUECO, ¿IQUEN, SAN FABIAN, SAN NICOLAS</v>
          </cell>
        </row>
        <row r="1183">
          <cell r="D1183" t="str">
            <v>40068179-0</v>
          </cell>
          <cell r="E1183" t="str">
            <v>004</v>
          </cell>
          <cell r="F1183" t="str">
            <v xml:space="preserve">CONSERVACION POR EMERGENCIAS RED VIAL REGIÓN DE ÑUBLE 2024-2025 </v>
          </cell>
          <cell r="G1183">
            <v>4000000</v>
          </cell>
          <cell r="H1183">
            <v>0</v>
          </cell>
          <cell r="I1183">
            <v>4000000</v>
          </cell>
          <cell r="J1183" t="str">
            <v>DIGUILLÍN, ITATA, PUNILLA</v>
          </cell>
          <cell r="K1183" t="str">
            <v>CHILLAN, BULNES, CHILLAN VIEJO, EL CARMEN, PEMUCO, PINTO, QUILLON, SAN IGNACIO, YUNGAY, QUIRIHUE, COBQUECURA, COELEMU, NINHUE, PORTEZUELO, RANQUIL, TREGUACO, SAN CARLOS, COIHUECO, ¿IQUEN, SAN FABIAN, SAN NICOLAS</v>
          </cell>
        </row>
        <row r="1184">
          <cell r="D1184" t="str">
            <v>20090722-1</v>
          </cell>
          <cell r="E1184" t="str">
            <v>002</v>
          </cell>
          <cell r="F1184" t="str">
            <v>MEJORAMIENTO RUTAS Q-75 - MULCHÉN - QUILACO</v>
          </cell>
          <cell r="G1184">
            <v>310000</v>
          </cell>
          <cell r="H1184">
            <v>218872.315</v>
          </cell>
          <cell r="I1184">
            <v>91127.684999999998</v>
          </cell>
          <cell r="J1184" t="str">
            <v>BIO BIO</v>
          </cell>
          <cell r="K1184" t="str">
            <v>MULCHEN, QUILACO</v>
          </cell>
        </row>
        <row r="1185">
          <cell r="D1185" t="str">
            <v>20090722-1</v>
          </cell>
          <cell r="E1185" t="str">
            <v>004</v>
          </cell>
          <cell r="F1185" t="str">
            <v>MEJORAMIENTO RUTAS Q-75 - MULCHÉN - QUILACO</v>
          </cell>
          <cell r="G1185">
            <v>1533000</v>
          </cell>
          <cell r="H1185">
            <v>1337604.611</v>
          </cell>
          <cell r="I1185">
            <v>195395.38899999997</v>
          </cell>
          <cell r="J1185" t="str">
            <v>BIO BIO</v>
          </cell>
          <cell r="K1185" t="str">
            <v>MULCHEN, QUILACO</v>
          </cell>
        </row>
        <row r="1186">
          <cell r="D1186" t="str">
            <v>20183209-0</v>
          </cell>
          <cell r="E1186" t="str">
            <v>001</v>
          </cell>
          <cell r="F1186" t="str">
            <v>CONSTRUCCIÓN CONEXION VIAL RALCO-LONQUIMAY, VIII Y IX REGIÓNES</v>
          </cell>
          <cell r="G1186">
            <v>1000</v>
          </cell>
          <cell r="H1186">
            <v>0</v>
          </cell>
          <cell r="I1186">
            <v>1000</v>
          </cell>
          <cell r="J1186" t="str">
            <v>BIO BIO</v>
          </cell>
          <cell r="K1186" t="str">
            <v>ALTO BIO BIO</v>
          </cell>
        </row>
        <row r="1187">
          <cell r="D1187" t="str">
            <v>20183209-0</v>
          </cell>
          <cell r="E1187" t="str">
            <v>002</v>
          </cell>
          <cell r="F1187" t="str">
            <v>CONSTRUCCIÓN CONEXION VIAL RALCO-LONQUIMAY, VIII Y IX REGIÓNES</v>
          </cell>
          <cell r="G1187">
            <v>10000</v>
          </cell>
          <cell r="H1187">
            <v>0</v>
          </cell>
          <cell r="I1187">
            <v>10000</v>
          </cell>
          <cell r="J1187" t="str">
            <v>BIO BIO</v>
          </cell>
          <cell r="K1187" t="str">
            <v>ALTO BIO BIO</v>
          </cell>
        </row>
        <row r="1188">
          <cell r="D1188" t="str">
            <v>20183209-0</v>
          </cell>
          <cell r="E1188" t="str">
            <v>003</v>
          </cell>
          <cell r="F1188" t="str">
            <v>CONSTRUCCIÓN CONEXION VIAL RALCO-LONQUIMAY, VIII Y IX REGIÓNES</v>
          </cell>
          <cell r="G1188">
            <v>110000</v>
          </cell>
          <cell r="H1188">
            <v>53475.516000000003</v>
          </cell>
          <cell r="I1188">
            <v>56524.483999999997</v>
          </cell>
          <cell r="J1188" t="str">
            <v>BIO BIO</v>
          </cell>
          <cell r="K1188" t="str">
            <v>ALTO BIO BIO</v>
          </cell>
        </row>
        <row r="1189">
          <cell r="D1189" t="str">
            <v>20183209-0</v>
          </cell>
          <cell r="E1189" t="str">
            <v>004</v>
          </cell>
          <cell r="F1189" t="str">
            <v>CONSTRUCCIÓN CONEXION VIAL RALCO-LONQUIMAY, VIII Y IX REGIÓNES</v>
          </cell>
          <cell r="G1189">
            <v>10000</v>
          </cell>
          <cell r="H1189">
            <v>0</v>
          </cell>
          <cell r="I1189">
            <v>10000</v>
          </cell>
          <cell r="J1189" t="str">
            <v>BIO BIO</v>
          </cell>
          <cell r="K1189" t="str">
            <v>ALTO BIO BIO</v>
          </cell>
        </row>
        <row r="1190">
          <cell r="D1190" t="str">
            <v>30067364-0</v>
          </cell>
          <cell r="E1190" t="str">
            <v>002</v>
          </cell>
          <cell r="F1190" t="str">
            <v>CONSTRUCCIÓN PUENTE EN RIO BIOBIO, SECTOR: CHIGUAYANTE-LAJA VIII REGIÓN</v>
          </cell>
          <cell r="G1190">
            <v>313000</v>
          </cell>
          <cell r="H1190">
            <v>84644.104999999996</v>
          </cell>
          <cell r="I1190">
            <v>228355.89500000002</v>
          </cell>
          <cell r="J1190" t="str">
            <v>CONCEPCION</v>
          </cell>
          <cell r="K1190" t="str">
            <v>HUALQUI, SANTA JUANA</v>
          </cell>
          <cell r="M1190" t="str">
            <v>X</v>
          </cell>
        </row>
        <row r="1191">
          <cell r="D1191" t="str">
            <v>30067364-0</v>
          </cell>
          <cell r="E1191" t="str">
            <v>003</v>
          </cell>
          <cell r="F1191" t="str">
            <v>CONSTRUCCIÓN PUENTE EN RIO BIOBIO, SECTOR: CHIGUAYANTE-LAJA VIII REGIÓN</v>
          </cell>
          <cell r="G1191">
            <v>270000</v>
          </cell>
          <cell r="H1191">
            <v>205210.432</v>
          </cell>
          <cell r="I1191">
            <v>64789.567999999999</v>
          </cell>
          <cell r="J1191" t="str">
            <v>CONCEPCION</v>
          </cell>
          <cell r="K1191" t="str">
            <v>HUALQUI, SANTA JUANA</v>
          </cell>
          <cell r="M1191" t="str">
            <v>X</v>
          </cell>
        </row>
        <row r="1192">
          <cell r="D1192" t="str">
            <v>30077015-0</v>
          </cell>
          <cell r="E1192" t="str">
            <v>002</v>
          </cell>
          <cell r="F1192" t="str">
            <v>MEJORAMIENTO Y CONSTRUCCIÓN CAMINO CURANILAHUE - NACIMIENTO POR BAJO LOS RIOS</v>
          </cell>
          <cell r="G1192">
            <v>452500</v>
          </cell>
          <cell r="H1192">
            <v>326214.31099999999</v>
          </cell>
          <cell r="I1192">
            <v>126285.68900000001</v>
          </cell>
          <cell r="J1192" t="str">
            <v>ARAUCO, BIO BIO</v>
          </cell>
          <cell r="K1192" t="str">
            <v>CURANILAHUE, NACIMIENTO</v>
          </cell>
          <cell r="L1192" t="str">
            <v>X</v>
          </cell>
        </row>
        <row r="1193">
          <cell r="D1193" t="str">
            <v>30077015-0</v>
          </cell>
          <cell r="E1193" t="str">
            <v>003</v>
          </cell>
          <cell r="F1193" t="str">
            <v>MEJORAMIENTO Y CONSTRUCCIÓN CAMINO CURANILAHUE - NACIMIENTO POR BAJO LOS RIOS</v>
          </cell>
          <cell r="G1193">
            <v>1500</v>
          </cell>
          <cell r="H1193">
            <v>0</v>
          </cell>
          <cell r="I1193">
            <v>1500</v>
          </cell>
          <cell r="J1193" t="str">
            <v>ARAUCO, BIO BIO</v>
          </cell>
          <cell r="K1193" t="str">
            <v>CURANILAHUE, NACIMIENTO</v>
          </cell>
          <cell r="L1193" t="str">
            <v>X</v>
          </cell>
        </row>
        <row r="1194">
          <cell r="D1194" t="str">
            <v>30077015-0</v>
          </cell>
          <cell r="E1194" t="str">
            <v>004</v>
          </cell>
          <cell r="F1194" t="str">
            <v>MEJORAMIENTO Y CONSTRUCCIÓN CAMINO CURANILAHUE - NACIMIENTO POR BAJO LOS RIOS</v>
          </cell>
          <cell r="G1194">
            <v>8556000</v>
          </cell>
          <cell r="H1194">
            <v>6189117.5300000003</v>
          </cell>
          <cell r="I1194">
            <v>2366882.4699999997</v>
          </cell>
          <cell r="J1194" t="str">
            <v>ARAUCO, BIO BIO</v>
          </cell>
          <cell r="K1194" t="str">
            <v>CURANILAHUE, NACIMIENTO</v>
          </cell>
          <cell r="L1194" t="str">
            <v>X</v>
          </cell>
        </row>
        <row r="1195">
          <cell r="D1195" t="str">
            <v>30123855-0</v>
          </cell>
          <cell r="E1195" t="str">
            <v>003</v>
          </cell>
          <cell r="F1195" t="str">
            <v>REPOSICIÓN RUTA P-70 PELECO - TIRÚA, ARAUCO</v>
          </cell>
          <cell r="G1195">
            <v>10000</v>
          </cell>
          <cell r="H1195">
            <v>0</v>
          </cell>
          <cell r="I1195">
            <v>10000</v>
          </cell>
          <cell r="J1195" t="str">
            <v>ARAUCO</v>
          </cell>
          <cell r="K1195" t="str">
            <v>CA¿ETE, TIRUA</v>
          </cell>
        </row>
        <row r="1196">
          <cell r="D1196" t="str">
            <v>30132689-0</v>
          </cell>
          <cell r="E1196" t="str">
            <v>002</v>
          </cell>
          <cell r="F1196" t="str">
            <v>CONSTRUCCION INTERCONEXIÓN VIAL DICHATO, FLORIDA Y HUALQUI</v>
          </cell>
          <cell r="G1196">
            <v>370500</v>
          </cell>
          <cell r="H1196">
            <v>57803.112000000001</v>
          </cell>
          <cell r="I1196">
            <v>312696.88799999998</v>
          </cell>
          <cell r="J1196" t="str">
            <v>CONCEPCION</v>
          </cell>
          <cell r="K1196" t="str">
            <v>FLORIDA, HUALQUI, TOME</v>
          </cell>
        </row>
        <row r="1197">
          <cell r="D1197" t="str">
            <v>30136947-0</v>
          </cell>
          <cell r="E1197" t="str">
            <v>001</v>
          </cell>
          <cell r="F1197" t="str">
            <v>MEJORAMIENTO RUTA CURANILAHUE - TRONGOL BAJO, CURANILAHUE</v>
          </cell>
          <cell r="G1197">
            <v>500</v>
          </cell>
          <cell r="H1197">
            <v>0</v>
          </cell>
          <cell r="I1197">
            <v>500</v>
          </cell>
          <cell r="J1197" t="str">
            <v>ARAUCO</v>
          </cell>
          <cell r="K1197" t="str">
            <v>CURANILAHUE, LOS ALAMOS</v>
          </cell>
        </row>
        <row r="1198">
          <cell r="D1198" t="str">
            <v>30136947-0</v>
          </cell>
          <cell r="E1198" t="str">
            <v>002</v>
          </cell>
          <cell r="F1198" t="str">
            <v>MEJORAMIENTO RUTA CURANILAHUE - TRONGOL BAJO, CURANILAHUE</v>
          </cell>
          <cell r="G1198">
            <v>10</v>
          </cell>
          <cell r="H1198">
            <v>0</v>
          </cell>
          <cell r="I1198">
            <v>10</v>
          </cell>
          <cell r="J1198" t="str">
            <v>ARAUCO</v>
          </cell>
          <cell r="K1198" t="str">
            <v>CURANILAHUE, LOS ALAMOS</v>
          </cell>
        </row>
        <row r="1199">
          <cell r="D1199" t="str">
            <v>30136947-0</v>
          </cell>
          <cell r="E1199" t="str">
            <v>003</v>
          </cell>
          <cell r="F1199" t="str">
            <v>MEJORAMIENTO RUTA CURANILAHUE - TRONGOL BAJO, CURANILAHUE</v>
          </cell>
          <cell r="G1199">
            <v>592100</v>
          </cell>
          <cell r="H1199">
            <v>233237.74400000001</v>
          </cell>
          <cell r="I1199">
            <v>358862.25599999999</v>
          </cell>
          <cell r="J1199" t="str">
            <v>ARAUCO</v>
          </cell>
          <cell r="K1199" t="str">
            <v>CURANILAHUE, LOS ALAMOS</v>
          </cell>
        </row>
        <row r="1200">
          <cell r="D1200" t="str">
            <v>30136947-0</v>
          </cell>
          <cell r="E1200" t="str">
            <v>004</v>
          </cell>
          <cell r="F1200" t="str">
            <v>MEJORAMIENTO RUTA CURANILAHUE - TRONGOL BAJO, CURANILAHUE</v>
          </cell>
          <cell r="G1200">
            <v>10</v>
          </cell>
          <cell r="H1200">
            <v>0</v>
          </cell>
          <cell r="I1200">
            <v>10</v>
          </cell>
          <cell r="J1200" t="str">
            <v>ARAUCO</v>
          </cell>
          <cell r="K1200" t="str">
            <v>CURANILAHUE, LOS ALAMOS</v>
          </cell>
        </row>
        <row r="1201">
          <cell r="D1201" t="str">
            <v>30145872-0</v>
          </cell>
          <cell r="E1201" t="str">
            <v>002</v>
          </cell>
          <cell r="F1201" t="str">
            <v>MEJORAMIENTO RUTA Q-30, LA MONA-ALAMO HUACHO, LOS ANGELES</v>
          </cell>
          <cell r="G1201">
            <v>5000</v>
          </cell>
          <cell r="H1201">
            <v>0</v>
          </cell>
          <cell r="I1201">
            <v>5000</v>
          </cell>
          <cell r="J1201" t="str">
            <v>BIO BIO</v>
          </cell>
          <cell r="K1201" t="str">
            <v>LOS ANGELES</v>
          </cell>
        </row>
        <row r="1202">
          <cell r="D1202" t="str">
            <v>30145872-0</v>
          </cell>
          <cell r="E1202" t="str">
            <v>003</v>
          </cell>
          <cell r="F1202" t="str">
            <v>MEJORAMIENTO RUTA Q-30, LA MONA-ALAMO HUACHO, LOS ANGELES</v>
          </cell>
          <cell r="G1202">
            <v>4280</v>
          </cell>
          <cell r="H1202">
            <v>3090.201</v>
          </cell>
          <cell r="I1202">
            <v>1189.799</v>
          </cell>
          <cell r="J1202" t="str">
            <v>BIO BIO</v>
          </cell>
          <cell r="K1202" t="str">
            <v>LOS ANGELES</v>
          </cell>
        </row>
        <row r="1203">
          <cell r="D1203" t="str">
            <v>30145872-0</v>
          </cell>
          <cell r="E1203" t="str">
            <v>004</v>
          </cell>
          <cell r="F1203" t="str">
            <v>MEJORAMIENTO RUTA Q-30, LA MONA-ALAMO HUACHO, LOS ANGELES</v>
          </cell>
          <cell r="G1203">
            <v>20000</v>
          </cell>
          <cell r="H1203">
            <v>0</v>
          </cell>
          <cell r="I1203">
            <v>20000</v>
          </cell>
          <cell r="J1203" t="str">
            <v>BIO BIO</v>
          </cell>
          <cell r="K1203" t="str">
            <v>LOS ANGELES</v>
          </cell>
        </row>
        <row r="1204">
          <cell r="D1204" t="str">
            <v>30172125-0</v>
          </cell>
          <cell r="E1204" t="str">
            <v>004</v>
          </cell>
          <cell r="F1204" t="str">
            <v>MEJORAMIENTO CONEXIÓN VIAL CONCEPCIÓN - CHIGUAYANTE, ETAPA 1</v>
          </cell>
          <cell r="G1204">
            <v>30570</v>
          </cell>
          <cell r="H1204">
            <v>0</v>
          </cell>
          <cell r="I1204">
            <v>30570</v>
          </cell>
          <cell r="J1204" t="str">
            <v>CONCEPCION</v>
          </cell>
          <cell r="K1204" t="str">
            <v>CONCEPCION, CHIGUAYANTE</v>
          </cell>
          <cell r="L1204" t="str">
            <v>X</v>
          </cell>
        </row>
        <row r="1205">
          <cell r="D1205" t="str">
            <v>30224126-0</v>
          </cell>
          <cell r="E1205" t="str">
            <v>003</v>
          </cell>
          <cell r="F1205" t="str">
            <v>CONSERVACION GLOBAL MIXTA CAMINOS RED VIAL VIII REGIÓN 2015-2019</v>
          </cell>
          <cell r="G1205">
            <v>2000</v>
          </cell>
          <cell r="H1205">
            <v>0</v>
          </cell>
          <cell r="I1205">
            <v>2000</v>
          </cell>
          <cell r="J1205" t="str">
            <v>INTERPROVINCIAL</v>
          </cell>
          <cell r="K1205" t="str">
            <v>INTERCOMUNAL</v>
          </cell>
        </row>
        <row r="1206">
          <cell r="D1206" t="str">
            <v>30257623-0</v>
          </cell>
          <cell r="E1206" t="str">
            <v>002</v>
          </cell>
          <cell r="F1206" t="str">
            <v>CONSTRUCCION PLAZA PEAJE SAN ROQUE,RUTA 156 DE LA MADERA, REGION DEL BIO BIO</v>
          </cell>
          <cell r="G1206">
            <v>3000</v>
          </cell>
          <cell r="H1206">
            <v>922.93200000000002</v>
          </cell>
          <cell r="I1206">
            <v>2077.0680000000002</v>
          </cell>
          <cell r="J1206" t="str">
            <v>CONCEPCION, BIO BIO</v>
          </cell>
          <cell r="K1206" t="str">
            <v>SANTA JUANA, NACIMIENTO</v>
          </cell>
        </row>
        <row r="1207">
          <cell r="D1207" t="str">
            <v>30257623-0</v>
          </cell>
          <cell r="E1207" t="str">
            <v>004</v>
          </cell>
          <cell r="F1207" t="str">
            <v>CONSTRUCCION PLAZA PEAJE SAN ROQUE,RUTA 156 DE LA MADERA, REGION DEL BIO BIO</v>
          </cell>
          <cell r="G1207">
            <v>57000</v>
          </cell>
          <cell r="H1207">
            <v>0</v>
          </cell>
          <cell r="I1207">
            <v>57000</v>
          </cell>
          <cell r="J1207" t="str">
            <v>CONCEPCION, BIO BIO</v>
          </cell>
          <cell r="K1207" t="str">
            <v>SANTA JUANA, NACIMIENTO</v>
          </cell>
        </row>
        <row r="1208">
          <cell r="D1208" t="str">
            <v>30257623-0</v>
          </cell>
          <cell r="E1208" t="str">
            <v>005</v>
          </cell>
          <cell r="F1208" t="str">
            <v>CONSTRUCCION PLAZA PEAJE SAN ROQUE,RUTA 156 DE LA MADERA, REGION DEL BIO BIO</v>
          </cell>
          <cell r="G1208">
            <v>1</v>
          </cell>
          <cell r="H1208">
            <v>0</v>
          </cell>
          <cell r="I1208">
            <v>1</v>
          </cell>
          <cell r="J1208" t="str">
            <v>CONCEPCION, BIO BIO</v>
          </cell>
          <cell r="K1208" t="str">
            <v>SANTA JUANA, NACIMIENTO</v>
          </cell>
        </row>
        <row r="1209">
          <cell r="D1209" t="str">
            <v>30257623-0</v>
          </cell>
          <cell r="E1209" t="str">
            <v>006</v>
          </cell>
          <cell r="F1209" t="str">
            <v>CONSTRUCCION PLAZA PEAJE SAN ROQUE,RUTA 156 DE LA MADERA, REGION DEL BIO BIO</v>
          </cell>
          <cell r="G1209">
            <v>1</v>
          </cell>
          <cell r="H1209">
            <v>0</v>
          </cell>
          <cell r="I1209">
            <v>1</v>
          </cell>
          <cell r="J1209" t="str">
            <v>CONCEPCION, BIO BIO</v>
          </cell>
          <cell r="K1209" t="str">
            <v>SANTA JUANA, NACIMIENTO</v>
          </cell>
        </row>
        <row r="1210">
          <cell r="D1210" t="str">
            <v>30259523-0</v>
          </cell>
          <cell r="E1210" t="str">
            <v>002</v>
          </cell>
          <cell r="F1210" t="str">
            <v>MEJORAMIENTO RUTA Q-806 CRUCE RUTA 5 MULCHÉN - NEGRETE, PROVINCIA BIO BIO</v>
          </cell>
          <cell r="G1210">
            <v>17300</v>
          </cell>
          <cell r="H1210">
            <v>0</v>
          </cell>
          <cell r="I1210">
            <v>17300</v>
          </cell>
          <cell r="J1210" t="str">
            <v>BIO BIO</v>
          </cell>
          <cell r="K1210" t="str">
            <v>MULCHEN, NEGRETE</v>
          </cell>
        </row>
        <row r="1211">
          <cell r="D1211" t="str">
            <v>30259523-0</v>
          </cell>
          <cell r="E1211" t="str">
            <v>003</v>
          </cell>
          <cell r="F1211" t="str">
            <v>MEJORAMIENTO RUTA Q-806 CRUCE RUTA 5 MULCHÉN - NEGRETE, PROVINCIA BIO BIO</v>
          </cell>
          <cell r="G1211">
            <v>2700</v>
          </cell>
          <cell r="H1211">
            <v>0</v>
          </cell>
          <cell r="I1211">
            <v>2700</v>
          </cell>
          <cell r="J1211" t="str">
            <v>BIO BIO</v>
          </cell>
          <cell r="K1211" t="str">
            <v>MULCHEN, NEGRETE</v>
          </cell>
        </row>
        <row r="1212">
          <cell r="D1212" t="str">
            <v>30259523-0</v>
          </cell>
          <cell r="E1212" t="str">
            <v>004</v>
          </cell>
          <cell r="F1212" t="str">
            <v>MEJORAMIENTO RUTA Q-806 CRUCE RUTA 5 MULCHÉN - NEGRETE, PROVINCIA BIO BIO</v>
          </cell>
          <cell r="G1212">
            <v>600000</v>
          </cell>
          <cell r="H1212">
            <v>599999.99899999995</v>
          </cell>
          <cell r="I1212">
            <v>1.0000000474974513E-3</v>
          </cell>
          <cell r="J1212" t="str">
            <v>BIO BIO</v>
          </cell>
          <cell r="K1212" t="str">
            <v>MULCHEN, NEGRETE</v>
          </cell>
        </row>
        <row r="1213">
          <cell r="D1213" t="str">
            <v>30286872-0</v>
          </cell>
          <cell r="E1213" t="str">
            <v>004</v>
          </cell>
          <cell r="F1213" t="str">
            <v>REPOSICION PUENTE LARAQUETE, COMUNA DE ARAUCO, PROVINCIA DE ARAUCO</v>
          </cell>
          <cell r="G1213">
            <v>5000</v>
          </cell>
          <cell r="H1213">
            <v>0</v>
          </cell>
          <cell r="I1213">
            <v>5000</v>
          </cell>
          <cell r="J1213" t="str">
            <v>ARAUCO</v>
          </cell>
          <cell r="K1213" t="str">
            <v>ARAUCO</v>
          </cell>
        </row>
        <row r="1214">
          <cell r="D1214" t="str">
            <v>30290173-0</v>
          </cell>
          <cell r="E1214" t="str">
            <v>002</v>
          </cell>
          <cell r="F1214" t="str">
            <v>MEJORAMIENTO RUTA Q-45, ABANICO-PASO INTERNACIONAL PICHACHEN, ANTUCO</v>
          </cell>
          <cell r="G1214">
            <v>75600</v>
          </cell>
          <cell r="H1214">
            <v>31324.5</v>
          </cell>
          <cell r="I1214">
            <v>44275.5</v>
          </cell>
          <cell r="J1214" t="str">
            <v>BIO BIO</v>
          </cell>
          <cell r="K1214" t="str">
            <v>ANTUCO</v>
          </cell>
        </row>
        <row r="1215">
          <cell r="D1215" t="str">
            <v>30370479-0</v>
          </cell>
          <cell r="E1215" t="str">
            <v>004</v>
          </cell>
          <cell r="F1215" t="str">
            <v>CONSERVACION CAMINOS PLAN INDIGENA 2016 REGION DEL BIO BIO</v>
          </cell>
          <cell r="G1215">
            <v>505000</v>
          </cell>
          <cell r="H1215">
            <v>505000</v>
          </cell>
          <cell r="I1215">
            <v>0</v>
          </cell>
          <cell r="J1215" t="str">
            <v>ARAUCO, BIO BIO</v>
          </cell>
          <cell r="K1215" t="str">
            <v>LEBU, CA¿ETE, CURANILAHUE, LOS ALAMOS, TIRUA, ALTO BIO BIO, ANTUCO, MULCHEN, NEGRETE</v>
          </cell>
        </row>
        <row r="1216">
          <cell r="D1216" t="str">
            <v>30387097-0</v>
          </cell>
          <cell r="E1216" t="str">
            <v>002</v>
          </cell>
          <cell r="F1216" t="str">
            <v>MEJORAMIENTO RUTA O-60 SECTOR YUMBEL - RERE, YUMBEL</v>
          </cell>
          <cell r="G1216">
            <v>341000</v>
          </cell>
          <cell r="H1216">
            <v>211826.17499999999</v>
          </cell>
          <cell r="I1216">
            <v>129173.82500000001</v>
          </cell>
          <cell r="J1216" t="str">
            <v>BIO BIO</v>
          </cell>
          <cell r="K1216" t="str">
            <v>YUMBEL</v>
          </cell>
        </row>
        <row r="1217">
          <cell r="D1217" t="str">
            <v>30387097-0</v>
          </cell>
          <cell r="E1217" t="str">
            <v>003</v>
          </cell>
          <cell r="F1217" t="str">
            <v>MEJORAMIENTO RUTA O-60 SECTOR YUMBEL - RERE, YUMBEL</v>
          </cell>
          <cell r="G1217">
            <v>451000</v>
          </cell>
          <cell r="H1217">
            <v>56453.962</v>
          </cell>
          <cell r="I1217">
            <v>394546.038</v>
          </cell>
          <cell r="J1217" t="str">
            <v>BIO BIO</v>
          </cell>
          <cell r="K1217" t="str">
            <v>YUMBEL</v>
          </cell>
        </row>
        <row r="1218">
          <cell r="D1218" t="str">
            <v>30387097-0</v>
          </cell>
          <cell r="E1218" t="str">
            <v>004</v>
          </cell>
          <cell r="F1218" t="str">
            <v>MEJORAMIENTO RUTA O-60 SECTOR YUMBEL - RERE, YUMBEL</v>
          </cell>
          <cell r="G1218">
            <v>6838000</v>
          </cell>
          <cell r="H1218">
            <v>4025176.213</v>
          </cell>
          <cell r="I1218">
            <v>2812823.787</v>
          </cell>
          <cell r="J1218" t="str">
            <v>BIO BIO</v>
          </cell>
          <cell r="K1218" t="str">
            <v>YUMBEL</v>
          </cell>
        </row>
        <row r="1219">
          <cell r="D1219" t="str">
            <v>30395625-0</v>
          </cell>
          <cell r="E1219" t="str">
            <v>001</v>
          </cell>
          <cell r="F1219" t="str">
            <v>MEJORAMIENTO RUTA P-721; P-722 SECTOR TIRUA - LONCOTRIPAY - LOS MAQUIS</v>
          </cell>
          <cell r="G1219">
            <v>300</v>
          </cell>
          <cell r="H1219">
            <v>0</v>
          </cell>
          <cell r="I1219">
            <v>300</v>
          </cell>
          <cell r="J1219" t="str">
            <v>ARAUCO</v>
          </cell>
          <cell r="K1219" t="str">
            <v>TIRUA</v>
          </cell>
        </row>
        <row r="1220">
          <cell r="D1220" t="str">
            <v>30395625-0</v>
          </cell>
          <cell r="E1220" t="str">
            <v>002</v>
          </cell>
          <cell r="F1220" t="str">
            <v>MEJORAMIENTO RUTA P-721; P-722 SECTOR TIRUA - LONCOTRIPAY - LOS MAQUIS</v>
          </cell>
          <cell r="G1220">
            <v>20</v>
          </cell>
          <cell r="H1220">
            <v>0</v>
          </cell>
          <cell r="I1220">
            <v>20</v>
          </cell>
          <cell r="J1220" t="str">
            <v>ARAUCO</v>
          </cell>
          <cell r="K1220" t="str">
            <v>TIRUA</v>
          </cell>
        </row>
        <row r="1221">
          <cell r="D1221" t="str">
            <v>30395625-0</v>
          </cell>
          <cell r="E1221" t="str">
            <v>003</v>
          </cell>
          <cell r="F1221" t="str">
            <v>MEJORAMIENTO RUTA P-721; P-722 SECTOR TIRUA - LONCOTRIPAY - LOS MAQUIS</v>
          </cell>
          <cell r="G1221">
            <v>4700</v>
          </cell>
          <cell r="H1221">
            <v>1864.2090000000001</v>
          </cell>
          <cell r="I1221">
            <v>2835.7910000000002</v>
          </cell>
          <cell r="J1221" t="str">
            <v>ARAUCO</v>
          </cell>
          <cell r="K1221" t="str">
            <v>TIRUA</v>
          </cell>
        </row>
        <row r="1222">
          <cell r="D1222" t="str">
            <v>30395625-0</v>
          </cell>
          <cell r="E1222" t="str">
            <v>004</v>
          </cell>
          <cell r="F1222" t="str">
            <v>MEJORAMIENTO RUTA P-721; P-722 SECTOR TIRUA - LONCOTRIPAY - LOS MAQUIS</v>
          </cell>
          <cell r="G1222">
            <v>20</v>
          </cell>
          <cell r="H1222">
            <v>0</v>
          </cell>
          <cell r="I1222">
            <v>20</v>
          </cell>
          <cell r="J1222" t="str">
            <v>ARAUCO</v>
          </cell>
          <cell r="K1222" t="str">
            <v>TIRUA</v>
          </cell>
        </row>
        <row r="1223">
          <cell r="D1223" t="str">
            <v>30445322-0</v>
          </cell>
          <cell r="E1223" t="str">
            <v>002</v>
          </cell>
          <cell r="F1223" t="str">
            <v>MEJORAMIENTO CAMINO BÁSICO INTERMEDIO, RUTA Q - 689 RALCO-PALMUCHO, A BIO BIO</v>
          </cell>
          <cell r="G1223">
            <v>421000</v>
          </cell>
          <cell r="H1223">
            <v>197426.77900000001</v>
          </cell>
          <cell r="I1223">
            <v>223573.22099999999</v>
          </cell>
          <cell r="J1223" t="str">
            <v>BIO BIO</v>
          </cell>
          <cell r="K1223" t="str">
            <v>ALTO BIO BIO</v>
          </cell>
        </row>
        <row r="1224">
          <cell r="D1224" t="str">
            <v>30445322-0</v>
          </cell>
          <cell r="E1224" t="str">
            <v>004</v>
          </cell>
          <cell r="F1224" t="str">
            <v>MEJORAMIENTO CAMINO BÁSICO INTERMEDIO, RUTA Q - 689 RALCO-PALMUCHO, A BIO BIO</v>
          </cell>
          <cell r="G1224">
            <v>3280000</v>
          </cell>
          <cell r="H1224">
            <v>1854813.2579999999</v>
          </cell>
          <cell r="I1224">
            <v>1425186.7420000001</v>
          </cell>
          <cell r="J1224" t="str">
            <v>BIO BIO</v>
          </cell>
          <cell r="K1224" t="str">
            <v>ALTO BIO BIO</v>
          </cell>
        </row>
        <row r="1225">
          <cell r="D1225" t="str">
            <v>30458874-0</v>
          </cell>
          <cell r="E1225" t="str">
            <v>003</v>
          </cell>
          <cell r="F1225" t="str">
            <v>MEJORAMIENTO RUTA P-950-R TIRÚA- RELÚN POR LA CAMPANA</v>
          </cell>
          <cell r="G1225">
            <v>346000</v>
          </cell>
          <cell r="H1225">
            <v>0</v>
          </cell>
          <cell r="I1225">
            <v>346000</v>
          </cell>
          <cell r="J1225" t="str">
            <v>ARAUCO</v>
          </cell>
          <cell r="K1225" t="str">
            <v>TIRUA</v>
          </cell>
        </row>
        <row r="1226">
          <cell r="D1226" t="str">
            <v>30481242-0</v>
          </cell>
          <cell r="E1226" t="str">
            <v>004</v>
          </cell>
          <cell r="F1226" t="str">
            <v>CONSERVACIÓN RED VIAL REGIÓN DEL BIO BIO (2018-2020)</v>
          </cell>
          <cell r="G1226">
            <v>23100</v>
          </cell>
          <cell r="H1226">
            <v>0</v>
          </cell>
          <cell r="I1226">
            <v>23100</v>
          </cell>
          <cell r="J1226" t="str">
            <v>CONCEPCION, ARAUCO, BIO BIO</v>
          </cell>
          <cell r="K1226" t="str">
            <v>CONCEPCION, CORONEL, CHIGUAYANTE, FLORIDA, HUALQUI, LOTA, PENCO, SAN PEDRO DE LA PAZ, SANTA JUANA, TALCAHUANO, TOME, HUALPEN, LEBU, ARAUCO, CA¿ETE, CONTULMO, CURANILAHUE, LOS ALAMOS, TIRUA, ALTO BIO BIO, LOS ANGELES, ANTUCO, CABRERO, LAJA, MULCHEN, NACIMI</v>
          </cell>
        </row>
        <row r="1227">
          <cell r="D1227" t="str">
            <v>30485803-0</v>
          </cell>
          <cell r="E1227" t="str">
            <v>002</v>
          </cell>
          <cell r="F1227" t="str">
            <v>HABILITACIÓN CONEXIÓN VIAL PUERTO SAN VICENTE RUTA INTERPORTUARIA</v>
          </cell>
          <cell r="G1227">
            <v>47000</v>
          </cell>
          <cell r="H1227">
            <v>0</v>
          </cell>
          <cell r="I1227">
            <v>47000</v>
          </cell>
          <cell r="J1227" t="str">
            <v>CONCEPCION</v>
          </cell>
          <cell r="K1227" t="str">
            <v>SAN PEDRO DE LA PAZ, TALCAHUANO, HUALPEN</v>
          </cell>
        </row>
        <row r="1228">
          <cell r="D1228" t="str">
            <v>40002712-0</v>
          </cell>
          <cell r="E1228" t="str">
            <v>002</v>
          </cell>
          <cell r="F1228" t="str">
            <v>CONSERVACION GLOBAL MIXTA CAMINOS RED VIAL REGION DEL BIO BIO (2019-2024)</v>
          </cell>
          <cell r="G1228">
            <v>20300</v>
          </cell>
          <cell r="H1228">
            <v>4209.0839999999998</v>
          </cell>
          <cell r="I1228">
            <v>16090.916000000001</v>
          </cell>
          <cell r="J1228" t="str">
            <v>CONCEPCION, ARAUCO, BIO BIO</v>
          </cell>
          <cell r="K1228" t="str">
            <v>CONCEPCION, CORONEL, CHIGUAYANTE, FLORIDA, HUALQUI, LOTA, PENCO, SAN PEDRO DE LA PAZ, SANTA JUANA, TALCAHUANO, TOME, HUALPEN, LEBU, ARAUCO, CA¿ETE, CONTULMO, CURANILAHUE, LOS ALAMOS, TIRUA, ALTO BIO BIO, LOS ANGELES, ANTUCO, CABRERO, LAJA, MULCHEN, NACIMI</v>
          </cell>
        </row>
        <row r="1229">
          <cell r="D1229" t="str">
            <v>40002712-0</v>
          </cell>
          <cell r="E1229" t="str">
            <v>004</v>
          </cell>
          <cell r="F1229" t="str">
            <v>CONSERVACION GLOBAL MIXTA CAMINOS RED VIAL REGION DEL BIO BIO (2019-2024)</v>
          </cell>
          <cell r="G1229">
            <v>535700</v>
          </cell>
          <cell r="H1229">
            <v>464679.59100000001</v>
          </cell>
          <cell r="I1229">
            <v>71020.408999999985</v>
          </cell>
          <cell r="J1229" t="str">
            <v>CONCEPCION, ARAUCO, BIO BIO</v>
          </cell>
          <cell r="K1229" t="str">
            <v>CONCEPCION, CORONEL, CHIGUAYANTE, FLORIDA, HUALQUI, LOTA, PENCO, SAN PEDRO DE LA PAZ, SANTA JUANA, TALCAHUANO, TOME, HUALPEN, LEBU, ARAUCO, CA¿ETE, CONTULMO, CURANILAHUE, LOS ALAMOS, TIRUA, ALTO BIO BIO, LOS ANGELES, ANTUCO, CABRERO, LAJA, MULCHEN, NACIMI</v>
          </cell>
        </row>
        <row r="1230">
          <cell r="D1230" t="str">
            <v>40003142-0</v>
          </cell>
          <cell r="E1230" t="str">
            <v>002</v>
          </cell>
          <cell r="F1230" t="str">
            <v>MEJORAMIENTO Y EXTENSION COSTANERA S: CALLE SCHAUB - RUTA O-60, CHIGUAYANTE</v>
          </cell>
          <cell r="G1230">
            <v>833000</v>
          </cell>
          <cell r="H1230">
            <v>747570.26599999995</v>
          </cell>
          <cell r="I1230">
            <v>85429.734000000055</v>
          </cell>
          <cell r="J1230" t="str">
            <v>CONCEPCION</v>
          </cell>
          <cell r="K1230" t="str">
            <v>CHIGUAYANTE</v>
          </cell>
        </row>
        <row r="1231">
          <cell r="D1231" t="str">
            <v>40003276-0</v>
          </cell>
          <cell r="E1231" t="str">
            <v>002</v>
          </cell>
          <cell r="F1231" t="str">
            <v>AMPLIACIÓN CONEXIÓN VIAL CONCEPCIÓN-CHIGUAYANTE, ETAPA 2</v>
          </cell>
          <cell r="G1231">
            <v>249800</v>
          </cell>
          <cell r="H1231">
            <v>191507.56599999999</v>
          </cell>
          <cell r="I1231">
            <v>58292.434000000008</v>
          </cell>
          <cell r="J1231" t="str">
            <v>CONCEPCION</v>
          </cell>
          <cell r="K1231" t="str">
            <v>CONCEPCION, CHIGUAYANTE</v>
          </cell>
        </row>
        <row r="1232">
          <cell r="D1232" t="str">
            <v>40003276-0</v>
          </cell>
          <cell r="E1232" t="str">
            <v>004</v>
          </cell>
          <cell r="F1232" t="str">
            <v>AMPLIACIÓN CONEXIÓN VIAL CONCEPCIÓN-CHIGUAYANTE, ETAPA 2</v>
          </cell>
          <cell r="G1232">
            <v>2070000</v>
          </cell>
          <cell r="H1232">
            <v>1695127.2849999999</v>
          </cell>
          <cell r="I1232">
            <v>374872.71500000008</v>
          </cell>
          <cell r="J1232" t="str">
            <v>CONCEPCION</v>
          </cell>
          <cell r="K1232" t="str">
            <v>CONCEPCION, CHIGUAYANTE</v>
          </cell>
        </row>
        <row r="1233">
          <cell r="D1233" t="str">
            <v>40004534-0</v>
          </cell>
          <cell r="E1233" t="str">
            <v>004</v>
          </cell>
          <cell r="F1233" t="str">
            <v>CONSERVACION PTE. LAJA EN RUTA N-59-Q, COMUNA DE TUCAPEL</v>
          </cell>
          <cell r="G1233">
            <v>10000</v>
          </cell>
          <cell r="H1233">
            <v>0</v>
          </cell>
          <cell r="I1233">
            <v>10000</v>
          </cell>
          <cell r="J1233" t="str">
            <v>BIO BIO</v>
          </cell>
          <cell r="K1233" t="str">
            <v>TUCAPEL</v>
          </cell>
        </row>
        <row r="1234">
          <cell r="D1234" t="str">
            <v>40011102-0</v>
          </cell>
          <cell r="E1234" t="str">
            <v>002</v>
          </cell>
          <cell r="F1234" t="str">
            <v>CONSERVACION GLOBAL MIXTA CAMINOS RED VIAL REGION DEL BIOBIO 2020</v>
          </cell>
          <cell r="G1234">
            <v>1352000</v>
          </cell>
          <cell r="H1234">
            <v>1070119.3970000001</v>
          </cell>
          <cell r="I1234">
            <v>281880.60299999989</v>
          </cell>
          <cell r="J1234" t="str">
            <v>CONCEPCION, ARAUCO, BIO BIO</v>
          </cell>
          <cell r="K1234" t="str">
            <v>CORONEL, HUALQUI, HUALPEN, LEBU, CONTULMO, LOS ALAMOS, ANTUCO, CABRERO, NEGRETE, SANTA BARBARA</v>
          </cell>
        </row>
        <row r="1235">
          <cell r="D1235" t="str">
            <v>40011102-0</v>
          </cell>
          <cell r="E1235" t="str">
            <v>004</v>
          </cell>
          <cell r="F1235" t="str">
            <v>CONSERVACION GLOBAL MIXTA CAMINOS RED VIAL REGION DEL BIOBIO 2020</v>
          </cell>
          <cell r="G1235">
            <v>17363000</v>
          </cell>
          <cell r="H1235">
            <v>13800907.101</v>
          </cell>
          <cell r="I1235">
            <v>3562092.8990000002</v>
          </cell>
          <cell r="J1235" t="str">
            <v>CONCEPCION, ARAUCO, BIO BIO</v>
          </cell>
          <cell r="K1235" t="str">
            <v>CORONEL, HUALQUI, HUALPEN, LEBU, CONTULMO, LOS ALAMOS, ANTUCO, CABRERO, NEGRETE, SANTA BARBARA</v>
          </cell>
        </row>
        <row r="1236">
          <cell r="D1236" t="str">
            <v>40011105-0</v>
          </cell>
          <cell r="E1236" t="str">
            <v>004</v>
          </cell>
          <cell r="F1236" t="str">
            <v>CONSERVACION CAMINOS PLAN INDIGENA REGION DEL BIOBIO 2020</v>
          </cell>
          <cell r="G1236">
            <v>649000</v>
          </cell>
          <cell r="H1236">
            <v>648991.571</v>
          </cell>
          <cell r="I1236">
            <v>8.4290000000037253</v>
          </cell>
          <cell r="J1236" t="str">
            <v>CONCEPCION, ARAUCO, BIO BIO</v>
          </cell>
          <cell r="K1236" t="str">
            <v>CORONEL, LEBU, CA¿ETE, CONTULMO, CURANILAHUE, TIRUA, MULCHEN, NACIMIENTO, NEGRETE, SANTA BARBARA</v>
          </cell>
        </row>
        <row r="1237">
          <cell r="D1237" t="str">
            <v>40011255-0</v>
          </cell>
          <cell r="E1237" t="str">
            <v>002</v>
          </cell>
          <cell r="F1237" t="str">
            <v>CONSERVACION DE PUENTES  CON DIAGNOSTICO SEGUNDA ETAPA , REGION DEL BIOBIO</v>
          </cell>
          <cell r="G1237">
            <v>207000</v>
          </cell>
          <cell r="H1237">
            <v>0</v>
          </cell>
          <cell r="I1237">
            <v>207000</v>
          </cell>
          <cell r="J1237" t="str">
            <v>CONCEPCION, ARAUCO, BIO BIO</v>
          </cell>
          <cell r="K1237" t="str">
            <v>CONCEPCION, FLORIDA, CA¿ETE, LOS ANGELES, LAJA, SANTA BARBARA</v>
          </cell>
        </row>
        <row r="1238">
          <cell r="D1238" t="str">
            <v>40011257-0</v>
          </cell>
          <cell r="E1238" t="str">
            <v>002</v>
          </cell>
          <cell r="F1238" t="str">
            <v>MEJORAMIENTO RUTA 156 (RUTA DE LA MADERA) TRAMO PATAGUAL - PURGATORIO (POR SECTORES)</v>
          </cell>
          <cell r="G1238">
            <v>17000</v>
          </cell>
          <cell r="H1238">
            <v>12000</v>
          </cell>
          <cell r="I1238">
            <v>5000</v>
          </cell>
          <cell r="J1238" t="str">
            <v>CONCEPCION</v>
          </cell>
          <cell r="K1238" t="str">
            <v>CORONEL, SANTA JUANA</v>
          </cell>
        </row>
        <row r="1239">
          <cell r="D1239" t="str">
            <v>40011261-0</v>
          </cell>
          <cell r="E1239" t="str">
            <v>002</v>
          </cell>
          <cell r="F1239" t="str">
            <v>AMPLIACION AVENIDA LAS INDUSTRIAS EN LA CIUDAD DE LOS ANGELES</v>
          </cell>
          <cell r="G1239">
            <v>370000</v>
          </cell>
          <cell r="H1239">
            <v>162997.37299999999</v>
          </cell>
          <cell r="I1239">
            <v>207002.62700000001</v>
          </cell>
          <cell r="J1239" t="str">
            <v>BIO BIO</v>
          </cell>
          <cell r="K1239" t="str">
            <v>LOS ANGELES</v>
          </cell>
        </row>
        <row r="1240">
          <cell r="D1240" t="str">
            <v>40011265-0</v>
          </cell>
          <cell r="E1240" t="str">
            <v>001</v>
          </cell>
          <cell r="F1240" t="str">
            <v>MEJORAMIENTO Y CONSTRUCCION CAMINO CURANILAHUE-NACIMIENTO POR BAJO LOS RIOS (ACTUALIZACIÓN)</v>
          </cell>
          <cell r="G1240">
            <v>200</v>
          </cell>
          <cell r="H1240">
            <v>99.04</v>
          </cell>
          <cell r="I1240">
            <v>100.96</v>
          </cell>
          <cell r="J1240" t="str">
            <v>INTERPROVINCIAL</v>
          </cell>
          <cell r="K1240" t="str">
            <v>INTERCOMUNAL</v>
          </cell>
        </row>
        <row r="1241">
          <cell r="D1241" t="str">
            <v>40011265-0</v>
          </cell>
          <cell r="E1241" t="str">
            <v>002</v>
          </cell>
          <cell r="F1241" t="str">
            <v>MEJORAMIENTO Y CONSTRUCCION CAMINO CURANILAHUE-NACIMIENTO POR BAJO LOS RIOS (ACTUALIZACIÓN)</v>
          </cell>
          <cell r="G1241">
            <v>100000</v>
          </cell>
          <cell r="H1241">
            <v>0</v>
          </cell>
          <cell r="I1241">
            <v>100000</v>
          </cell>
          <cell r="J1241" t="str">
            <v>INTERPROVINCIAL</v>
          </cell>
          <cell r="K1241" t="str">
            <v>INTERCOMUNAL</v>
          </cell>
        </row>
        <row r="1242">
          <cell r="D1242" t="str">
            <v>40020878-0</v>
          </cell>
          <cell r="E1242" t="str">
            <v>004</v>
          </cell>
          <cell r="F1242" t="str">
            <v>CONSERVACION PUENTES MENORES DE MADERA REGION DEL BIOBIO</v>
          </cell>
          <cell r="G1242">
            <v>5000</v>
          </cell>
          <cell r="H1242">
            <v>4989.8410000000003</v>
          </cell>
          <cell r="I1242">
            <v>10.158999999999651</v>
          </cell>
          <cell r="J1242" t="str">
            <v>CONCEPCION, ARAUCO, BIO BIO</v>
          </cell>
          <cell r="K1242" t="str">
            <v>HUALQUI, SANTA JUANA, ARAUCO, LOS ANGELES, NACIMIENTO</v>
          </cell>
        </row>
        <row r="1243">
          <cell r="D1243" t="str">
            <v>40025518-0</v>
          </cell>
          <cell r="E1243" t="str">
            <v>002</v>
          </cell>
          <cell r="F1243" t="str">
            <v>CONSTRUCCIÓN CONEXIÓN VIAL PUENTE BICENTENARIO - AVDA. CHACABUCO</v>
          </cell>
          <cell r="G1243">
            <v>702000</v>
          </cell>
          <cell r="H1243">
            <v>437500.429</v>
          </cell>
          <cell r="I1243">
            <v>264499.571</v>
          </cell>
          <cell r="J1243" t="str">
            <v>CONCEPCION</v>
          </cell>
          <cell r="K1243" t="str">
            <v>CONCEPCION</v>
          </cell>
          <cell r="M1243" t="str">
            <v>X</v>
          </cell>
        </row>
        <row r="1244">
          <cell r="D1244" t="str">
            <v>40025518-0</v>
          </cell>
          <cell r="E1244" t="str">
            <v>004</v>
          </cell>
          <cell r="F1244" t="str">
            <v>CONSTRUCCIÓN CONEXIÓN VIAL PUENTE BICENTENARIO - AVDA. CHACABUCO</v>
          </cell>
          <cell r="G1244">
            <v>16600000</v>
          </cell>
          <cell r="H1244">
            <v>8261425.7699999996</v>
          </cell>
          <cell r="I1244">
            <v>8338574.2300000004</v>
          </cell>
          <cell r="J1244" t="str">
            <v>CONCEPCION</v>
          </cell>
          <cell r="K1244" t="str">
            <v>CONCEPCION</v>
          </cell>
          <cell r="M1244" t="str">
            <v>X</v>
          </cell>
        </row>
        <row r="1245">
          <cell r="D1245" t="str">
            <v>40025855-0</v>
          </cell>
          <cell r="E1245" t="str">
            <v>004</v>
          </cell>
          <cell r="F1245" t="str">
            <v>REPOSICIÓN PUENTE CHICHINTAHUE, ALTO BIOBÍO</v>
          </cell>
          <cell r="G1245">
            <v>78000</v>
          </cell>
          <cell r="H1245">
            <v>13390.953</v>
          </cell>
          <cell r="I1245">
            <v>64609.046999999999</v>
          </cell>
          <cell r="J1245" t="str">
            <v>BIO BIO</v>
          </cell>
          <cell r="K1245" t="str">
            <v>ALTO BIO BIO</v>
          </cell>
        </row>
        <row r="1246">
          <cell r="D1246" t="str">
            <v>40026081-0</v>
          </cell>
          <cell r="E1246" t="str">
            <v>004</v>
          </cell>
          <cell r="F1246" t="str">
            <v>CONSERVACION RUTA Q-45, SECTOR LOS ANGELES-ANTUCO 2020 -2022 PLAN RECUPERACION</v>
          </cell>
          <cell r="G1246">
            <v>13400</v>
          </cell>
          <cell r="H1246">
            <v>5589.9250000000002</v>
          </cell>
          <cell r="I1246">
            <v>7810.0749999999998</v>
          </cell>
          <cell r="J1246" t="str">
            <v>BIO BIO</v>
          </cell>
          <cell r="K1246" t="str">
            <v>LOS ANGELES, QUILLECO</v>
          </cell>
        </row>
        <row r="1247">
          <cell r="D1247" t="str">
            <v>40027042-0</v>
          </cell>
          <cell r="E1247" t="str">
            <v>002</v>
          </cell>
          <cell r="F1247" t="str">
            <v>CONSTRUCCION CICLOVIA RUTA Q-503, SECTOR CRUCE LONGITUDINAL (LOS ANGELES) - EL PERAL</v>
          </cell>
          <cell r="G1247">
            <v>164000</v>
          </cell>
          <cell r="H1247">
            <v>0</v>
          </cell>
          <cell r="I1247">
            <v>164000</v>
          </cell>
          <cell r="J1247" t="str">
            <v>BIO BIO</v>
          </cell>
          <cell r="K1247" t="str">
            <v>LOS ANGELES</v>
          </cell>
        </row>
        <row r="1248">
          <cell r="D1248" t="str">
            <v>40027042-0</v>
          </cell>
          <cell r="E1248" t="str">
            <v>003</v>
          </cell>
          <cell r="F1248" t="str">
            <v>CONSTRUCCION CICLOVIA RUTA Q-503, SECTOR CRUCE LONGITUDINAL (LOS ANGELES) - EL PERAL</v>
          </cell>
          <cell r="G1248">
            <v>45000</v>
          </cell>
          <cell r="H1248">
            <v>9822.4320000000007</v>
          </cell>
          <cell r="I1248">
            <v>35177.567999999999</v>
          </cell>
          <cell r="J1248" t="str">
            <v>BIO BIO</v>
          </cell>
          <cell r="K1248" t="str">
            <v>LOS ANGELES</v>
          </cell>
        </row>
        <row r="1249">
          <cell r="D1249" t="str">
            <v>40027042-0</v>
          </cell>
          <cell r="E1249" t="str">
            <v>004</v>
          </cell>
          <cell r="F1249" t="str">
            <v>CONSTRUCCION CICLOVIA RUTA Q-503, SECTOR CRUCE LONGITUDINAL (LOS ANGELES) - EL PERAL</v>
          </cell>
          <cell r="G1249">
            <v>563000</v>
          </cell>
          <cell r="H1249">
            <v>0</v>
          </cell>
          <cell r="I1249">
            <v>563000</v>
          </cell>
          <cell r="J1249" t="str">
            <v>BIO BIO</v>
          </cell>
          <cell r="K1249" t="str">
            <v>LOS ANGELES</v>
          </cell>
        </row>
        <row r="1250">
          <cell r="D1250" t="str">
            <v>40027103-0</v>
          </cell>
          <cell r="E1250" t="str">
            <v>004</v>
          </cell>
          <cell r="F1250" t="str">
            <v>CONSERVACION CAMINOS BASICOS REGION DEL BIOBIO 2020(PLAN DE RECUPERACION)</v>
          </cell>
          <cell r="G1250">
            <v>3915000</v>
          </cell>
          <cell r="H1250">
            <v>3376467.5380000002</v>
          </cell>
          <cell r="I1250">
            <v>538532.46199999982</v>
          </cell>
          <cell r="J1250" t="str">
            <v>BIO BIO</v>
          </cell>
          <cell r="K1250" t="str">
            <v>MULCHEN</v>
          </cell>
        </row>
        <row r="1251">
          <cell r="D1251" t="str">
            <v>40027106-0</v>
          </cell>
          <cell r="E1251" t="str">
            <v>002</v>
          </cell>
          <cell r="F1251" t="str">
            <v>CONSERVACION RED VIAL REGION DEL BIOBIO 2020(PLAN DE RECUPERACION)</v>
          </cell>
          <cell r="G1251">
            <v>98000</v>
          </cell>
          <cell r="H1251">
            <v>42977.421999999999</v>
          </cell>
          <cell r="I1251">
            <v>55022.578000000001</v>
          </cell>
          <cell r="J1251" t="str">
            <v>INTERPROVINCIAL</v>
          </cell>
          <cell r="K1251" t="str">
            <v>INTERCOMUNAL</v>
          </cell>
        </row>
        <row r="1252">
          <cell r="D1252" t="str">
            <v>40027106-0</v>
          </cell>
          <cell r="E1252" t="str">
            <v>004</v>
          </cell>
          <cell r="F1252" t="str">
            <v>CONSERVACION RED VIAL REGION DEL BIOBIO 2020(PLAN DE RECUPERACION)</v>
          </cell>
          <cell r="G1252">
            <v>454000</v>
          </cell>
          <cell r="H1252">
            <v>24611.977999999999</v>
          </cell>
          <cell r="I1252">
            <v>429388.022</v>
          </cell>
          <cell r="J1252" t="str">
            <v>INTERPROVINCIAL</v>
          </cell>
          <cell r="K1252" t="str">
            <v>INTERCOMUNAL</v>
          </cell>
        </row>
        <row r="1253">
          <cell r="D1253" t="str">
            <v>40027217-0</v>
          </cell>
          <cell r="E1253" t="str">
            <v>002</v>
          </cell>
          <cell r="F1253" t="str">
            <v>REPOSICION PUENTE HUEPIL EN RUTA Q-975, COMUNA DE TUCAPEL</v>
          </cell>
          <cell r="G1253">
            <v>14330</v>
          </cell>
          <cell r="H1253">
            <v>12876.864</v>
          </cell>
          <cell r="I1253">
            <v>1453.1360000000004</v>
          </cell>
          <cell r="J1253" t="str">
            <v>BIO BIO</v>
          </cell>
          <cell r="K1253" t="str">
            <v>TUCAPEL</v>
          </cell>
        </row>
        <row r="1254">
          <cell r="D1254" t="str">
            <v>40027218-0</v>
          </cell>
          <cell r="E1254" t="str">
            <v>002</v>
          </cell>
          <cell r="F1254" t="str">
            <v>REPOSICION PUENTE EL ARENAL EN RUTA S/R O-726, COMUNA DE HUALQUI</v>
          </cell>
          <cell r="G1254">
            <v>14400</v>
          </cell>
          <cell r="H1254">
            <v>4312.3370000000004</v>
          </cell>
          <cell r="I1254">
            <v>10087.663</v>
          </cell>
          <cell r="J1254" t="str">
            <v>CONCEPCION</v>
          </cell>
          <cell r="K1254" t="str">
            <v>HUALQUI</v>
          </cell>
        </row>
        <row r="1255">
          <cell r="D1255" t="str">
            <v>40027219-0</v>
          </cell>
          <cell r="E1255" t="str">
            <v>002</v>
          </cell>
          <cell r="F1255" t="str">
            <v>REPOSICION PUENTE CUPAÑO EN RUTA P-464, PROVINCIA DE ARAUCO</v>
          </cell>
          <cell r="G1255">
            <v>3000</v>
          </cell>
          <cell r="H1255">
            <v>0</v>
          </cell>
          <cell r="I1255">
            <v>3000</v>
          </cell>
          <cell r="J1255" t="str">
            <v>ARAUCO</v>
          </cell>
          <cell r="K1255" t="str">
            <v>LEBU</v>
          </cell>
        </row>
        <row r="1256">
          <cell r="D1256" t="str">
            <v>40027842-0</v>
          </cell>
          <cell r="E1256" t="str">
            <v>004</v>
          </cell>
          <cell r="F1256" t="str">
            <v>CONSERVACION RED VIAL REGION DEL BIO BIO 2020</v>
          </cell>
          <cell r="G1256">
            <v>210000</v>
          </cell>
          <cell r="H1256">
            <v>0</v>
          </cell>
          <cell r="I1256">
            <v>210000</v>
          </cell>
          <cell r="J1256" t="str">
            <v>INTERPROVINCIAL</v>
          </cell>
          <cell r="K1256" t="str">
            <v>INTERCOMUNAL</v>
          </cell>
        </row>
        <row r="1257">
          <cell r="D1257" t="str">
            <v>40029493-0</v>
          </cell>
          <cell r="E1257" t="str">
            <v>002</v>
          </cell>
          <cell r="F1257" t="str">
            <v>CONSERVACION GLOBAL DE CAMINOS VIII REGION AÑO 2020 -2022</v>
          </cell>
          <cell r="G1257">
            <v>10000</v>
          </cell>
          <cell r="H1257">
            <v>0</v>
          </cell>
          <cell r="I1257">
            <v>10000</v>
          </cell>
          <cell r="J1257" t="str">
            <v>CONCEPCION, ARAUCO, BIO BIO</v>
          </cell>
          <cell r="K1257" t="str">
            <v>SAN PEDRO DE LA PAZ, SANTA JUANA, TALCAHUANO, LEBU, ARAUCO, CA¿ETE, LOS ANGELES, ANTUCO, CABRERO</v>
          </cell>
        </row>
        <row r="1258">
          <cell r="D1258" t="str">
            <v>40029493-0</v>
          </cell>
          <cell r="E1258" t="str">
            <v>004</v>
          </cell>
          <cell r="F1258" t="str">
            <v>CONSERVACION GLOBAL DE CAMINOS VIII REGION AÑO 2020 -2022</v>
          </cell>
          <cell r="G1258">
            <v>30000</v>
          </cell>
          <cell r="H1258">
            <v>16263.925999999999</v>
          </cell>
          <cell r="I1258">
            <v>13736.074000000001</v>
          </cell>
          <cell r="J1258" t="str">
            <v>CONCEPCION, ARAUCO, BIO BIO</v>
          </cell>
          <cell r="K1258" t="str">
            <v>SAN PEDRO DE LA PAZ, SANTA JUANA, TALCAHUANO, LEBU, ARAUCO, CA¿ETE, LOS ANGELES, ANTUCO, CABRERO</v>
          </cell>
        </row>
        <row r="1259">
          <cell r="D1259" t="str">
            <v>40030369-0</v>
          </cell>
          <cell r="E1259" t="str">
            <v>003</v>
          </cell>
          <cell r="F1259" t="str">
            <v>REPOSICION RUTA O-274, SECTOR COCHOLGUE, COMUNA DE TOMÉ</v>
          </cell>
          <cell r="G1259">
            <v>880000</v>
          </cell>
          <cell r="H1259">
            <v>33.177999999999997</v>
          </cell>
          <cell r="I1259">
            <v>879966.82200000004</v>
          </cell>
          <cell r="J1259" t="str">
            <v>CONCEPCION</v>
          </cell>
          <cell r="K1259" t="str">
            <v>TOME</v>
          </cell>
        </row>
        <row r="1260">
          <cell r="D1260" t="str">
            <v>40030384-0</v>
          </cell>
          <cell r="E1260" t="str">
            <v>002</v>
          </cell>
          <cell r="F1260" t="str">
            <v>MEJORAMIENTO RUTA P-436, CRUCE RUTA 160 (LOS RIOS) - CRUCE RUTA P-424 (TRONGOL BAJO)</v>
          </cell>
          <cell r="G1260">
            <v>30700</v>
          </cell>
          <cell r="H1260">
            <v>13150.822</v>
          </cell>
          <cell r="I1260">
            <v>17549.178</v>
          </cell>
          <cell r="J1260" t="str">
            <v>ARAUCO</v>
          </cell>
          <cell r="K1260" t="str">
            <v>CURANILAHUE, LOS ALAMOS</v>
          </cell>
        </row>
        <row r="1261">
          <cell r="D1261" t="str">
            <v>40030393-0</v>
          </cell>
          <cell r="E1261" t="str">
            <v>002</v>
          </cell>
          <cell r="F1261" t="str">
            <v>MEJORAMIENTO CBI RUTA Q340, CRUCE RUTA Q380 (PTE. BAUTMANN) - CRUCE RUTA q350 , NACIMIENTO</v>
          </cell>
          <cell r="G1261">
            <v>76300</v>
          </cell>
          <cell r="H1261">
            <v>72837.510999999999</v>
          </cell>
          <cell r="I1261">
            <v>3462.4890000000014</v>
          </cell>
          <cell r="J1261" t="str">
            <v>BIO BIO</v>
          </cell>
          <cell r="K1261" t="str">
            <v>NACIMIENTO</v>
          </cell>
        </row>
        <row r="1262">
          <cell r="D1262" t="str">
            <v>40030515-0</v>
          </cell>
          <cell r="E1262" t="str">
            <v>004</v>
          </cell>
          <cell r="F1262" t="str">
            <v>CONSERVACION PASADAS URBANAS REGION DEL BIOBIO GLOSA 7</v>
          </cell>
          <cell r="G1262">
            <v>154000</v>
          </cell>
          <cell r="H1262">
            <v>0</v>
          </cell>
          <cell r="I1262">
            <v>154000</v>
          </cell>
          <cell r="J1262" t="str">
            <v>INTERPROVINCIAL</v>
          </cell>
          <cell r="K1262" t="str">
            <v>INTERCOMUNAL</v>
          </cell>
        </row>
        <row r="1263">
          <cell r="D1263" t="str">
            <v>40031617-0</v>
          </cell>
          <cell r="E1263" t="str">
            <v>004</v>
          </cell>
          <cell r="F1263" t="str">
            <v>CONSERVACION CAMINOS PLAN INDIGENA REGION DEL BIOBIO 2021 (PLAN DE RECUPERACIÓN)</v>
          </cell>
          <cell r="G1263">
            <v>907380</v>
          </cell>
          <cell r="H1263">
            <v>904306.72</v>
          </cell>
          <cell r="I1263">
            <v>3073.2800000000279</v>
          </cell>
          <cell r="J1263" t="str">
            <v>INTERPROVINCIAL</v>
          </cell>
          <cell r="K1263" t="str">
            <v>INTERCOMUNAL</v>
          </cell>
        </row>
        <row r="1264">
          <cell r="D1264" t="str">
            <v>40035058-0</v>
          </cell>
          <cell r="E1264" t="str">
            <v>002</v>
          </cell>
          <cell r="F1264" t="str">
            <v xml:space="preserve">CONSTRUCCION COSTANERA SUR SAN PEDRO DE LA PAZ </v>
          </cell>
          <cell r="G1264">
            <v>1666000</v>
          </cell>
          <cell r="H1264">
            <v>1661283.0630000001</v>
          </cell>
          <cell r="I1264">
            <v>4716.936999999918</v>
          </cell>
          <cell r="J1264" t="str">
            <v>CONCEPCION</v>
          </cell>
          <cell r="K1264" t="str">
            <v>SAN PEDRO DE LA PAZ</v>
          </cell>
        </row>
        <row r="1265">
          <cell r="D1265" t="str">
            <v>40035384-0</v>
          </cell>
          <cell r="E1265" t="str">
            <v>001</v>
          </cell>
          <cell r="F1265" t="str">
            <v>CONSERVACION RED VIAL REGION DEL BIOBIO PERIODO 2021-2023 PLAN DE RECUPERACIÓN</v>
          </cell>
          <cell r="G1265">
            <v>1000</v>
          </cell>
          <cell r="H1265">
            <v>201.11</v>
          </cell>
          <cell r="I1265">
            <v>798.89</v>
          </cell>
          <cell r="J1265" t="str">
            <v>INTERPROVINCIAL</v>
          </cell>
          <cell r="K1265" t="str">
            <v>INTERCOMUNAL</v>
          </cell>
        </row>
        <row r="1266">
          <cell r="D1266" t="str">
            <v>40035384-0</v>
          </cell>
          <cell r="E1266" t="str">
            <v>002</v>
          </cell>
          <cell r="F1266" t="str">
            <v>CONSERVACION RED VIAL REGION DEL BIOBIO PERIODO 2021-2023 PLAN DE RECUPERACIÓN</v>
          </cell>
          <cell r="G1266">
            <v>182600</v>
          </cell>
          <cell r="H1266">
            <v>66488.145000000004</v>
          </cell>
          <cell r="I1266">
            <v>116111.855</v>
          </cell>
          <cell r="J1266" t="str">
            <v>INTERPROVINCIAL</v>
          </cell>
          <cell r="K1266" t="str">
            <v>INTERCOMUNAL</v>
          </cell>
        </row>
        <row r="1267">
          <cell r="D1267" t="str">
            <v>40035384-0</v>
          </cell>
          <cell r="E1267" t="str">
            <v>004</v>
          </cell>
          <cell r="F1267" t="str">
            <v>CONSERVACION RED VIAL REGION DEL BIOBIO PERIODO 2021-2023 PLAN DE RECUPERACIÓN</v>
          </cell>
          <cell r="G1267">
            <v>4047400</v>
          </cell>
          <cell r="H1267">
            <v>3114951.6609999998</v>
          </cell>
          <cell r="I1267">
            <v>932448.33900000015</v>
          </cell>
          <cell r="J1267" t="str">
            <v>INTERPROVINCIAL</v>
          </cell>
          <cell r="K1267" t="str">
            <v>INTERCOMUNAL</v>
          </cell>
        </row>
        <row r="1268">
          <cell r="D1268" t="str">
            <v>40035396-0</v>
          </cell>
          <cell r="E1268" t="str">
            <v>004</v>
          </cell>
          <cell r="F1268" t="str">
            <v>CONSERVACION CAMINOS BASICOS REGION DEL BIOBIO AÑOS 2021-2023</v>
          </cell>
          <cell r="G1268">
            <v>3756000</v>
          </cell>
          <cell r="H1268">
            <v>3387158.3709999998</v>
          </cell>
          <cell r="I1268">
            <v>368841.62900000019</v>
          </cell>
          <cell r="J1268" t="str">
            <v>INTERPROVINCIAL</v>
          </cell>
          <cell r="K1268" t="str">
            <v>INTERCOMUNAL</v>
          </cell>
        </row>
        <row r="1269">
          <cell r="D1269" t="str">
            <v>40037608-0</v>
          </cell>
          <cell r="E1269" t="str">
            <v>002</v>
          </cell>
          <cell r="F1269" t="str">
            <v>MEJORAMIENTO CAMINO ROL N-48-O, SECTOR PUENTE 7 - AGUA DE LA GLORIA, PROVINCIA CONCEPCIÓN</v>
          </cell>
          <cell r="G1269">
            <v>446600</v>
          </cell>
          <cell r="H1269">
            <v>200071.03200000001</v>
          </cell>
          <cell r="I1269">
            <v>246528.96799999999</v>
          </cell>
          <cell r="J1269" t="str">
            <v>CONCEPCION</v>
          </cell>
          <cell r="K1269" t="str">
            <v>CONCEPCION, FLORIDA</v>
          </cell>
        </row>
        <row r="1270">
          <cell r="D1270" t="str">
            <v>40038305-0</v>
          </cell>
          <cell r="E1270" t="str">
            <v>002</v>
          </cell>
          <cell r="F1270" t="str">
            <v>REPOSICION PUENTE RANQUILCO EN CAMINO ROL P-544, COMUNA DE LOS ALAMOS</v>
          </cell>
          <cell r="G1270">
            <v>88000</v>
          </cell>
          <cell r="H1270">
            <v>49915.841999999997</v>
          </cell>
          <cell r="I1270">
            <v>38084.158000000003</v>
          </cell>
          <cell r="J1270" t="str">
            <v>ARAUCO</v>
          </cell>
          <cell r="K1270" t="str">
            <v>LOS ALAMOS</v>
          </cell>
        </row>
        <row r="1271">
          <cell r="D1271" t="str">
            <v>40038493-0</v>
          </cell>
          <cell r="E1271" t="str">
            <v>002</v>
          </cell>
          <cell r="F1271" t="str">
            <v>CONSERVACION GLOBAL MIXTA CAMINOS RED VIAL REGION DEL BIOBIO 2023-2027</v>
          </cell>
          <cell r="G1271">
            <v>658000</v>
          </cell>
          <cell r="H1271">
            <v>476213.076</v>
          </cell>
          <cell r="I1271">
            <v>181786.924</v>
          </cell>
          <cell r="J1271" t="str">
            <v>CONCEPCION, ARAUCO, BIO BIO</v>
          </cell>
          <cell r="K1271" t="str">
            <v>CONCEPCION, CORONEL, CHIGUAYANTE, FLORIDA, HUALQUI, LOTA, PENCO, SAN PEDRO DE LA PAZ, SANTA JUANA, TALCAHUANO, TOME, HUALPEN, LEBU, ARAUCO, CA¿ETE, CONTULMO, CURANILAHUE, LOS ALAMOS, TIRUA, ALTO BIO BIO, LOS ANGELES, ANTUCO, CABRERO, LAJA, MULCHEN, NACIMI</v>
          </cell>
        </row>
        <row r="1272">
          <cell r="D1272" t="str">
            <v>40038493-0</v>
          </cell>
          <cell r="E1272" t="str">
            <v>004</v>
          </cell>
          <cell r="F1272" t="str">
            <v>CONSERVACION GLOBAL MIXTA CAMINOS RED VIAL REGION DEL BIOBIO 2023-2027</v>
          </cell>
          <cell r="G1272">
            <v>6060000</v>
          </cell>
          <cell r="H1272">
            <v>5680372.5379999997</v>
          </cell>
          <cell r="I1272">
            <v>379627.46200000029</v>
          </cell>
          <cell r="J1272" t="str">
            <v>CONCEPCION, ARAUCO, BIO BIO</v>
          </cell>
          <cell r="K1272" t="str">
            <v>CONCEPCION, CORONEL, CHIGUAYANTE, FLORIDA, HUALQUI, LOTA, PENCO, SAN PEDRO DE LA PAZ, SANTA JUANA, TALCAHUANO, TOME, HUALPEN, LEBU, ARAUCO, CA¿ETE, CONTULMO, CURANILAHUE, LOS ALAMOS, TIRUA, ALTO BIO BIO, LOS ANGELES, ANTUCO, CABRERO, LAJA, MULCHEN, NACIMI</v>
          </cell>
        </row>
        <row r="1273">
          <cell r="D1273" t="str">
            <v>40038494-0</v>
          </cell>
          <cell r="E1273" t="str">
            <v>002</v>
          </cell>
          <cell r="F1273" t="str">
            <v>CONSERVACION GLOBAL DE CAMINOS REGION DEL BIOBIO 2023-2025</v>
          </cell>
          <cell r="G1273">
            <v>251700</v>
          </cell>
          <cell r="H1273">
            <v>189168.47899999999</v>
          </cell>
          <cell r="I1273">
            <v>62531.521000000008</v>
          </cell>
          <cell r="J1273" t="str">
            <v>INTERPROVINCIAL</v>
          </cell>
          <cell r="K1273" t="str">
            <v>INTERCOMUNAL</v>
          </cell>
        </row>
        <row r="1274">
          <cell r="D1274" t="str">
            <v>40038494-0</v>
          </cell>
          <cell r="E1274" t="str">
            <v>004</v>
          </cell>
          <cell r="F1274" t="str">
            <v>CONSERVACION GLOBAL DE CAMINOS REGION DEL BIOBIO 2023-2025</v>
          </cell>
          <cell r="G1274">
            <v>2850000</v>
          </cell>
          <cell r="H1274">
            <v>2181668.4539999999</v>
          </cell>
          <cell r="I1274">
            <v>668331.54600000009</v>
          </cell>
          <cell r="J1274" t="str">
            <v>INTERPROVINCIAL</v>
          </cell>
          <cell r="K1274" t="str">
            <v>INTERCOMUNAL</v>
          </cell>
        </row>
        <row r="1275">
          <cell r="D1275" t="str">
            <v>40038732-0</v>
          </cell>
          <cell r="E1275" t="str">
            <v>002</v>
          </cell>
          <cell r="F1275" t="str">
            <v>MEJORAMIENTO CAMINO Q-148, CR. RUTA 180 (LA SUERTE)-CR. Q-34 (LAS QUILAS), LOS ANGELES</v>
          </cell>
          <cell r="G1275">
            <v>10</v>
          </cell>
          <cell r="H1275">
            <v>0</v>
          </cell>
          <cell r="I1275">
            <v>10</v>
          </cell>
          <cell r="J1275" t="str">
            <v>BIO BIO</v>
          </cell>
          <cell r="K1275" t="str">
            <v>LOS ANGELES</v>
          </cell>
        </row>
        <row r="1276">
          <cell r="D1276" t="str">
            <v>40038732-0</v>
          </cell>
          <cell r="E1276" t="str">
            <v>003</v>
          </cell>
          <cell r="F1276" t="str">
            <v>MEJORAMIENTO CAMINO Q-148, CR. RUTA 180 (LA SUERTE)-CR. Q-34 (LAS QUILAS), LOS ANGELES</v>
          </cell>
          <cell r="G1276">
            <v>602000</v>
          </cell>
          <cell r="H1276">
            <v>3097.3629999999998</v>
          </cell>
          <cell r="I1276">
            <v>598902.63699999999</v>
          </cell>
          <cell r="J1276" t="str">
            <v>BIO BIO</v>
          </cell>
          <cell r="K1276" t="str">
            <v>LOS ANGELES</v>
          </cell>
        </row>
        <row r="1277">
          <cell r="D1277" t="str">
            <v>40038732-0</v>
          </cell>
          <cell r="E1277" t="str">
            <v>004</v>
          </cell>
          <cell r="F1277" t="str">
            <v>MEJORAMIENTO CAMINO Q-148, CR. RUTA 180 (LA SUERTE)-CR. Q-34 (LAS QUILAS), LOS ANGELES</v>
          </cell>
          <cell r="G1277">
            <v>10</v>
          </cell>
          <cell r="H1277">
            <v>0</v>
          </cell>
          <cell r="I1277">
            <v>10</v>
          </cell>
          <cell r="J1277" t="str">
            <v>BIO BIO</v>
          </cell>
          <cell r="K1277" t="str">
            <v>LOS ANGELES</v>
          </cell>
        </row>
        <row r="1278">
          <cell r="D1278" t="str">
            <v>40038736-0</v>
          </cell>
          <cell r="E1278" t="str">
            <v>002</v>
          </cell>
          <cell r="F1278" t="str">
            <v>MEJORAMIENTO CAMINO ROL Q-60-O, SECTOR RERE-TALCAMAVIDA</v>
          </cell>
          <cell r="G1278">
            <v>304200</v>
          </cell>
          <cell r="H1278">
            <v>30939.047999999999</v>
          </cell>
          <cell r="I1278">
            <v>273260.95199999999</v>
          </cell>
          <cell r="J1278" t="str">
            <v>CONCEPCION, BIO BIO</v>
          </cell>
          <cell r="K1278" t="str">
            <v>HUALQUI, YUMBEL</v>
          </cell>
        </row>
        <row r="1279">
          <cell r="D1279" t="str">
            <v>40038838-0</v>
          </cell>
          <cell r="E1279" t="str">
            <v>002</v>
          </cell>
          <cell r="F1279" t="str">
            <v>MEJORAMIENTO EJE AV. JORGE ALESSANDRI SECTOR: TREBOL DE AUTOPISTA-COSTANERA</v>
          </cell>
          <cell r="G1279">
            <v>318300</v>
          </cell>
          <cell r="H1279">
            <v>116683.93</v>
          </cell>
          <cell r="I1279">
            <v>201616.07</v>
          </cell>
          <cell r="J1279" t="str">
            <v>CONCEPCION</v>
          </cell>
          <cell r="K1279" t="str">
            <v>CONCEPCION, TALCAHUANO, HUALPEN</v>
          </cell>
        </row>
        <row r="1280">
          <cell r="D1280" t="str">
            <v>40038846-0</v>
          </cell>
          <cell r="E1280" t="str">
            <v>001</v>
          </cell>
          <cell r="F1280" t="str">
            <v xml:space="preserve">NORMALIZACION DE VARIOS PUENTES REGION DEL BIOBIO </v>
          </cell>
          <cell r="G1280">
            <v>500</v>
          </cell>
          <cell r="H1280">
            <v>136.16800000000001</v>
          </cell>
          <cell r="I1280">
            <v>363.83199999999999</v>
          </cell>
          <cell r="J1280" t="str">
            <v>INTERPROVINCIAL</v>
          </cell>
          <cell r="K1280" t="str">
            <v>INTERCOMUNAL</v>
          </cell>
        </row>
        <row r="1281">
          <cell r="D1281" t="str">
            <v>40038846-0</v>
          </cell>
          <cell r="E1281" t="str">
            <v>002</v>
          </cell>
          <cell r="F1281" t="str">
            <v xml:space="preserve">NORMALIZACION DE VARIOS PUENTES REGION DEL BIOBIO </v>
          </cell>
          <cell r="G1281">
            <v>41680</v>
          </cell>
          <cell r="H1281">
            <v>0</v>
          </cell>
          <cell r="I1281">
            <v>41680</v>
          </cell>
          <cell r="J1281" t="str">
            <v>INTERPROVINCIAL</v>
          </cell>
          <cell r="K1281" t="str">
            <v>INTERCOMUNAL</v>
          </cell>
        </row>
        <row r="1282">
          <cell r="D1282" t="str">
            <v>40039139-0</v>
          </cell>
          <cell r="E1282" t="str">
            <v>004</v>
          </cell>
          <cell r="F1282" t="str">
            <v>CONSERVACION SEGURIDAD VIAL RED VIAL REGION DEL BIOBIO 2022-2023</v>
          </cell>
          <cell r="G1282">
            <v>22000</v>
          </cell>
          <cell r="H1282">
            <v>6926.2259999999997</v>
          </cell>
          <cell r="I1282">
            <v>15073.774000000001</v>
          </cell>
          <cell r="J1282" t="str">
            <v>INTERPROVINCIAL</v>
          </cell>
          <cell r="K1282" t="str">
            <v>INTERCOMUNAL</v>
          </cell>
        </row>
        <row r="1283">
          <cell r="D1283" t="str">
            <v>40039762-0</v>
          </cell>
          <cell r="E1283" t="str">
            <v>002</v>
          </cell>
          <cell r="F1283" t="str">
            <v>CONSTRUCCION INTECONEXION VIAL DICHATO, FLORIDA Y HUALQUI: TRAMO 1-B</v>
          </cell>
          <cell r="G1283">
            <v>450000</v>
          </cell>
          <cell r="H1283">
            <v>222586.39499999999</v>
          </cell>
          <cell r="I1283">
            <v>227413.60500000001</v>
          </cell>
          <cell r="J1283" t="str">
            <v>CONCEPCION</v>
          </cell>
          <cell r="K1283" t="str">
            <v>FLORIDA, HUALQUI, TOME</v>
          </cell>
        </row>
        <row r="1284">
          <cell r="D1284" t="str">
            <v>40040130-0</v>
          </cell>
          <cell r="E1284" t="str">
            <v>001</v>
          </cell>
          <cell r="F1284" t="str">
            <v>CONSERVACION RED VIAL REGION DEL BIOBIO 2023-2025</v>
          </cell>
          <cell r="G1284">
            <v>1000</v>
          </cell>
          <cell r="H1284">
            <v>95.049000000000007</v>
          </cell>
          <cell r="I1284">
            <v>904.95100000000002</v>
          </cell>
          <cell r="J1284" t="str">
            <v>INTERPROVINCIAL</v>
          </cell>
          <cell r="K1284" t="str">
            <v>INTERCOMUNAL</v>
          </cell>
        </row>
        <row r="1285">
          <cell r="D1285" t="str">
            <v>40040130-0</v>
          </cell>
          <cell r="E1285" t="str">
            <v>002</v>
          </cell>
          <cell r="F1285" t="str">
            <v>CONSERVACION RED VIAL REGION DEL BIOBIO 2023-2025</v>
          </cell>
          <cell r="G1285">
            <v>712000</v>
          </cell>
          <cell r="H1285">
            <v>249652.39</v>
          </cell>
          <cell r="I1285">
            <v>462347.61</v>
          </cell>
          <cell r="J1285" t="str">
            <v>INTERPROVINCIAL</v>
          </cell>
          <cell r="K1285" t="str">
            <v>INTERCOMUNAL</v>
          </cell>
        </row>
        <row r="1286">
          <cell r="D1286" t="str">
            <v>40040130-0</v>
          </cell>
          <cell r="E1286" t="str">
            <v>004</v>
          </cell>
          <cell r="F1286" t="str">
            <v>CONSERVACION RED VIAL REGION DEL BIOBIO 2023-2025</v>
          </cell>
          <cell r="G1286">
            <v>1500000</v>
          </cell>
          <cell r="H1286">
            <v>899202.41099999996</v>
          </cell>
          <cell r="I1286">
            <v>600797.58900000004</v>
          </cell>
          <cell r="J1286" t="str">
            <v>INTERPROVINCIAL</v>
          </cell>
          <cell r="K1286" t="str">
            <v>INTERCOMUNAL</v>
          </cell>
        </row>
        <row r="1287">
          <cell r="D1287" t="str">
            <v>40042816-0</v>
          </cell>
          <cell r="E1287" t="str">
            <v>002</v>
          </cell>
          <cell r="F1287" t="str">
            <v>REPOSICION PUENTE LAS BASAS EN CAMINO ROL Q-685, COMUNA DE SANTA BARBARA</v>
          </cell>
          <cell r="G1287">
            <v>66200</v>
          </cell>
          <cell r="H1287">
            <v>43187.845999999998</v>
          </cell>
          <cell r="I1287">
            <v>23012.154000000002</v>
          </cell>
          <cell r="J1287" t="str">
            <v>BIO BIO</v>
          </cell>
          <cell r="K1287" t="str">
            <v>SANTA BARBARA</v>
          </cell>
        </row>
        <row r="1288">
          <cell r="D1288" t="str">
            <v>40043729-0</v>
          </cell>
          <cell r="E1288" t="str">
            <v>002</v>
          </cell>
          <cell r="F1288" t="str">
            <v>CONSERVACION CAMINOS BASICOS REGION DEL BIOBIO 2023-2024</v>
          </cell>
          <cell r="G1288">
            <v>159600</v>
          </cell>
          <cell r="H1288">
            <v>144277.71</v>
          </cell>
          <cell r="I1288">
            <v>15322.290000000008</v>
          </cell>
          <cell r="J1288" t="str">
            <v>INTERPROVINCIAL</v>
          </cell>
          <cell r="K1288" t="str">
            <v>INTERCOMUNAL</v>
          </cell>
        </row>
        <row r="1289">
          <cell r="D1289" t="str">
            <v>40043729-0</v>
          </cell>
          <cell r="E1289" t="str">
            <v>004</v>
          </cell>
          <cell r="F1289" t="str">
            <v>CONSERVACION CAMINOS BASICOS REGION DEL BIOBIO 2023-2024</v>
          </cell>
          <cell r="G1289">
            <v>293000</v>
          </cell>
          <cell r="H1289">
            <v>292999.02299999999</v>
          </cell>
          <cell r="I1289">
            <v>0.97700000001350418</v>
          </cell>
          <cell r="J1289" t="str">
            <v>INTERPROVINCIAL</v>
          </cell>
          <cell r="K1289" t="str">
            <v>INTERCOMUNAL</v>
          </cell>
        </row>
        <row r="1290">
          <cell r="D1290" t="str">
            <v>40044942-0</v>
          </cell>
          <cell r="E1290" t="str">
            <v>002</v>
          </cell>
          <cell r="F1290" t="str">
            <v>REPOSICION PUENTE CHILE EN CAMINO ROL P-348, COMUNA DE ARAUCO</v>
          </cell>
          <cell r="G1290">
            <v>86200</v>
          </cell>
          <cell r="H1290">
            <v>54124.538999999997</v>
          </cell>
          <cell r="I1290">
            <v>32075.461000000003</v>
          </cell>
          <cell r="J1290" t="str">
            <v>ARAUCO</v>
          </cell>
          <cell r="K1290" t="str">
            <v>ARAUCO</v>
          </cell>
        </row>
        <row r="1291">
          <cell r="D1291" t="str">
            <v>40045238-0</v>
          </cell>
          <cell r="E1291" t="str">
            <v>002</v>
          </cell>
          <cell r="F1291" t="str">
            <v>MEJORAMIENTO CAMINO Q-561, SECTOR CRUCE Q-469, CEMENTERIO QUILLECO CAÑICURA  LOS PRADOS, COMUNA QUILLECO</v>
          </cell>
          <cell r="G1291">
            <v>150000</v>
          </cell>
          <cell r="H1291">
            <v>145772.842</v>
          </cell>
          <cell r="I1291">
            <v>4227.1579999999958</v>
          </cell>
          <cell r="J1291" t="str">
            <v>BIO BIO</v>
          </cell>
          <cell r="K1291" t="str">
            <v>QUILLECO</v>
          </cell>
        </row>
        <row r="1292">
          <cell r="D1292" t="str">
            <v>40045968-0</v>
          </cell>
          <cell r="E1292" t="str">
            <v>002</v>
          </cell>
          <cell r="F1292" t="str">
            <v>CONSERVACION GLOBAL DE CAMINOS REGION DEL BIOBIO AÑO 2022 -2024</v>
          </cell>
          <cell r="G1292">
            <v>72500</v>
          </cell>
          <cell r="H1292">
            <v>50526.436999999998</v>
          </cell>
          <cell r="I1292">
            <v>21973.563000000002</v>
          </cell>
          <cell r="J1292" t="str">
            <v>ARAUCO</v>
          </cell>
          <cell r="K1292" t="str">
            <v>CA¿ETE, CONTULMO, LOS ALAMOS</v>
          </cell>
        </row>
        <row r="1293">
          <cell r="D1293" t="str">
            <v>40045968-0</v>
          </cell>
          <cell r="E1293" t="str">
            <v>004</v>
          </cell>
          <cell r="F1293" t="str">
            <v>CONSERVACION GLOBAL DE CAMINOS REGION DEL BIOBIO AÑO 2022 -2024</v>
          </cell>
          <cell r="G1293">
            <v>1075000</v>
          </cell>
          <cell r="H1293">
            <v>922198.14300000004</v>
          </cell>
          <cell r="I1293">
            <v>152801.85699999996</v>
          </cell>
          <cell r="J1293" t="str">
            <v>ARAUCO</v>
          </cell>
          <cell r="K1293" t="str">
            <v>CA¿ETE, CONTULMO, LOS ALAMOS</v>
          </cell>
        </row>
        <row r="1294">
          <cell r="D1294" t="str">
            <v>40046657-0</v>
          </cell>
          <cell r="E1294" t="str">
            <v>004</v>
          </cell>
          <cell r="F1294" t="str">
            <v>CONSERVACION CAMINOS COMUNIDADES INDIGENAS PROVINCIA DE ARAUCO Y BIOBIO 2023-2024</v>
          </cell>
          <cell r="G1294">
            <v>4200000</v>
          </cell>
          <cell r="H1294">
            <v>4200000</v>
          </cell>
          <cell r="I1294">
            <v>0</v>
          </cell>
          <cell r="J1294" t="str">
            <v>INTERPROVINCIAL</v>
          </cell>
          <cell r="K1294" t="str">
            <v>INTERCOMUNAL</v>
          </cell>
        </row>
        <row r="1295">
          <cell r="D1295" t="str">
            <v>40046658-0</v>
          </cell>
          <cell r="E1295" t="str">
            <v>002</v>
          </cell>
          <cell r="F1295" t="str">
            <v>CONSERVACION CAMINOS BASICOS PROVINCIA DE ARAUCO Y BIOBIO 2023-2025</v>
          </cell>
          <cell r="G1295">
            <v>143000</v>
          </cell>
          <cell r="H1295">
            <v>98057.614000000001</v>
          </cell>
          <cell r="I1295">
            <v>44942.385999999999</v>
          </cell>
          <cell r="J1295" t="str">
            <v>INTERPROVINCIAL</v>
          </cell>
          <cell r="K1295" t="str">
            <v>INTERCOMUNAL</v>
          </cell>
        </row>
        <row r="1296">
          <cell r="D1296" t="str">
            <v>40046658-0</v>
          </cell>
          <cell r="E1296" t="str">
            <v>004</v>
          </cell>
          <cell r="F1296" t="str">
            <v>CONSERVACION CAMINOS BASICOS PROVINCIA DE ARAUCO Y BIOBIO 2023-2025</v>
          </cell>
          <cell r="G1296">
            <v>466000</v>
          </cell>
          <cell r="H1296">
            <v>414691.82500000001</v>
          </cell>
          <cell r="I1296">
            <v>51308.174999999988</v>
          </cell>
          <cell r="J1296" t="str">
            <v>INTERPROVINCIAL</v>
          </cell>
          <cell r="K1296" t="str">
            <v>INTERCOMUNAL</v>
          </cell>
        </row>
        <row r="1297">
          <cell r="D1297" t="str">
            <v>40046662-0</v>
          </cell>
          <cell r="E1297" t="str">
            <v>002</v>
          </cell>
          <cell r="F1297" t="str">
            <v>CONSERVACION RED VIAL PROVINCIAS DE ARAUCO Y BIOBIO 2023-2025</v>
          </cell>
          <cell r="G1297">
            <v>296300</v>
          </cell>
          <cell r="H1297">
            <v>234594.505</v>
          </cell>
          <cell r="I1297">
            <v>61705.494999999995</v>
          </cell>
          <cell r="J1297" t="str">
            <v>INTERPROVINCIAL</v>
          </cell>
          <cell r="K1297" t="str">
            <v>INTERCOMUNAL</v>
          </cell>
        </row>
        <row r="1298">
          <cell r="D1298" t="str">
            <v>40046662-0</v>
          </cell>
          <cell r="E1298" t="str">
            <v>004</v>
          </cell>
          <cell r="F1298" t="str">
            <v>CONSERVACION RED VIAL PROVINCIAS DE ARAUCO Y BIOBIO 2023-2025</v>
          </cell>
          <cell r="G1298">
            <v>846000</v>
          </cell>
          <cell r="H1298">
            <v>563455.42299999995</v>
          </cell>
          <cell r="I1298">
            <v>282544.57700000005</v>
          </cell>
          <cell r="J1298" t="str">
            <v>INTERPROVINCIAL</v>
          </cell>
          <cell r="K1298" t="str">
            <v>INTERCOMUNAL</v>
          </cell>
        </row>
        <row r="1299">
          <cell r="D1299" t="str">
            <v>40046663-0</v>
          </cell>
          <cell r="E1299" t="str">
            <v>002</v>
          </cell>
          <cell r="F1299" t="str">
            <v>CONSERVACION CAMINOS BASICOS PROVINCIA DE BIO-BIO 2023-2025</v>
          </cell>
          <cell r="G1299">
            <v>127500</v>
          </cell>
          <cell r="H1299">
            <v>117870.996</v>
          </cell>
          <cell r="I1299">
            <v>9629.0040000000008</v>
          </cell>
          <cell r="J1299" t="str">
            <v>INTERPROVINCIAL</v>
          </cell>
          <cell r="K1299" t="str">
            <v>INTERCOMUNAL</v>
          </cell>
        </row>
        <row r="1300">
          <cell r="D1300" t="str">
            <v>40046663-0</v>
          </cell>
          <cell r="E1300" t="str">
            <v>004</v>
          </cell>
          <cell r="F1300" t="str">
            <v>CONSERVACION CAMINOS BASICOS PROVINCIA DE BIO-BIO 2023-2025</v>
          </cell>
          <cell r="G1300">
            <v>59000</v>
          </cell>
          <cell r="H1300">
            <v>923.44899999999996</v>
          </cell>
          <cell r="I1300">
            <v>58076.550999999999</v>
          </cell>
          <cell r="J1300" t="str">
            <v>INTERPROVINCIAL</v>
          </cell>
          <cell r="K1300" t="str">
            <v>INTERCOMUNAL</v>
          </cell>
        </row>
        <row r="1301">
          <cell r="D1301" t="str">
            <v>40046675-0</v>
          </cell>
          <cell r="E1301" t="str">
            <v>002</v>
          </cell>
          <cell r="F1301" t="str">
            <v>CONSERVACION RED VIAL PROVINCIA DE BIO-BIO 2023-2025</v>
          </cell>
          <cell r="G1301">
            <v>37000</v>
          </cell>
          <cell r="H1301">
            <v>31456.911</v>
          </cell>
          <cell r="I1301">
            <v>5543.0889999999999</v>
          </cell>
          <cell r="J1301" t="str">
            <v>INTERPROVINCIAL</v>
          </cell>
          <cell r="K1301" t="str">
            <v>INTERCOMUNAL</v>
          </cell>
        </row>
        <row r="1302">
          <cell r="D1302" t="str">
            <v>40046675-0</v>
          </cell>
          <cell r="E1302" t="str">
            <v>004</v>
          </cell>
          <cell r="F1302" t="str">
            <v>CONSERVACION RED VIAL PROVINCIA DE BIO-BIO 2023-2025</v>
          </cell>
          <cell r="G1302">
            <v>614000</v>
          </cell>
          <cell r="H1302">
            <v>607560.12899999996</v>
          </cell>
          <cell r="I1302">
            <v>6439.8710000000428</v>
          </cell>
          <cell r="J1302" t="str">
            <v>INTERPROVINCIAL</v>
          </cell>
          <cell r="K1302" t="str">
            <v>INTERCOMUNAL</v>
          </cell>
        </row>
        <row r="1303">
          <cell r="D1303" t="str">
            <v>40046876-0</v>
          </cell>
          <cell r="E1303" t="str">
            <v>003</v>
          </cell>
          <cell r="F1303" t="str">
            <v xml:space="preserve">REPOSICION CAMINO ROL P-60-R, SECTOR TRES PINOS - LAS MISIONES, PROVINCIA DE ARAUCO </v>
          </cell>
          <cell r="G1303">
            <v>798000</v>
          </cell>
          <cell r="H1303">
            <v>177435.821</v>
          </cell>
          <cell r="I1303">
            <v>620564.179</v>
          </cell>
          <cell r="J1303" t="str">
            <v>ARAUCO</v>
          </cell>
          <cell r="K1303" t="str">
            <v>LEBU, ARAUCO, CA¿ETE, CONTULMO, CURANILAHUE, LOS ALAMOS, TIRUA</v>
          </cell>
        </row>
        <row r="1304">
          <cell r="D1304" t="str">
            <v>40047690-0</v>
          </cell>
          <cell r="E1304" t="str">
            <v>004</v>
          </cell>
          <cell r="F1304" t="str">
            <v>CONSERVACION DE SEGURIDAD VIAL RED VIAL REGION DEL BIOBIO AÑO 2023-2024</v>
          </cell>
          <cell r="G1304">
            <v>5000</v>
          </cell>
          <cell r="H1304">
            <v>2284.4</v>
          </cell>
          <cell r="I1304">
            <v>2715.6</v>
          </cell>
          <cell r="J1304" t="str">
            <v>INTERPROVINCIAL</v>
          </cell>
          <cell r="K1304" t="str">
            <v>INTERCOMUNAL</v>
          </cell>
        </row>
        <row r="1305">
          <cell r="D1305" t="str">
            <v>40047694-0</v>
          </cell>
          <cell r="E1305" t="str">
            <v>004</v>
          </cell>
          <cell r="F1305" t="str">
            <v>CONSERVACIÓN DE SEGURIDAD EN ZONAS DE ESCUELA 2023-2024 REGIÓN DE BIOBIO</v>
          </cell>
          <cell r="G1305">
            <v>10000</v>
          </cell>
          <cell r="H1305">
            <v>40.398000000000003</v>
          </cell>
          <cell r="I1305">
            <v>9959.6020000000008</v>
          </cell>
          <cell r="J1305" t="str">
            <v>INTERPROVINCIAL</v>
          </cell>
          <cell r="K1305" t="str">
            <v>INTERCOMUNAL</v>
          </cell>
        </row>
        <row r="1306">
          <cell r="D1306" t="str">
            <v>40049836-0</v>
          </cell>
          <cell r="E1306" t="str">
            <v>001</v>
          </cell>
          <cell r="F1306" t="str">
            <v>CONSERVACION RED VIAL CAMINOS REGION DEL BIOBIO 2024-2026</v>
          </cell>
          <cell r="G1306">
            <v>3000</v>
          </cell>
          <cell r="H1306">
            <v>0</v>
          </cell>
          <cell r="I1306">
            <v>3000</v>
          </cell>
          <cell r="J1306" t="str">
            <v>INTERPROVINCIAL</v>
          </cell>
          <cell r="K1306" t="str">
            <v>INTERCOMUNAL</v>
          </cell>
        </row>
        <row r="1307">
          <cell r="D1307" t="str">
            <v>40049836-0</v>
          </cell>
          <cell r="E1307" t="str">
            <v>002</v>
          </cell>
          <cell r="F1307" t="str">
            <v>CONSERVACION RED VIAL CAMINOS REGION DEL BIOBIO 2024-2026</v>
          </cell>
          <cell r="G1307">
            <v>257010</v>
          </cell>
          <cell r="H1307">
            <v>193250.16899999999</v>
          </cell>
          <cell r="I1307">
            <v>63759.831000000006</v>
          </cell>
          <cell r="J1307" t="str">
            <v>INTERPROVINCIAL</v>
          </cell>
          <cell r="K1307" t="str">
            <v>INTERCOMUNAL</v>
          </cell>
        </row>
        <row r="1308">
          <cell r="D1308" t="str">
            <v>40049836-0</v>
          </cell>
          <cell r="E1308" t="str">
            <v>004</v>
          </cell>
          <cell r="F1308" t="str">
            <v>CONSERVACION RED VIAL CAMINOS REGION DEL BIOBIO 2024-2026</v>
          </cell>
          <cell r="G1308">
            <v>3013010</v>
          </cell>
          <cell r="H1308">
            <v>2989937.5819999999</v>
          </cell>
          <cell r="I1308">
            <v>23072.418000000063</v>
          </cell>
          <cell r="J1308" t="str">
            <v>INTERPROVINCIAL</v>
          </cell>
          <cell r="K1308" t="str">
            <v>INTERCOMUNAL</v>
          </cell>
        </row>
        <row r="1309">
          <cell r="D1309" t="str">
            <v>40049865-0</v>
          </cell>
          <cell r="E1309" t="str">
            <v>002</v>
          </cell>
          <cell r="F1309" t="str">
            <v>CONSERVACION CAMINOS COMUNIDADES INDIGENAS REGION DEL BIOBIO 2024-2025</v>
          </cell>
          <cell r="G1309">
            <v>228000</v>
          </cell>
          <cell r="H1309">
            <v>0</v>
          </cell>
          <cell r="I1309">
            <v>228000</v>
          </cell>
          <cell r="J1309" t="str">
            <v>INTERPROVINCIAL</v>
          </cell>
          <cell r="K1309" t="str">
            <v>INTERCOMUNAL</v>
          </cell>
        </row>
        <row r="1310">
          <cell r="D1310" t="str">
            <v>40049865-0</v>
          </cell>
          <cell r="E1310" t="str">
            <v>004</v>
          </cell>
          <cell r="F1310" t="str">
            <v>CONSERVACION CAMINOS COMUNIDADES INDIGENAS REGION DEL BIOBIO 2024-2025</v>
          </cell>
          <cell r="G1310">
            <v>7405000</v>
          </cell>
          <cell r="H1310">
            <v>6572007.5300000003</v>
          </cell>
          <cell r="I1310">
            <v>832992.46999999974</v>
          </cell>
          <cell r="J1310" t="str">
            <v>INTERPROVINCIAL</v>
          </cell>
          <cell r="K1310" t="str">
            <v>INTERCOMUNAL</v>
          </cell>
        </row>
        <row r="1311">
          <cell r="D1311" t="str">
            <v>40049911-0</v>
          </cell>
          <cell r="E1311" t="str">
            <v>002</v>
          </cell>
          <cell r="F1311" t="str">
            <v>CONSERVACION POR CAMINOS BASICOS REGION DEL BIOBIO 2024-2025</v>
          </cell>
          <cell r="G1311">
            <v>626000</v>
          </cell>
          <cell r="H1311">
            <v>592157.18500000006</v>
          </cell>
          <cell r="I1311">
            <v>33842.814999999944</v>
          </cell>
          <cell r="J1311" t="str">
            <v>INTERPROVINCIAL</v>
          </cell>
          <cell r="K1311" t="str">
            <v>INTERCOMUNAL</v>
          </cell>
        </row>
        <row r="1312">
          <cell r="D1312" t="str">
            <v>40049911-0</v>
          </cell>
          <cell r="E1312" t="str">
            <v>004</v>
          </cell>
          <cell r="F1312" t="str">
            <v>CONSERVACION POR CAMINOS BASICOS REGION DEL BIOBIO 2024-2025</v>
          </cell>
          <cell r="G1312">
            <v>16345000</v>
          </cell>
          <cell r="H1312">
            <v>11563006.408</v>
          </cell>
          <cell r="I1312">
            <v>4781993.5920000002</v>
          </cell>
          <cell r="J1312" t="str">
            <v>INTERPROVINCIAL</v>
          </cell>
          <cell r="K1312" t="str">
            <v>INTERCOMUNAL</v>
          </cell>
        </row>
        <row r="1313">
          <cell r="D1313" t="str">
            <v>40050034-0</v>
          </cell>
          <cell r="E1313" t="str">
            <v>001</v>
          </cell>
          <cell r="F1313" t="str">
            <v xml:space="preserve">CONSERVACION GLOBAL MIXTA CAMINOS RED VIAL REGION DE BIOBIO 2024-2028 </v>
          </cell>
          <cell r="G1313">
            <v>1000</v>
          </cell>
          <cell r="H1313">
            <v>180.09200000000001</v>
          </cell>
          <cell r="I1313">
            <v>819.90800000000002</v>
          </cell>
          <cell r="J1313" t="str">
            <v>CONCEPCION, ARAUCO, BIO BIO</v>
          </cell>
          <cell r="K1313" t="str">
            <v>CONCEPCION, CORONEL, CHIGUAYANTE, FLORIDA, HUALQUI, LOTA, PENCO, SAN PEDRO DE LA PAZ, SANTA JUANA, TALCAHUANO, TOME, HUALPEN, LEBU, ARAUCO, CA¿ETE, CONTULMO, CURANILAHUE, LOS ALAMOS, TIRUA, ALTO BIO BIO, LOS ANGELES, ANTUCO, CABRERO, LAJA, MULCHEN, NACIMI</v>
          </cell>
        </row>
        <row r="1314">
          <cell r="D1314" t="str">
            <v>40050034-0</v>
          </cell>
          <cell r="E1314" t="str">
            <v>002</v>
          </cell>
          <cell r="F1314" t="str">
            <v xml:space="preserve">CONSERVACION GLOBAL MIXTA CAMINOS RED VIAL REGION DE BIOBIO 2024-2028 </v>
          </cell>
          <cell r="G1314">
            <v>1100000</v>
          </cell>
          <cell r="H1314">
            <v>674144.84400000004</v>
          </cell>
          <cell r="I1314">
            <v>425855.15599999996</v>
          </cell>
          <cell r="J1314" t="str">
            <v>CONCEPCION, ARAUCO, BIO BIO</v>
          </cell>
          <cell r="K1314" t="str">
            <v>CONCEPCION, CORONEL, CHIGUAYANTE, FLORIDA, HUALQUI, LOTA, PENCO, SAN PEDRO DE LA PAZ, SANTA JUANA, TALCAHUANO, TOME, HUALPEN, LEBU, ARAUCO, CA¿ETE, CONTULMO, CURANILAHUE, LOS ALAMOS, TIRUA, ALTO BIO BIO, LOS ANGELES, ANTUCO, CABRERO, LAJA, MULCHEN, NACIMI</v>
          </cell>
        </row>
        <row r="1315">
          <cell r="D1315" t="str">
            <v>40050034-0</v>
          </cell>
          <cell r="E1315" t="str">
            <v>004</v>
          </cell>
          <cell r="F1315" t="str">
            <v xml:space="preserve">CONSERVACION GLOBAL MIXTA CAMINOS RED VIAL REGION DE BIOBIO 2024-2028 </v>
          </cell>
          <cell r="G1315">
            <v>6900000</v>
          </cell>
          <cell r="H1315">
            <v>6563442.2230000002</v>
          </cell>
          <cell r="I1315">
            <v>336557.77699999977</v>
          </cell>
          <cell r="J1315" t="str">
            <v>CONCEPCION, ARAUCO, BIO BIO</v>
          </cell>
          <cell r="K1315" t="str">
            <v>CONCEPCION, CORONEL, CHIGUAYANTE, FLORIDA, HUALQUI, LOTA, PENCO, SAN PEDRO DE LA PAZ, SANTA JUANA, TALCAHUANO, TOME, HUALPEN, LEBU, ARAUCO, CA¿ETE, CONTULMO, CURANILAHUE, LOS ALAMOS, TIRUA, ALTO BIO BIO, LOS ANGELES, ANTUCO, CABRERO, LAJA, MULCHEN, NACIMI</v>
          </cell>
        </row>
        <row r="1316">
          <cell r="D1316" t="str">
            <v>40050121-0</v>
          </cell>
          <cell r="E1316" t="str">
            <v>001</v>
          </cell>
          <cell r="F1316" t="str">
            <v xml:space="preserve">CONSERVACION PUENTE JUAN PABLO II REGION DEL BIOBIO </v>
          </cell>
          <cell r="G1316">
            <v>500</v>
          </cell>
          <cell r="H1316">
            <v>183.66499999999999</v>
          </cell>
          <cell r="I1316">
            <v>316.33500000000004</v>
          </cell>
          <cell r="J1316" t="str">
            <v>CONCEPCION</v>
          </cell>
          <cell r="K1316" t="str">
            <v>CONCEPCION</v>
          </cell>
        </row>
        <row r="1317">
          <cell r="D1317" t="str">
            <v>40050121-0</v>
          </cell>
          <cell r="E1317" t="str">
            <v>002</v>
          </cell>
          <cell r="F1317" t="str">
            <v xml:space="preserve">CONSERVACION PUENTE JUAN PABLO II REGION DEL BIOBIO </v>
          </cell>
          <cell r="G1317">
            <v>155000</v>
          </cell>
          <cell r="H1317">
            <v>0</v>
          </cell>
          <cell r="I1317">
            <v>155000</v>
          </cell>
          <cell r="J1317" t="str">
            <v>CONCEPCION</v>
          </cell>
          <cell r="K1317" t="str">
            <v>CONCEPCION</v>
          </cell>
        </row>
        <row r="1318">
          <cell r="D1318" t="str">
            <v>40050121-0</v>
          </cell>
          <cell r="E1318" t="str">
            <v>004</v>
          </cell>
          <cell r="F1318" t="str">
            <v xml:space="preserve">CONSERVACION PUENTE JUAN PABLO II REGION DEL BIOBIO </v>
          </cell>
          <cell r="G1318">
            <v>586500</v>
          </cell>
          <cell r="H1318">
            <v>0</v>
          </cell>
          <cell r="I1318">
            <v>586500</v>
          </cell>
          <cell r="J1318" t="str">
            <v>CONCEPCION</v>
          </cell>
          <cell r="K1318" t="str">
            <v>CONCEPCION</v>
          </cell>
        </row>
        <row r="1319">
          <cell r="D1319" t="str">
            <v>40050151-0</v>
          </cell>
          <cell r="E1319" t="str">
            <v>001</v>
          </cell>
          <cell r="F1319" t="str">
            <v xml:space="preserve">CONSTRUCCION AMPLIACION RUTA O-60-Q SECTOR HUALQUI-LA LEONERA </v>
          </cell>
          <cell r="G1319">
            <v>500</v>
          </cell>
          <cell r="H1319">
            <v>0</v>
          </cell>
          <cell r="I1319">
            <v>500</v>
          </cell>
          <cell r="J1319" t="str">
            <v>CONCEPCION</v>
          </cell>
          <cell r="K1319" t="str">
            <v>HUALQUI</v>
          </cell>
        </row>
        <row r="1320">
          <cell r="D1320" t="str">
            <v>40050151-0</v>
          </cell>
          <cell r="E1320" t="str">
            <v>002</v>
          </cell>
          <cell r="F1320" t="str">
            <v xml:space="preserve">CONSTRUCCION AMPLIACION RUTA O-60-Q SECTOR HUALQUI-LA LEONERA </v>
          </cell>
          <cell r="G1320">
            <v>10000</v>
          </cell>
          <cell r="H1320">
            <v>0</v>
          </cell>
          <cell r="I1320">
            <v>10000</v>
          </cell>
          <cell r="J1320" t="str">
            <v>CONCEPCION</v>
          </cell>
          <cell r="K1320" t="str">
            <v>HUALQUI</v>
          </cell>
        </row>
        <row r="1321">
          <cell r="D1321" t="str">
            <v>40050301-0</v>
          </cell>
          <cell r="E1321" t="str">
            <v>001</v>
          </cell>
          <cell r="F1321" t="str">
            <v>CONSERVACION ELEMENTOS DE SEGURIDAD VIAL REGION DEL BIO BIO AÑO 2025-2026</v>
          </cell>
          <cell r="G1321">
            <v>500</v>
          </cell>
          <cell r="H1321">
            <v>237.941</v>
          </cell>
          <cell r="I1321">
            <v>262.05899999999997</v>
          </cell>
          <cell r="J1321" t="str">
            <v>INTERPROVINCIAL</v>
          </cell>
          <cell r="K1321" t="str">
            <v>INTERCOMUNAL</v>
          </cell>
        </row>
        <row r="1322">
          <cell r="D1322" t="str">
            <v>40050301-0</v>
          </cell>
          <cell r="E1322" t="str">
            <v>004</v>
          </cell>
          <cell r="F1322" t="str">
            <v>CONSERVACION ELEMENTOS DE SEGURIDAD VIAL REGION DEL BIO BIO AÑO 2025-2026</v>
          </cell>
          <cell r="G1322">
            <v>200000</v>
          </cell>
          <cell r="H1322">
            <v>0</v>
          </cell>
          <cell r="I1322">
            <v>200000</v>
          </cell>
          <cell r="J1322" t="str">
            <v>INTERPROVINCIAL</v>
          </cell>
          <cell r="K1322" t="str">
            <v>INTERCOMUNAL</v>
          </cell>
        </row>
        <row r="1323">
          <cell r="D1323" t="str">
            <v>40050302-0</v>
          </cell>
          <cell r="E1323" t="str">
            <v>001</v>
          </cell>
          <cell r="F1323" t="str">
            <v>CONSERVACION SEGURIDAD VIAL ZONAS DE ESCUELA REGION DEL BIOBÍO AÑO 2025-2026</v>
          </cell>
          <cell r="G1323">
            <v>500</v>
          </cell>
          <cell r="H1323">
            <v>222.2</v>
          </cell>
          <cell r="I1323">
            <v>277.8</v>
          </cell>
          <cell r="J1323" t="str">
            <v>INTERPROVINCIAL</v>
          </cell>
          <cell r="K1323" t="str">
            <v>INTERCOMUNAL</v>
          </cell>
        </row>
        <row r="1324">
          <cell r="D1324" t="str">
            <v>40050302-0</v>
          </cell>
          <cell r="E1324" t="str">
            <v>004</v>
          </cell>
          <cell r="F1324" t="str">
            <v>CONSERVACION SEGURIDAD VIAL ZONAS DE ESCUELA REGION DEL BIOBÍO AÑO 2025-2026</v>
          </cell>
          <cell r="G1324">
            <v>200000</v>
          </cell>
          <cell r="H1324">
            <v>0</v>
          </cell>
          <cell r="I1324">
            <v>200000</v>
          </cell>
          <cell r="J1324" t="str">
            <v>INTERPROVINCIAL</v>
          </cell>
          <cell r="K1324" t="str">
            <v>INTERCOMUNAL</v>
          </cell>
        </row>
        <row r="1325">
          <cell r="D1325" t="str">
            <v>40050303-0</v>
          </cell>
          <cell r="E1325" t="str">
            <v>001</v>
          </cell>
          <cell r="F1325" t="str">
            <v>CONSERVACION PASADAS URBANAS -TRAVESIAS REGION DEL BIO BIO AÑO 2024-2025</v>
          </cell>
          <cell r="G1325">
            <v>300</v>
          </cell>
          <cell r="H1325">
            <v>241.995</v>
          </cell>
          <cell r="I1325">
            <v>58.004999999999995</v>
          </cell>
          <cell r="J1325" t="str">
            <v>INTERPROVINCIAL</v>
          </cell>
          <cell r="K1325" t="str">
            <v>INTERCOMUNAL</v>
          </cell>
        </row>
        <row r="1326">
          <cell r="D1326" t="str">
            <v>40050303-0</v>
          </cell>
          <cell r="E1326" t="str">
            <v>004</v>
          </cell>
          <cell r="F1326" t="str">
            <v>CONSERVACION PASADAS URBANAS -TRAVESIAS REGION DEL BIO BIO AÑO 2024-2025</v>
          </cell>
          <cell r="G1326">
            <v>125000</v>
          </cell>
          <cell r="H1326">
            <v>0</v>
          </cell>
          <cell r="I1326">
            <v>125000</v>
          </cell>
          <cell r="J1326" t="str">
            <v>INTERPROVINCIAL</v>
          </cell>
          <cell r="K1326" t="str">
            <v>INTERCOMUNAL</v>
          </cell>
        </row>
        <row r="1327">
          <cell r="D1327" t="str">
            <v>40053033-0</v>
          </cell>
          <cell r="E1327" t="str">
            <v>004</v>
          </cell>
          <cell r="F1327" t="str">
            <v>CONSERVACION RED VIAL REGION DEL BIOBIO 2023 - 2025</v>
          </cell>
          <cell r="G1327">
            <v>4060000</v>
          </cell>
          <cell r="H1327">
            <v>3803948.53</v>
          </cell>
          <cell r="I1327">
            <v>256051.4700000002</v>
          </cell>
          <cell r="J1327" t="str">
            <v>INTERPROVINCIAL</v>
          </cell>
          <cell r="K1327" t="str">
            <v>INTERCOMUNAL</v>
          </cell>
        </row>
        <row r="1328">
          <cell r="D1328" t="str">
            <v>40053478-0</v>
          </cell>
          <cell r="E1328" t="str">
            <v>004</v>
          </cell>
          <cell r="F1328" t="str">
            <v>CONSERVACION POR CAMINO BASICO REGION DEL BIOBIO AÑO 2023 - 2024</v>
          </cell>
          <cell r="G1328">
            <v>770700</v>
          </cell>
          <cell r="H1328">
            <v>539606.74</v>
          </cell>
          <cell r="I1328">
            <v>231093.26</v>
          </cell>
          <cell r="J1328" t="str">
            <v>INTERPROVINCIAL</v>
          </cell>
          <cell r="K1328" t="str">
            <v>INTERCOMUNAL</v>
          </cell>
        </row>
        <row r="1329">
          <cell r="D1329" t="str">
            <v>40053901-0</v>
          </cell>
          <cell r="E1329" t="str">
            <v>004</v>
          </cell>
          <cell r="F1329" t="str">
            <v>CONSERVACION POR EMERGENCIA RED VIAL REGION DEL BIOBIO - AÑO 2023-2024</v>
          </cell>
          <cell r="G1329">
            <v>56400</v>
          </cell>
          <cell r="H1329">
            <v>30225.485000000001</v>
          </cell>
          <cell r="I1329">
            <v>26174.514999999999</v>
          </cell>
          <cell r="J1329" t="str">
            <v>INTERPROVINCIAL</v>
          </cell>
          <cell r="K1329" t="str">
            <v>INTERCOMUNAL</v>
          </cell>
        </row>
        <row r="1330">
          <cell r="D1330" t="str">
            <v>40054624-0</v>
          </cell>
          <cell r="E1330" t="str">
            <v>003</v>
          </cell>
          <cell r="F1330" t="str">
            <v>NORMALIZACION SEGURIDAD VIAL VARIAS INTERSECCIONES EN RUTA 126, COMUNA DE TOME, REG. BIOBIO</v>
          </cell>
          <cell r="G1330">
            <v>5210</v>
          </cell>
          <cell r="H1330">
            <v>0</v>
          </cell>
          <cell r="I1330">
            <v>5210</v>
          </cell>
          <cell r="J1330" t="str">
            <v>INTERPROVINCIAL</v>
          </cell>
          <cell r="K1330" t="str">
            <v>INTERCOMUNAL</v>
          </cell>
        </row>
        <row r="1331">
          <cell r="D1331" t="str">
            <v>40056503-0</v>
          </cell>
          <cell r="E1331" t="str">
            <v>004</v>
          </cell>
          <cell r="F1331" t="str">
            <v xml:space="preserve">CONSERVACION POR EMERGENCIAS RED VIAL REGION DEL BIOBIO 2023-2024-2025. INVIERNO 2023 </v>
          </cell>
          <cell r="G1331">
            <v>5420000</v>
          </cell>
          <cell r="H1331">
            <v>4710040.7</v>
          </cell>
          <cell r="I1331">
            <v>709959.29999999981</v>
          </cell>
          <cell r="J1331" t="str">
            <v>INTERPROVINCIAL</v>
          </cell>
          <cell r="K1331" t="str">
            <v>INTERCOMUNAL</v>
          </cell>
        </row>
        <row r="1332">
          <cell r="D1332" t="str">
            <v>40057215-0</v>
          </cell>
          <cell r="E1332" t="str">
            <v>002</v>
          </cell>
          <cell r="F1332" t="str">
            <v xml:space="preserve">CONSERVACION GLOBAL DE CAMINOS VIII REGION AÑO 2023 -2025 </v>
          </cell>
          <cell r="G1332">
            <v>276000</v>
          </cell>
          <cell r="H1332">
            <v>182547.93</v>
          </cell>
          <cell r="I1332">
            <v>93452.07</v>
          </cell>
          <cell r="J1332" t="str">
            <v>CONCEPCION, ARAUCO, BIO BIO</v>
          </cell>
          <cell r="K1332" t="str">
            <v>CONCEPCION, CORONEL, CHIGUAYANTE, FLORIDA, HUALQUI, LOTA, PENCO, SAN PEDRO DE LA PAZ, SANTA JUANA, TALCAHUANO, TOME, HUALPEN, LEBU, ARAUCO, CA¿ETE, CONTULMO, CURANILAHUE, LOS ALAMOS, TIRUA, ALTO BIO BIO, LOS ANGELES, ANTUCO, CABRERO, LAJA, MULCHEN, NACIMI</v>
          </cell>
        </row>
        <row r="1333">
          <cell r="D1333" t="str">
            <v>40057215-0</v>
          </cell>
          <cell r="E1333" t="str">
            <v>004</v>
          </cell>
          <cell r="F1333" t="str">
            <v xml:space="preserve">CONSERVACION GLOBAL DE CAMINOS VIII REGION AÑO 2023 -2025 </v>
          </cell>
          <cell r="G1333">
            <v>2100000</v>
          </cell>
          <cell r="H1333">
            <v>1842157.8030000001</v>
          </cell>
          <cell r="I1333">
            <v>257842.19699999993</v>
          </cell>
          <cell r="J1333" t="str">
            <v>CONCEPCION, ARAUCO, BIO BIO</v>
          </cell>
          <cell r="K1333" t="str">
            <v>CONCEPCION, CORONEL, CHIGUAYANTE, FLORIDA, HUALQUI, LOTA, PENCO, SAN PEDRO DE LA PAZ, SANTA JUANA, TALCAHUANO, TOME, HUALPEN, LEBU, ARAUCO, CA¿ETE, CONTULMO, CURANILAHUE, LOS ALAMOS, TIRUA, ALTO BIO BIO, LOS ANGELES, ANTUCO, CABRERO, LAJA, MULCHEN, NACIMI</v>
          </cell>
        </row>
        <row r="1334">
          <cell r="D1334" t="str">
            <v>40057218-0</v>
          </cell>
          <cell r="E1334" t="str">
            <v>002</v>
          </cell>
          <cell r="F1334" t="str">
            <v xml:space="preserve">CONSERVACION GLOBAL DE CAMINOS INDIGENAS REGION DEL BIOBIO 2023-2025 </v>
          </cell>
          <cell r="G1334">
            <v>265000</v>
          </cell>
          <cell r="H1334">
            <v>197982.25700000001</v>
          </cell>
          <cell r="I1334">
            <v>67017.742999999988</v>
          </cell>
          <cell r="J1334" t="str">
            <v>CONCEPCION, ARAUCO, BIO BIO</v>
          </cell>
          <cell r="K1334" t="str">
            <v>CONCEPCION, CORONEL, CHIGUAYANTE, FLORIDA, HUALQUI, LOTA, PENCO, SAN PEDRO DE LA PAZ, SANTA JUANA, TALCAHUANO, TOME, HUALPEN, LEBU, ARAUCO, CA¿ETE, CONTULMO, CURANILAHUE, LOS ALAMOS, TIRUA, ALTO BIO BIO, LOS ANGELES, ANTUCO, CABRERO, LAJA, MULCHEN, NACIMI</v>
          </cell>
        </row>
        <row r="1335">
          <cell r="D1335" t="str">
            <v>40057218-0</v>
          </cell>
          <cell r="E1335" t="str">
            <v>004</v>
          </cell>
          <cell r="F1335" t="str">
            <v xml:space="preserve">CONSERVACION GLOBAL DE CAMINOS INDIGENAS REGION DEL BIOBIO 2023-2025 </v>
          </cell>
          <cell r="G1335">
            <v>2351000</v>
          </cell>
          <cell r="H1335">
            <v>2060683.8319999999</v>
          </cell>
          <cell r="I1335">
            <v>290316.16800000006</v>
          </cell>
          <cell r="J1335" t="str">
            <v>CONCEPCION, ARAUCO, BIO BIO</v>
          </cell>
          <cell r="K1335" t="str">
            <v>CONCEPCION, CORONEL, CHIGUAYANTE, FLORIDA, HUALQUI, LOTA, PENCO, SAN PEDRO DE LA PAZ, SANTA JUANA, TALCAHUANO, TOME, HUALPEN, LEBU, ARAUCO, CA¿ETE, CONTULMO, CURANILAHUE, LOS ALAMOS, TIRUA, ALTO BIO BIO, LOS ANGELES, ANTUCO, CABRERO, LAJA, MULCHEN, NACIMI</v>
          </cell>
        </row>
        <row r="1336">
          <cell r="D1336" t="str">
            <v>40060438-0</v>
          </cell>
          <cell r="E1336" t="str">
            <v>001</v>
          </cell>
          <cell r="F1336" t="str">
            <v>CONSERVACION CAMINOS COMUNIDADES INDIGENAS REGION DEL BIOBIO 2025-2026</v>
          </cell>
          <cell r="G1336">
            <v>2000</v>
          </cell>
          <cell r="H1336">
            <v>621.17999999999995</v>
          </cell>
          <cell r="I1336">
            <v>1378.8200000000002</v>
          </cell>
          <cell r="J1336" t="str">
            <v>INTERPROVINCIAL</v>
          </cell>
          <cell r="K1336" t="str">
            <v>INTERCOMUNAL</v>
          </cell>
        </row>
        <row r="1337">
          <cell r="D1337" t="str">
            <v>40060438-0</v>
          </cell>
          <cell r="E1337" t="str">
            <v>004</v>
          </cell>
          <cell r="F1337" t="str">
            <v>CONSERVACION CAMINOS COMUNIDADES INDIGENAS REGION DEL BIOBIO 2025-2026</v>
          </cell>
          <cell r="G1337">
            <v>1019200</v>
          </cell>
          <cell r="H1337">
            <v>0</v>
          </cell>
          <cell r="I1337">
            <v>1019200</v>
          </cell>
          <cell r="J1337" t="str">
            <v>INTERPROVINCIAL</v>
          </cell>
          <cell r="K1337" t="str">
            <v>INTERCOMUNAL</v>
          </cell>
        </row>
        <row r="1338">
          <cell r="D1338" t="str">
            <v>40060945-0</v>
          </cell>
          <cell r="E1338" t="str">
            <v>002</v>
          </cell>
          <cell r="F1338" t="str">
            <v xml:space="preserve">CONSERVACION GLOBAL MIXTA CAMINOS RED VIAL REGION DEL BIOBIO 2025-2030 </v>
          </cell>
          <cell r="G1338">
            <v>10</v>
          </cell>
          <cell r="H1338">
            <v>0</v>
          </cell>
          <cell r="I1338">
            <v>10</v>
          </cell>
          <cell r="J1338" t="str">
            <v>INTERPROVINCIAL</v>
          </cell>
          <cell r="K1338" t="str">
            <v>INTERCOMUNAL</v>
          </cell>
        </row>
        <row r="1339">
          <cell r="D1339" t="str">
            <v>40060945-0</v>
          </cell>
          <cell r="E1339" t="str">
            <v>004</v>
          </cell>
          <cell r="F1339" t="str">
            <v xml:space="preserve">CONSERVACION GLOBAL MIXTA CAMINOS RED VIAL REGION DEL BIOBIO 2025-2030 </v>
          </cell>
          <cell r="G1339">
            <v>10</v>
          </cell>
          <cell r="H1339">
            <v>0</v>
          </cell>
          <cell r="I1339">
            <v>10</v>
          </cell>
          <cell r="J1339" t="str">
            <v>INTERPROVINCIAL</v>
          </cell>
          <cell r="K1339" t="str">
            <v>INTERCOMUNAL</v>
          </cell>
        </row>
        <row r="1340">
          <cell r="D1340" t="str">
            <v>40067531-0</v>
          </cell>
          <cell r="E1340" t="str">
            <v>001</v>
          </cell>
          <cell r="F1340" t="str">
            <v>CONSERVACION POR EMERGENCIA RED VIAL REGION DEL BIOBIO - AÑO 2024-2026. INVIERNO 2024</v>
          </cell>
          <cell r="G1340">
            <v>5000</v>
          </cell>
          <cell r="H1340">
            <v>1021.972</v>
          </cell>
          <cell r="I1340">
            <v>3978.0280000000002</v>
          </cell>
          <cell r="J1340" t="str">
            <v>CONCEPCION, BIO BIO</v>
          </cell>
          <cell r="K1340" t="str">
            <v>CONCEPCION, CORONEL, SAN PEDRO DE LA PAZ, SANTA JUANA, NACIMIENTO</v>
          </cell>
        </row>
        <row r="1341">
          <cell r="D1341" t="str">
            <v>40067531-0</v>
          </cell>
          <cell r="E1341" t="str">
            <v>002</v>
          </cell>
          <cell r="F1341" t="str">
            <v>CONSERVACION POR EMERGENCIA RED VIAL REGION DEL BIOBIO - AÑO 2024-2026. INVIERNO 2024</v>
          </cell>
          <cell r="G1341">
            <v>60000</v>
          </cell>
          <cell r="H1341">
            <v>0</v>
          </cell>
          <cell r="I1341">
            <v>60000</v>
          </cell>
          <cell r="J1341" t="str">
            <v>CONCEPCION, BIO BIO</v>
          </cell>
          <cell r="K1341" t="str">
            <v>CONCEPCION, CORONEL, SAN PEDRO DE LA PAZ, SANTA JUANA, NACIMIENTO</v>
          </cell>
        </row>
        <row r="1342">
          <cell r="D1342" t="str">
            <v>40067531-0</v>
          </cell>
          <cell r="E1342" t="str">
            <v>003</v>
          </cell>
          <cell r="F1342" t="str">
            <v>CONSERVACION POR EMERGENCIA RED VIAL REGION DEL BIOBIO - AÑO 2024-2026. INVIERNO 2024</v>
          </cell>
          <cell r="G1342">
            <v>15000</v>
          </cell>
          <cell r="H1342">
            <v>0</v>
          </cell>
          <cell r="I1342">
            <v>15000</v>
          </cell>
          <cell r="J1342" t="str">
            <v>CONCEPCION, BIO BIO</v>
          </cell>
          <cell r="K1342" t="str">
            <v>CONCEPCION, CORONEL, SAN PEDRO DE LA PAZ, SANTA JUANA, NACIMIENTO</v>
          </cell>
        </row>
        <row r="1343">
          <cell r="D1343" t="str">
            <v>40067531-0</v>
          </cell>
          <cell r="E1343" t="str">
            <v>004</v>
          </cell>
          <cell r="F1343" t="str">
            <v>CONSERVACION POR EMERGENCIA RED VIAL REGION DEL BIOBIO - AÑO 2024-2026. INVIERNO 2024</v>
          </cell>
          <cell r="G1343">
            <v>5490000</v>
          </cell>
          <cell r="H1343">
            <v>0</v>
          </cell>
          <cell r="I1343">
            <v>5490000</v>
          </cell>
          <cell r="J1343" t="str">
            <v>CONCEPCION, BIO BIO</v>
          </cell>
          <cell r="K1343" t="str">
            <v>CONCEPCION, CORONEL, SAN PEDRO DE LA PAZ, SANTA JUANA, NACIMIENTO</v>
          </cell>
        </row>
        <row r="1344">
          <cell r="D1344" t="str">
            <v>40072498-0</v>
          </cell>
          <cell r="E1344" t="str">
            <v>001</v>
          </cell>
          <cell r="F1344" t="str">
            <v xml:space="preserve">CONSERVACION RED VIAL CAMINOS - SUPRESOR DE POLVO - REGION DEL BIOBIO 2025-2026 </v>
          </cell>
          <cell r="G1344">
            <v>1000</v>
          </cell>
          <cell r="H1344">
            <v>0</v>
          </cell>
          <cell r="I1344">
            <v>1000</v>
          </cell>
          <cell r="J1344" t="str">
            <v>INTERPROVINCIAL</v>
          </cell>
          <cell r="K1344" t="str">
            <v>INTERCOMUNAL</v>
          </cell>
        </row>
        <row r="1345">
          <cell r="D1345" t="str">
            <v>40072498-0</v>
          </cell>
          <cell r="E1345" t="str">
            <v>002</v>
          </cell>
          <cell r="F1345" t="str">
            <v xml:space="preserve">CONSERVACION RED VIAL CAMINOS - SUPRESOR DE POLVO - REGION DEL BIOBIO 2025-2026 </v>
          </cell>
          <cell r="G1345">
            <v>10000</v>
          </cell>
          <cell r="H1345">
            <v>0</v>
          </cell>
          <cell r="I1345">
            <v>10000</v>
          </cell>
          <cell r="J1345" t="str">
            <v>INTERPROVINCIAL</v>
          </cell>
          <cell r="K1345" t="str">
            <v>INTERCOMUNAL</v>
          </cell>
        </row>
        <row r="1346">
          <cell r="D1346" t="str">
            <v>40072498-0</v>
          </cell>
          <cell r="E1346" t="str">
            <v>004</v>
          </cell>
          <cell r="F1346" t="str">
            <v xml:space="preserve">CONSERVACION RED VIAL CAMINOS - SUPRESOR DE POLVO - REGION DEL BIOBIO 2025-2026 </v>
          </cell>
          <cell r="G1346">
            <v>10000</v>
          </cell>
          <cell r="H1346">
            <v>0</v>
          </cell>
          <cell r="I1346">
            <v>10000</v>
          </cell>
          <cell r="J1346" t="str">
            <v>INTERPROVINCIAL</v>
          </cell>
          <cell r="K1346" t="str">
            <v>INTERCOMUNAL</v>
          </cell>
        </row>
        <row r="1347">
          <cell r="D1347" t="str">
            <v>20153304-2</v>
          </cell>
          <cell r="E1347" t="str">
            <v>003</v>
          </cell>
          <cell r="F1347" t="str">
            <v>MEJORAMIENTO RUTAS S-46 ,S-618 SECTOR: PTO. DOMÍNGUEZ - HUALPÍN</v>
          </cell>
          <cell r="G1347">
            <v>10000</v>
          </cell>
          <cell r="H1347">
            <v>0</v>
          </cell>
          <cell r="I1347">
            <v>10000</v>
          </cell>
          <cell r="J1347" t="str">
            <v>CAUTIN</v>
          </cell>
          <cell r="K1347" t="str">
            <v>TEODORO SCHMIDT</v>
          </cell>
        </row>
        <row r="1348">
          <cell r="D1348" t="str">
            <v>30043928-0</v>
          </cell>
          <cell r="E1348" t="str">
            <v>003</v>
          </cell>
          <cell r="F1348" t="str">
            <v>REPOSICIÓN PUENTE MANCHURIA Y ACCESOS</v>
          </cell>
          <cell r="G1348">
            <v>5000</v>
          </cell>
          <cell r="H1348">
            <v>2999.4569999999999</v>
          </cell>
          <cell r="I1348">
            <v>2000.5430000000001</v>
          </cell>
          <cell r="J1348" t="str">
            <v>MALLECO</v>
          </cell>
          <cell r="K1348" t="str">
            <v>CURACAUTIN</v>
          </cell>
          <cell r="L1348" t="str">
            <v>X</v>
          </cell>
        </row>
        <row r="1349">
          <cell r="D1349" t="str">
            <v>30070012-0</v>
          </cell>
          <cell r="E1349" t="str">
            <v>002</v>
          </cell>
          <cell r="F1349" t="str">
            <v>CONSERVACIÓN GLOBAL RED VIAL IX REGIÓN, AÑOS 2008-2010</v>
          </cell>
          <cell r="G1349">
            <v>1200</v>
          </cell>
          <cell r="H1349">
            <v>0</v>
          </cell>
          <cell r="I1349">
            <v>1200</v>
          </cell>
          <cell r="J1349" t="str">
            <v>INTERPROVINCIAL</v>
          </cell>
          <cell r="K1349" t="str">
            <v>INTERCOMUNAL</v>
          </cell>
        </row>
        <row r="1350">
          <cell r="D1350" t="str">
            <v>30083093-0</v>
          </cell>
          <cell r="E1350" t="str">
            <v>003</v>
          </cell>
          <cell r="F1350" t="str">
            <v>MEJORAMIENTO RUTA R-925-S CURACAUTIN - CONGUILLIO SECTOR: HUEÑIVALES - CAPTREN</v>
          </cell>
          <cell r="G1350">
            <v>2000</v>
          </cell>
          <cell r="H1350">
            <v>0</v>
          </cell>
          <cell r="I1350">
            <v>2000</v>
          </cell>
          <cell r="J1350" t="str">
            <v>MALLECO</v>
          </cell>
          <cell r="K1350" t="str">
            <v>CURACAUTIN</v>
          </cell>
          <cell r="L1350" t="str">
            <v>X</v>
          </cell>
        </row>
        <row r="1351">
          <cell r="D1351" t="str">
            <v>30107046-0</v>
          </cell>
          <cell r="E1351" t="str">
            <v>002</v>
          </cell>
          <cell r="F1351" t="str">
            <v>CONSTRUCCIÓN CONEXIÓN VIAL LAGO COLICO-PLAYA BLANCA CABURGUA</v>
          </cell>
          <cell r="G1351">
            <v>0</v>
          </cell>
          <cell r="H1351">
            <v>0</v>
          </cell>
          <cell r="I1351">
            <v>0</v>
          </cell>
          <cell r="J1351" t="str">
            <v>CAUTIN</v>
          </cell>
          <cell r="K1351" t="str">
            <v>CUNCO</v>
          </cell>
        </row>
        <row r="1352">
          <cell r="D1352" t="str">
            <v>30107157-0</v>
          </cell>
          <cell r="E1352" t="str">
            <v>002</v>
          </cell>
          <cell r="F1352" t="str">
            <v>MEJORAMIENTO RUTA R-86 SECTOR: LOS SAUCES-TRAIGUEN</v>
          </cell>
          <cell r="G1352">
            <v>0</v>
          </cell>
          <cell r="H1352">
            <v>0</v>
          </cell>
          <cell r="I1352">
            <v>0</v>
          </cell>
          <cell r="J1352" t="str">
            <v>MALLECO</v>
          </cell>
          <cell r="K1352" t="str">
            <v>LOS SAUCES, TRAIGUEN</v>
          </cell>
        </row>
        <row r="1353">
          <cell r="D1353" t="str">
            <v>30107157-0</v>
          </cell>
          <cell r="E1353" t="str">
            <v>003</v>
          </cell>
          <cell r="F1353" t="str">
            <v>MEJORAMIENTO RUTA R-86 SECTOR: LOS SAUCES-TRAIGUEN</v>
          </cell>
          <cell r="G1353">
            <v>50000</v>
          </cell>
          <cell r="H1353">
            <v>44588.430999999997</v>
          </cell>
          <cell r="I1353">
            <v>5411.5690000000031</v>
          </cell>
          <cell r="J1353" t="str">
            <v>MALLECO</v>
          </cell>
          <cell r="K1353" t="str">
            <v>LOS SAUCES, TRAIGUEN</v>
          </cell>
        </row>
        <row r="1354">
          <cell r="D1354" t="str">
            <v>30107157-0</v>
          </cell>
          <cell r="E1354" t="str">
            <v>004</v>
          </cell>
          <cell r="F1354" t="str">
            <v>MEJORAMIENTO RUTA R-86 SECTOR: LOS SAUCES-TRAIGUEN</v>
          </cell>
          <cell r="G1354">
            <v>0</v>
          </cell>
          <cell r="H1354">
            <v>0</v>
          </cell>
          <cell r="I1354">
            <v>0</v>
          </cell>
          <cell r="J1354" t="str">
            <v>MALLECO</v>
          </cell>
          <cell r="K1354" t="str">
            <v>LOS SAUCES, TRAIGUEN</v>
          </cell>
        </row>
        <row r="1355">
          <cell r="D1355" t="str">
            <v>30107162-0</v>
          </cell>
          <cell r="E1355" t="str">
            <v>003</v>
          </cell>
          <cell r="F1355" t="str">
            <v>MEJORAMIENTO RUTA S-75 SECTOR: COLICO - CABURGUA NORTE</v>
          </cell>
          <cell r="G1355">
            <v>500000</v>
          </cell>
          <cell r="H1355">
            <v>0</v>
          </cell>
          <cell r="I1355">
            <v>500000</v>
          </cell>
          <cell r="J1355" t="str">
            <v>CAUTIN</v>
          </cell>
          <cell r="K1355" t="str">
            <v>CUNCO</v>
          </cell>
        </row>
        <row r="1356">
          <cell r="D1356" t="str">
            <v>30124912-0</v>
          </cell>
          <cell r="E1356" t="str">
            <v>003</v>
          </cell>
          <cell r="F1356" t="str">
            <v>REPOSICION RUTA S-31 CAJÓN - VILCÚN - REFUGIO LLAIMA</v>
          </cell>
          <cell r="G1356">
            <v>1437000</v>
          </cell>
          <cell r="H1356">
            <v>18671.97</v>
          </cell>
          <cell r="I1356">
            <v>1418328.03</v>
          </cell>
          <cell r="J1356" t="str">
            <v>CAUTIN</v>
          </cell>
          <cell r="K1356" t="str">
            <v>VILCUN</v>
          </cell>
        </row>
        <row r="1357">
          <cell r="D1357" t="str">
            <v>30125055-0</v>
          </cell>
          <cell r="E1357" t="str">
            <v>002</v>
          </cell>
          <cell r="F1357" t="str">
            <v>MEJORAMIENTO RUTA R-60-P, LOS SAUCES - PURÉN - LÍMITE REGIONAL</v>
          </cell>
          <cell r="G1357">
            <v>811000</v>
          </cell>
          <cell r="H1357">
            <v>358102.95199999999</v>
          </cell>
          <cell r="I1357">
            <v>452897.04800000001</v>
          </cell>
          <cell r="J1357" t="str">
            <v>MALLECO</v>
          </cell>
          <cell r="K1357" t="str">
            <v>LOS SAUCES, PUREN</v>
          </cell>
        </row>
        <row r="1358">
          <cell r="D1358" t="str">
            <v>30132761-0</v>
          </cell>
          <cell r="E1358" t="str">
            <v>002</v>
          </cell>
          <cell r="F1358" t="str">
            <v>MEJORAMIENTO RUTA 181-CH SECTOR: VICTORIA-CURACAUTIN</v>
          </cell>
          <cell r="G1358">
            <v>100000</v>
          </cell>
          <cell r="H1358">
            <v>0</v>
          </cell>
          <cell r="I1358">
            <v>100000</v>
          </cell>
          <cell r="J1358" t="str">
            <v>MALLECO</v>
          </cell>
          <cell r="K1358" t="str">
            <v>CURACAUTIN, VICTORIA</v>
          </cell>
        </row>
        <row r="1359">
          <cell r="D1359" t="str">
            <v>30174772-0</v>
          </cell>
          <cell r="E1359" t="str">
            <v>002</v>
          </cell>
          <cell r="F1359" t="str">
            <v>CONSERVACIÓN GLOBAL RED VIAL IX REGIÓN, 2013-2016</v>
          </cell>
          <cell r="G1359">
            <v>1000</v>
          </cell>
          <cell r="H1359">
            <v>0</v>
          </cell>
          <cell r="I1359">
            <v>1000</v>
          </cell>
          <cell r="J1359" t="str">
            <v>INTERPROVINCIAL</v>
          </cell>
          <cell r="K1359" t="str">
            <v>INTERCOMUNAL</v>
          </cell>
        </row>
        <row r="1360">
          <cell r="D1360" t="str">
            <v>30181672-0</v>
          </cell>
          <cell r="E1360" t="str">
            <v>004</v>
          </cell>
          <cell r="F1360" t="str">
            <v>MEJORAMIENTO RUTA S-138 SECTOR: TRANAPUENTE - LIMITE REGIONAL NORTE</v>
          </cell>
          <cell r="G1360">
            <v>413000</v>
          </cell>
          <cell r="H1360">
            <v>0</v>
          </cell>
          <cell r="I1360">
            <v>413000</v>
          </cell>
          <cell r="J1360" t="str">
            <v>CAUTIN</v>
          </cell>
          <cell r="K1360" t="str">
            <v>CARAHUE</v>
          </cell>
          <cell r="L1360" t="str">
            <v>X</v>
          </cell>
        </row>
        <row r="1361">
          <cell r="D1361" t="str">
            <v>30221173-0</v>
          </cell>
          <cell r="E1361" t="str">
            <v>003</v>
          </cell>
          <cell r="F1361" t="str">
            <v>MEJORAMIENTO CAMINO BÁSICO INTERMEDIO CAMINO ANTIGUO TRAIGUÉN</v>
          </cell>
          <cell r="G1361">
            <v>6000</v>
          </cell>
          <cell r="H1361">
            <v>0</v>
          </cell>
          <cell r="I1361">
            <v>6000</v>
          </cell>
          <cell r="J1361" t="str">
            <v>MALLECO</v>
          </cell>
          <cell r="K1361" t="str">
            <v>TRAIGUEN</v>
          </cell>
        </row>
        <row r="1362">
          <cell r="D1362" t="str">
            <v>30231672-0</v>
          </cell>
          <cell r="E1362" t="str">
            <v>002</v>
          </cell>
          <cell r="F1362" t="str">
            <v>AMPLIACION RUTA S-839 (SEGUNDA FAJA AL VOLCAN) VILLARRICA</v>
          </cell>
          <cell r="G1362">
            <v>328000</v>
          </cell>
          <cell r="H1362">
            <v>229567.93799999999</v>
          </cell>
          <cell r="I1362">
            <v>98432.062000000005</v>
          </cell>
          <cell r="J1362" t="str">
            <v>CAUTIN</v>
          </cell>
          <cell r="K1362" t="str">
            <v>VILLARRICA</v>
          </cell>
        </row>
        <row r="1363">
          <cell r="D1363" t="str">
            <v>30231672-0</v>
          </cell>
          <cell r="E1363" t="str">
            <v>003</v>
          </cell>
          <cell r="F1363" t="str">
            <v>AMPLIACION RUTA S-839 (SEGUNDA FAJA AL VOLCAN) VILLARRICA</v>
          </cell>
          <cell r="G1363">
            <v>5000</v>
          </cell>
          <cell r="H1363">
            <v>0</v>
          </cell>
          <cell r="I1363">
            <v>5000</v>
          </cell>
          <cell r="J1363" t="str">
            <v>CAUTIN</v>
          </cell>
          <cell r="K1363" t="str">
            <v>VILLARRICA</v>
          </cell>
        </row>
        <row r="1364">
          <cell r="D1364" t="str">
            <v>30231672-0</v>
          </cell>
          <cell r="E1364" t="str">
            <v>004</v>
          </cell>
          <cell r="F1364" t="str">
            <v>AMPLIACION RUTA S-839 (SEGUNDA FAJA AL VOLCAN) VILLARRICA</v>
          </cell>
          <cell r="G1364">
            <v>9095000</v>
          </cell>
          <cell r="H1364">
            <v>3866821.7459999998</v>
          </cell>
          <cell r="I1364">
            <v>5228178.2540000007</v>
          </cell>
          <cell r="J1364" t="str">
            <v>CAUTIN</v>
          </cell>
          <cell r="K1364" t="str">
            <v>VILLARRICA</v>
          </cell>
        </row>
        <row r="1365">
          <cell r="D1365" t="str">
            <v>30259274-0</v>
          </cell>
          <cell r="E1365" t="str">
            <v>004</v>
          </cell>
          <cell r="F1365" t="str">
            <v>CONSERVACIÓN CAMINOS BÁSICOS REGIÓN DE LA ARAUCANÍA 2014-2015</v>
          </cell>
          <cell r="G1365">
            <v>85520</v>
          </cell>
          <cell r="H1365">
            <v>0</v>
          </cell>
          <cell r="I1365">
            <v>85520</v>
          </cell>
          <cell r="J1365" t="str">
            <v>INTERPROVINCIAL</v>
          </cell>
          <cell r="K1365" t="str">
            <v>INTERCOMUNAL</v>
          </cell>
        </row>
        <row r="1366">
          <cell r="D1366" t="str">
            <v>30276122-0</v>
          </cell>
          <cell r="E1366" t="str">
            <v>002</v>
          </cell>
          <cell r="F1366" t="str">
            <v>MEJORAMIENTO RUTA S-70 SECTOR: POCOYAN - PUENTE PEULE</v>
          </cell>
          <cell r="G1366">
            <v>95000</v>
          </cell>
          <cell r="H1366">
            <v>0</v>
          </cell>
          <cell r="I1366">
            <v>95000</v>
          </cell>
          <cell r="J1366" t="str">
            <v>CAUTIN</v>
          </cell>
          <cell r="K1366" t="str">
            <v>TOLTEN</v>
          </cell>
          <cell r="L1366" t="str">
            <v>X</v>
          </cell>
        </row>
        <row r="1367">
          <cell r="D1367" t="str">
            <v>30276122-0</v>
          </cell>
          <cell r="E1367" t="str">
            <v>003</v>
          </cell>
          <cell r="F1367" t="str">
            <v>MEJORAMIENTO RUTA S-70 SECTOR: POCOYAN - PUENTE PEULE</v>
          </cell>
          <cell r="G1367">
            <v>5000</v>
          </cell>
          <cell r="H1367">
            <v>235.20699999999999</v>
          </cell>
          <cell r="I1367">
            <v>4764.7929999999997</v>
          </cell>
          <cell r="J1367" t="str">
            <v>CAUTIN</v>
          </cell>
          <cell r="K1367" t="str">
            <v>TOLTEN</v>
          </cell>
          <cell r="L1367" t="str">
            <v>X</v>
          </cell>
        </row>
        <row r="1368">
          <cell r="D1368" t="str">
            <v>30276122-0</v>
          </cell>
          <cell r="E1368" t="str">
            <v>004</v>
          </cell>
          <cell r="F1368" t="str">
            <v>MEJORAMIENTO RUTA S-70 SECTOR: POCOYAN - PUENTE PEULE</v>
          </cell>
          <cell r="G1368">
            <v>1132000</v>
          </cell>
          <cell r="H1368">
            <v>1132000</v>
          </cell>
          <cell r="I1368">
            <v>0</v>
          </cell>
          <cell r="J1368" t="str">
            <v>CAUTIN</v>
          </cell>
          <cell r="K1368" t="str">
            <v>TOLTEN</v>
          </cell>
          <cell r="L1368" t="str">
            <v>X</v>
          </cell>
        </row>
        <row r="1369">
          <cell r="D1369" t="str">
            <v>30370477-0</v>
          </cell>
          <cell r="E1369" t="str">
            <v>004</v>
          </cell>
          <cell r="F1369" t="str">
            <v>CONSERVACION CAMINOS PLAN INDIGENA 2016 R. DE LA ARAUCANIA</v>
          </cell>
          <cell r="G1369">
            <v>70000</v>
          </cell>
          <cell r="H1369">
            <v>0</v>
          </cell>
          <cell r="I1369">
            <v>70000</v>
          </cell>
          <cell r="J1369" t="str">
            <v>INTERPROVINCIAL</v>
          </cell>
          <cell r="K1369" t="str">
            <v>INTERCOMUNAL</v>
          </cell>
        </row>
        <row r="1370">
          <cell r="D1370" t="str">
            <v>30371076-0</v>
          </cell>
          <cell r="E1370" t="str">
            <v>002</v>
          </cell>
          <cell r="F1370" t="str">
            <v>CONSERVACION GLOBAL MIXTA RED VIAL IX REGION 2016-2020</v>
          </cell>
          <cell r="G1370">
            <v>14100</v>
          </cell>
          <cell r="H1370">
            <v>0</v>
          </cell>
          <cell r="I1370">
            <v>14100</v>
          </cell>
          <cell r="J1370" t="str">
            <v>INTERPROVINCIAL</v>
          </cell>
          <cell r="K1370" t="str">
            <v>INTERCOMUNAL</v>
          </cell>
        </row>
        <row r="1371">
          <cell r="D1371" t="str">
            <v>30371076-0</v>
          </cell>
          <cell r="E1371" t="str">
            <v>004</v>
          </cell>
          <cell r="F1371" t="str">
            <v>CONSERVACION GLOBAL MIXTA RED VIAL IX REGION 2016-2020</v>
          </cell>
          <cell r="G1371">
            <v>13100</v>
          </cell>
          <cell r="H1371">
            <v>0</v>
          </cell>
          <cell r="I1371">
            <v>13100</v>
          </cell>
          <cell r="J1371" t="str">
            <v>INTERPROVINCIAL</v>
          </cell>
          <cell r="K1371" t="str">
            <v>INTERCOMUNAL</v>
          </cell>
        </row>
        <row r="1372">
          <cell r="D1372" t="str">
            <v>30371278-0</v>
          </cell>
          <cell r="E1372" t="str">
            <v>004</v>
          </cell>
          <cell r="F1372" t="str">
            <v>CONSERVACION GLOBAL RED VIAL IX REGION, 2016-2020</v>
          </cell>
          <cell r="G1372">
            <v>4200</v>
          </cell>
          <cell r="H1372">
            <v>0</v>
          </cell>
          <cell r="I1372">
            <v>4200</v>
          </cell>
          <cell r="J1372" t="str">
            <v>INTERPROVINCIAL</v>
          </cell>
          <cell r="K1372" t="str">
            <v>INTERCOMUNAL</v>
          </cell>
        </row>
        <row r="1373">
          <cell r="D1373" t="str">
            <v>30388735-0</v>
          </cell>
          <cell r="E1373" t="str">
            <v>002</v>
          </cell>
          <cell r="F1373" t="str">
            <v>MEJORAMIENTO ACCESO NORPONIENTE A PADRE LAS CASAS</v>
          </cell>
          <cell r="G1373">
            <v>293500</v>
          </cell>
          <cell r="H1373">
            <v>0</v>
          </cell>
          <cell r="I1373">
            <v>293500</v>
          </cell>
          <cell r="J1373" t="str">
            <v>CAUTIN</v>
          </cell>
          <cell r="K1373" t="str">
            <v>PADRE LAS CASAS</v>
          </cell>
        </row>
        <row r="1374">
          <cell r="D1374" t="str">
            <v>30400090-0</v>
          </cell>
          <cell r="E1374" t="str">
            <v>004</v>
          </cell>
          <cell r="F1374" t="str">
            <v>MEJORAMIENTO CBI RUTA R-150-P, ANGOL- PARQUE NACIONAL NAHUELBUTA</v>
          </cell>
          <cell r="G1374">
            <v>5000</v>
          </cell>
          <cell r="H1374">
            <v>0</v>
          </cell>
          <cell r="I1374">
            <v>5000</v>
          </cell>
          <cell r="J1374" t="str">
            <v>MALLECO</v>
          </cell>
          <cell r="K1374" t="str">
            <v>ANGOL</v>
          </cell>
          <cell r="L1374" t="str">
            <v>X</v>
          </cell>
        </row>
        <row r="1375">
          <cell r="D1375" t="str">
            <v>30400279-0</v>
          </cell>
          <cell r="E1375" t="str">
            <v>002</v>
          </cell>
          <cell r="F1375" t="str">
            <v>REPOSICIÓN PUENTE EDUARDO FREI MONTALVA Y ACCESOS, CARAHUE</v>
          </cell>
          <cell r="G1375">
            <v>506000</v>
          </cell>
          <cell r="H1375">
            <v>0</v>
          </cell>
          <cell r="I1375">
            <v>506000</v>
          </cell>
          <cell r="J1375" t="str">
            <v>CAUTIN</v>
          </cell>
          <cell r="K1375" t="str">
            <v>CARAHUE</v>
          </cell>
        </row>
        <row r="1376">
          <cell r="D1376" t="str">
            <v>30444722-0</v>
          </cell>
          <cell r="E1376" t="str">
            <v>004</v>
          </cell>
          <cell r="F1376" t="str">
            <v>REPOSICIÓN PUENTE CARES, CURARREHUE</v>
          </cell>
          <cell r="G1376">
            <v>500</v>
          </cell>
          <cell r="H1376">
            <v>0</v>
          </cell>
          <cell r="I1376">
            <v>500</v>
          </cell>
          <cell r="J1376" t="str">
            <v>CAUTIN</v>
          </cell>
          <cell r="K1376" t="str">
            <v>CURARREHUE</v>
          </cell>
        </row>
        <row r="1377">
          <cell r="D1377" t="str">
            <v>30458972-0</v>
          </cell>
          <cell r="E1377" t="str">
            <v>002</v>
          </cell>
          <cell r="F1377" t="str">
            <v>CONSTRUCCION INTERCONEXION VIAL RUTAS 181-CH Y S-11-R, CURACAUTÍN</v>
          </cell>
          <cell r="G1377">
            <v>270000</v>
          </cell>
          <cell r="H1377">
            <v>185087.06200000001</v>
          </cell>
          <cell r="I1377">
            <v>84912.937999999995</v>
          </cell>
          <cell r="J1377" t="str">
            <v>MALLECO</v>
          </cell>
          <cell r="K1377" t="str">
            <v>CURACAUTIN</v>
          </cell>
        </row>
        <row r="1378">
          <cell r="D1378" t="str">
            <v>30458978-0</v>
          </cell>
          <cell r="E1378" t="str">
            <v>001</v>
          </cell>
          <cell r="F1378" t="str">
            <v xml:space="preserve">MEJORAMIENTO CAMINO ALMAGRO- TEODORO SCHMIDT </v>
          </cell>
          <cell r="G1378">
            <v>200</v>
          </cell>
          <cell r="H1378">
            <v>0</v>
          </cell>
          <cell r="I1378">
            <v>200</v>
          </cell>
          <cell r="J1378" t="str">
            <v>CAUTIN</v>
          </cell>
          <cell r="K1378" t="str">
            <v>NUEVA IMPERIAL</v>
          </cell>
        </row>
        <row r="1379">
          <cell r="D1379" t="str">
            <v>30458978-0</v>
          </cell>
          <cell r="E1379" t="str">
            <v>002</v>
          </cell>
          <cell r="F1379" t="str">
            <v xml:space="preserve">MEJORAMIENTO CAMINO ALMAGRO- TEODORO SCHMIDT </v>
          </cell>
          <cell r="G1379">
            <v>10000</v>
          </cell>
          <cell r="H1379">
            <v>0</v>
          </cell>
          <cell r="I1379">
            <v>10000</v>
          </cell>
          <cell r="J1379" t="str">
            <v>CAUTIN</v>
          </cell>
          <cell r="K1379" t="str">
            <v>NUEVA IMPERIAL</v>
          </cell>
        </row>
        <row r="1380">
          <cell r="D1380" t="str">
            <v>30458978-0</v>
          </cell>
          <cell r="E1380" t="str">
            <v>003</v>
          </cell>
          <cell r="F1380" t="str">
            <v xml:space="preserve">MEJORAMIENTO CAMINO ALMAGRO- TEODORO SCHMIDT </v>
          </cell>
          <cell r="G1380">
            <v>871000</v>
          </cell>
          <cell r="H1380">
            <v>76961.854000000007</v>
          </cell>
          <cell r="I1380">
            <v>794038.14599999995</v>
          </cell>
          <cell r="J1380" t="str">
            <v>CAUTIN</v>
          </cell>
          <cell r="K1380" t="str">
            <v>NUEVA IMPERIAL</v>
          </cell>
        </row>
        <row r="1381">
          <cell r="D1381" t="str">
            <v>30458978-0</v>
          </cell>
          <cell r="E1381" t="str">
            <v>004</v>
          </cell>
          <cell r="F1381" t="str">
            <v xml:space="preserve">MEJORAMIENTO CAMINO ALMAGRO- TEODORO SCHMIDT </v>
          </cell>
          <cell r="G1381">
            <v>10000</v>
          </cell>
          <cell r="H1381">
            <v>0</v>
          </cell>
          <cell r="I1381">
            <v>10000</v>
          </cell>
          <cell r="J1381" t="str">
            <v>CAUTIN</v>
          </cell>
          <cell r="K1381" t="str">
            <v>NUEVA IMPERIAL</v>
          </cell>
        </row>
        <row r="1382">
          <cell r="D1382" t="str">
            <v>30461075-0</v>
          </cell>
          <cell r="E1382" t="str">
            <v>002</v>
          </cell>
          <cell r="F1382" t="str">
            <v>MEJORAMIENTO RUTA S-61 SECTOR: MELIPEUCO - ICALMA - PASO ICALMA</v>
          </cell>
          <cell r="G1382">
            <v>23010</v>
          </cell>
          <cell r="H1382">
            <v>0</v>
          </cell>
          <cell r="I1382">
            <v>23010</v>
          </cell>
          <cell r="J1382" t="str">
            <v>CAUTIN, MALLECO</v>
          </cell>
          <cell r="K1382" t="str">
            <v>MELIPEUCO, LONQUIMAY</v>
          </cell>
        </row>
        <row r="1383">
          <cell r="D1383" t="str">
            <v>30461075-0</v>
          </cell>
          <cell r="E1383" t="str">
            <v>004</v>
          </cell>
          <cell r="F1383" t="str">
            <v>MEJORAMIENTO RUTA S-61 SECTOR: MELIPEUCO - ICALMA - PASO ICALMA</v>
          </cell>
          <cell r="G1383">
            <v>10</v>
          </cell>
          <cell r="H1383">
            <v>0</v>
          </cell>
          <cell r="I1383">
            <v>10</v>
          </cell>
          <cell r="J1383" t="str">
            <v>CAUTIN, MALLECO</v>
          </cell>
          <cell r="K1383" t="str">
            <v>MELIPEUCO, LONQUIMAY</v>
          </cell>
        </row>
        <row r="1384">
          <cell r="D1384" t="str">
            <v>30480901-0</v>
          </cell>
          <cell r="E1384" t="str">
            <v>001</v>
          </cell>
          <cell r="F1384" t="str">
            <v>REPOSICION TALLER DE MAQUINARIAS DIRECCIÓN DE VIALIDAD PROVINCIA DE CAUTÍN</v>
          </cell>
          <cell r="G1384">
            <v>1000</v>
          </cell>
          <cell r="H1384">
            <v>0</v>
          </cell>
          <cell r="I1384">
            <v>1000</v>
          </cell>
          <cell r="J1384" t="str">
            <v>CAUTIN</v>
          </cell>
          <cell r="K1384" t="str">
            <v>INTERCOMUNAL</v>
          </cell>
        </row>
        <row r="1385">
          <cell r="D1385" t="str">
            <v>30480901-0</v>
          </cell>
          <cell r="E1385" t="str">
            <v>002</v>
          </cell>
          <cell r="F1385" t="str">
            <v>REPOSICION TALLER DE MAQUINARIAS DIRECCIÓN DE VIALIDAD PROVINCIA DE CAUTÍN</v>
          </cell>
          <cell r="G1385">
            <v>40000</v>
          </cell>
          <cell r="H1385">
            <v>0</v>
          </cell>
          <cell r="I1385">
            <v>40000</v>
          </cell>
          <cell r="J1385" t="str">
            <v>CAUTIN</v>
          </cell>
          <cell r="K1385" t="str">
            <v>INTERCOMUNAL</v>
          </cell>
        </row>
        <row r="1386">
          <cell r="D1386" t="str">
            <v>30480901-0</v>
          </cell>
          <cell r="E1386" t="str">
            <v>004</v>
          </cell>
          <cell r="F1386" t="str">
            <v>REPOSICION TALLER DE MAQUINARIAS DIRECCIÓN DE VIALIDAD PROVINCIA DE CAUTÍN</v>
          </cell>
          <cell r="G1386">
            <v>100</v>
          </cell>
          <cell r="H1386">
            <v>0</v>
          </cell>
          <cell r="I1386">
            <v>100</v>
          </cell>
          <cell r="J1386" t="str">
            <v>CAUTIN</v>
          </cell>
          <cell r="K1386" t="str">
            <v>INTERCOMUNAL</v>
          </cell>
        </row>
        <row r="1387">
          <cell r="D1387" t="str">
            <v>30480901-0</v>
          </cell>
          <cell r="E1387" t="str">
            <v>005</v>
          </cell>
          <cell r="F1387" t="str">
            <v>REPOSICION TALLER DE MAQUINARIAS DIRECCIÓN DE VIALIDAD PROVINCIA DE CAUTÍN</v>
          </cell>
          <cell r="G1387">
            <v>15000</v>
          </cell>
          <cell r="H1387">
            <v>0</v>
          </cell>
          <cell r="I1387">
            <v>15000</v>
          </cell>
          <cell r="J1387" t="str">
            <v>CAUTIN</v>
          </cell>
          <cell r="K1387" t="str">
            <v>INTERCOMUNAL</v>
          </cell>
        </row>
        <row r="1388">
          <cell r="D1388" t="str">
            <v>30480901-0</v>
          </cell>
          <cell r="E1388" t="str">
            <v>006</v>
          </cell>
          <cell r="F1388" t="str">
            <v>REPOSICION TALLER DE MAQUINARIAS DIRECCIÓN DE VIALIDAD PROVINCIA DE CAUTÍN</v>
          </cell>
          <cell r="G1388">
            <v>14000</v>
          </cell>
          <cell r="H1388">
            <v>0</v>
          </cell>
          <cell r="I1388">
            <v>14000</v>
          </cell>
          <cell r="J1388" t="str">
            <v>CAUTIN</v>
          </cell>
          <cell r="K1388" t="str">
            <v>INTERCOMUNAL</v>
          </cell>
        </row>
        <row r="1389">
          <cell r="D1389" t="str">
            <v>30481272-0</v>
          </cell>
          <cell r="E1389" t="str">
            <v>002</v>
          </cell>
          <cell r="F1389" t="str">
            <v>CONSERVACION GLOBAL MIXTA CAMINOS RED VIAL IX REGIÓN (2018 - 2022)</v>
          </cell>
          <cell r="G1389">
            <v>1000</v>
          </cell>
          <cell r="H1389">
            <v>0</v>
          </cell>
          <cell r="I1389">
            <v>1000</v>
          </cell>
          <cell r="J1389" t="str">
            <v>INTERPROVINCIAL</v>
          </cell>
          <cell r="K1389" t="str">
            <v>INTERCOMUNAL</v>
          </cell>
        </row>
        <row r="1390">
          <cell r="D1390" t="str">
            <v>30481272-0</v>
          </cell>
          <cell r="E1390" t="str">
            <v>004</v>
          </cell>
          <cell r="F1390" t="str">
            <v>CONSERVACION GLOBAL MIXTA CAMINOS RED VIAL IX REGIÓN (2018 - 2022)</v>
          </cell>
          <cell r="G1390">
            <v>323000</v>
          </cell>
          <cell r="H1390">
            <v>0</v>
          </cell>
          <cell r="I1390">
            <v>323000</v>
          </cell>
          <cell r="J1390" t="str">
            <v>INTERPROVINCIAL</v>
          </cell>
          <cell r="K1390" t="str">
            <v>INTERCOMUNAL</v>
          </cell>
        </row>
        <row r="1391">
          <cell r="D1391" t="str">
            <v>30482066-0</v>
          </cell>
          <cell r="E1391" t="str">
            <v>002</v>
          </cell>
          <cell r="F1391" t="str">
            <v>CONSERVACIÓN GLOBAL MIXTO REGIÓN DE LA ARAUCANÍA 2017 - 2021</v>
          </cell>
          <cell r="G1391">
            <v>3000</v>
          </cell>
          <cell r="H1391">
            <v>0</v>
          </cell>
          <cell r="I1391">
            <v>3000</v>
          </cell>
          <cell r="J1391" t="str">
            <v>INTERPROVINCIAL</v>
          </cell>
          <cell r="K1391" t="str">
            <v>INTERCOMUNAL</v>
          </cell>
        </row>
        <row r="1392">
          <cell r="D1392" t="str">
            <v>30482066-0</v>
          </cell>
          <cell r="E1392" t="str">
            <v>004</v>
          </cell>
          <cell r="F1392" t="str">
            <v>CONSERVACIÓN GLOBAL MIXTO REGIÓN DE LA ARAUCANÍA 2017 - 2021</v>
          </cell>
          <cell r="G1392">
            <v>110000</v>
          </cell>
          <cell r="H1392">
            <v>0</v>
          </cell>
          <cell r="I1392">
            <v>110000</v>
          </cell>
          <cell r="J1392" t="str">
            <v>INTERPROVINCIAL</v>
          </cell>
          <cell r="K1392" t="str">
            <v>INTERCOMUNAL</v>
          </cell>
        </row>
        <row r="1393">
          <cell r="D1393" t="str">
            <v>30482963-0</v>
          </cell>
          <cell r="E1393" t="str">
            <v>002</v>
          </cell>
          <cell r="F1393" t="str">
            <v>MEJORAMIENTO PAVIMENTO RUTA S-51, TRAMO PADRE LAS CASAS-CUNCO</v>
          </cell>
          <cell r="G1393">
            <v>40000</v>
          </cell>
          <cell r="H1393">
            <v>0</v>
          </cell>
          <cell r="I1393">
            <v>40000</v>
          </cell>
          <cell r="J1393" t="str">
            <v>CAUTIN</v>
          </cell>
          <cell r="K1393" t="str">
            <v>CUNCO, FREIRE</v>
          </cell>
        </row>
        <row r="1394">
          <cell r="D1394" t="str">
            <v>30483134-0</v>
          </cell>
          <cell r="E1394" t="str">
            <v>002</v>
          </cell>
          <cell r="F1394" t="str">
            <v>MEJORAMIENTO CBI CAMINO PUENTE PAYA-HUIÑOCO, LONCOCHE</v>
          </cell>
          <cell r="G1394">
            <v>1000</v>
          </cell>
          <cell r="H1394">
            <v>0</v>
          </cell>
          <cell r="I1394">
            <v>1000</v>
          </cell>
          <cell r="J1394" t="str">
            <v>CAUTIN</v>
          </cell>
          <cell r="K1394" t="str">
            <v>LONCOCHE</v>
          </cell>
        </row>
        <row r="1395">
          <cell r="D1395" t="str">
            <v>30483134-0</v>
          </cell>
          <cell r="E1395" t="str">
            <v>004</v>
          </cell>
          <cell r="F1395" t="str">
            <v>MEJORAMIENTO CBI CAMINO PUENTE PAYA-HUIÑOCO, LONCOCHE</v>
          </cell>
          <cell r="G1395">
            <v>21000</v>
          </cell>
          <cell r="H1395">
            <v>0</v>
          </cell>
          <cell r="I1395">
            <v>21000</v>
          </cell>
          <cell r="J1395" t="str">
            <v>CAUTIN</v>
          </cell>
          <cell r="K1395" t="str">
            <v>LONCOCHE</v>
          </cell>
        </row>
        <row r="1396">
          <cell r="D1396" t="str">
            <v>30483167-0</v>
          </cell>
          <cell r="E1396" t="str">
            <v>001</v>
          </cell>
          <cell r="F1396" t="str">
            <v>REPOSICION PUENTE MALLECO Y ACCESOS EN RUTA R-152 ANGOL</v>
          </cell>
          <cell r="G1396">
            <v>500</v>
          </cell>
          <cell r="H1396">
            <v>83.402000000000001</v>
          </cell>
          <cell r="I1396">
            <v>416.59800000000001</v>
          </cell>
          <cell r="J1396" t="str">
            <v>MALLECO</v>
          </cell>
          <cell r="K1396" t="str">
            <v>ANGOL</v>
          </cell>
        </row>
        <row r="1397">
          <cell r="D1397" t="str">
            <v>30483167-0</v>
          </cell>
          <cell r="E1397" t="str">
            <v>002</v>
          </cell>
          <cell r="F1397" t="str">
            <v>REPOSICION PUENTE MALLECO Y ACCESOS EN RUTA R-152 ANGOL</v>
          </cell>
          <cell r="G1397">
            <v>87900</v>
          </cell>
          <cell r="H1397">
            <v>0</v>
          </cell>
          <cell r="I1397">
            <v>87900</v>
          </cell>
          <cell r="J1397" t="str">
            <v>MALLECO</v>
          </cell>
          <cell r="K1397" t="str">
            <v>ANGOL</v>
          </cell>
        </row>
        <row r="1398">
          <cell r="D1398" t="str">
            <v>30483167-0</v>
          </cell>
          <cell r="E1398" t="str">
            <v>003</v>
          </cell>
          <cell r="F1398" t="str">
            <v>REPOSICION PUENTE MALLECO Y ACCESOS EN RUTA R-152 ANGOL</v>
          </cell>
          <cell r="G1398">
            <v>8000</v>
          </cell>
          <cell r="H1398">
            <v>7863.951</v>
          </cell>
          <cell r="I1398">
            <v>136.04899999999998</v>
          </cell>
          <cell r="J1398" t="str">
            <v>MALLECO</v>
          </cell>
          <cell r="K1398" t="str">
            <v>ANGOL</v>
          </cell>
        </row>
        <row r="1399">
          <cell r="D1399" t="str">
            <v>30483167-0</v>
          </cell>
          <cell r="E1399" t="str">
            <v>004</v>
          </cell>
          <cell r="F1399" t="str">
            <v>REPOSICION PUENTE MALLECO Y ACCESOS EN RUTA R-152 ANGOL</v>
          </cell>
          <cell r="G1399">
            <v>317000</v>
          </cell>
          <cell r="H1399">
            <v>0</v>
          </cell>
          <cell r="I1399">
            <v>317000</v>
          </cell>
          <cell r="J1399" t="str">
            <v>MALLECO</v>
          </cell>
          <cell r="K1399" t="str">
            <v>ANGOL</v>
          </cell>
        </row>
        <row r="1400">
          <cell r="D1400" t="str">
            <v>30483236-0</v>
          </cell>
          <cell r="E1400" t="str">
            <v>002</v>
          </cell>
          <cell r="F1400" t="str">
            <v>CONSTRUCCION CONEXION VIAL RIBERA NORTE LAGO VILLARRICA. S: LAGUNA LAS RANAS-RIO PLATA</v>
          </cell>
          <cell r="G1400">
            <v>108000</v>
          </cell>
          <cell r="H1400">
            <v>74750</v>
          </cell>
          <cell r="I1400">
            <v>33250</v>
          </cell>
          <cell r="J1400" t="str">
            <v>CAUTIN</v>
          </cell>
          <cell r="K1400" t="str">
            <v>PUCON, VILLARRICA</v>
          </cell>
        </row>
        <row r="1401">
          <cell r="D1401" t="str">
            <v>30483452-0</v>
          </cell>
          <cell r="E1401" t="str">
            <v>002</v>
          </cell>
          <cell r="F1401" t="str">
            <v>MEJORAMIENTO PASADA URBANA POR GALVARINO DIVERSAS RUTAS</v>
          </cell>
          <cell r="G1401">
            <v>168680</v>
          </cell>
          <cell r="H1401">
            <v>102272.261</v>
          </cell>
          <cell r="I1401">
            <v>66407.739000000001</v>
          </cell>
          <cell r="J1401" t="str">
            <v>CAUTIN</v>
          </cell>
          <cell r="K1401" t="str">
            <v>GALVARINO</v>
          </cell>
        </row>
        <row r="1402">
          <cell r="D1402" t="str">
            <v>30483558-0</v>
          </cell>
          <cell r="E1402" t="str">
            <v>002</v>
          </cell>
          <cell r="F1402" t="str">
            <v>CONSTRUCCIÓN CIRCUNVALACIÓN TEMUCO</v>
          </cell>
          <cell r="G1402">
            <v>258280</v>
          </cell>
          <cell r="H1402">
            <v>124407.084</v>
          </cell>
          <cell r="I1402">
            <v>133872.916</v>
          </cell>
          <cell r="J1402" t="str">
            <v>CAUTIN</v>
          </cell>
          <cell r="K1402" t="str">
            <v>TEMUCO</v>
          </cell>
        </row>
        <row r="1403">
          <cell r="D1403" t="str">
            <v>30484343-0</v>
          </cell>
          <cell r="E1403" t="str">
            <v>001</v>
          </cell>
          <cell r="F1403" t="str">
            <v>AMPLIACION MEJORAMIENTO RUTA S-40. SECTOR: LABRANZA-IMPERIAL-CARAHUE</v>
          </cell>
          <cell r="G1403">
            <v>500</v>
          </cell>
          <cell r="H1403">
            <v>0</v>
          </cell>
          <cell r="I1403">
            <v>500</v>
          </cell>
          <cell r="J1403" t="str">
            <v>CAUTIN</v>
          </cell>
          <cell r="K1403" t="str">
            <v>TEMUCO, CARAHUE, NUEVA IMPERIAL</v>
          </cell>
        </row>
        <row r="1404">
          <cell r="D1404" t="str">
            <v>30484343-0</v>
          </cell>
          <cell r="E1404" t="str">
            <v>002</v>
          </cell>
          <cell r="F1404" t="str">
            <v>AMPLIACION MEJORAMIENTO RUTA S-40. SECTOR: LABRANZA-IMPERIAL-CARAHUE</v>
          </cell>
          <cell r="G1404">
            <v>110000</v>
          </cell>
          <cell r="H1404">
            <v>0</v>
          </cell>
          <cell r="I1404">
            <v>110000</v>
          </cell>
          <cell r="J1404" t="str">
            <v>CAUTIN</v>
          </cell>
          <cell r="K1404" t="str">
            <v>TEMUCO, CARAHUE, NUEVA IMPERIAL</v>
          </cell>
        </row>
        <row r="1405">
          <cell r="D1405" t="str">
            <v>40000118-0</v>
          </cell>
          <cell r="E1405" t="str">
            <v>003</v>
          </cell>
          <cell r="F1405" t="str">
            <v>MEJORAMIENTO CBI EL NARANJO - MALLIN DEL TRAILE, LONQUIMAY.</v>
          </cell>
          <cell r="G1405">
            <v>120000</v>
          </cell>
          <cell r="H1405">
            <v>0</v>
          </cell>
          <cell r="I1405">
            <v>120000</v>
          </cell>
          <cell r="J1405" t="str">
            <v>MALLECO</v>
          </cell>
          <cell r="K1405" t="str">
            <v>LONQUIMAY</v>
          </cell>
        </row>
        <row r="1406">
          <cell r="D1406" t="str">
            <v>40002696-0</v>
          </cell>
          <cell r="E1406" t="str">
            <v>004</v>
          </cell>
          <cell r="F1406" t="str">
            <v>CONSERVACIÓN CAMINOS BÁSICOS REGIÓN DE LA ARAUCANÍA 2019-2020</v>
          </cell>
          <cell r="G1406">
            <v>2175000</v>
          </cell>
          <cell r="H1406">
            <v>2019679.4550000001</v>
          </cell>
          <cell r="I1406">
            <v>155320.54499999993</v>
          </cell>
          <cell r="J1406" t="str">
            <v>CAUTIN, MALLECO</v>
          </cell>
          <cell r="K1406" t="str">
            <v>TEMUCO, CARAHUE, CUNCO, CURARREHUE, FREIRE, GALVARINO, GORBEA, LAUTARO, LONCOCHE, MELIPEUCO, NUEVA IMPERIAL, PADRE LAS CASAS, PERQUENCO, PITRUFQUEN, PUCON, SAAVEDRA, TEODORO SCHMIDT, TOLTEN, VILCUN, VILLARRICA, ANGOL, COLLIPULLI, CURACAUTIN, ERCILLA, LONQ</v>
          </cell>
        </row>
        <row r="1407">
          <cell r="D1407" t="str">
            <v>40002724-0</v>
          </cell>
          <cell r="E1407" t="str">
            <v>002</v>
          </cell>
          <cell r="F1407" t="str">
            <v>CONSERVACION GLOBAL RED VIAL REGION DE LA ARAUCANIA AÑOS 2019-2021</v>
          </cell>
          <cell r="G1407">
            <v>1600</v>
          </cell>
          <cell r="H1407">
            <v>0</v>
          </cell>
          <cell r="I1407">
            <v>1600</v>
          </cell>
          <cell r="J1407" t="str">
            <v>INTERPROVINCIAL</v>
          </cell>
          <cell r="K1407" t="str">
            <v>INTERCOMUNAL</v>
          </cell>
        </row>
        <row r="1408">
          <cell r="D1408" t="str">
            <v>40003772-0</v>
          </cell>
          <cell r="E1408" t="str">
            <v>001</v>
          </cell>
          <cell r="F1408" t="str">
            <v>CONSTRUCCION PUENTE POCOYAN Y ACCESOS EN RUTA S-648 ENTRE RUTAS S-60 Y S-70; TOLTEN</v>
          </cell>
          <cell r="G1408">
            <v>1000</v>
          </cell>
          <cell r="H1408">
            <v>0</v>
          </cell>
          <cell r="I1408">
            <v>1000</v>
          </cell>
          <cell r="J1408" t="str">
            <v>CAUTIN</v>
          </cell>
          <cell r="K1408" t="str">
            <v>TEODORO SCHMIDT, TOLTEN</v>
          </cell>
        </row>
        <row r="1409">
          <cell r="D1409" t="str">
            <v>40003772-0</v>
          </cell>
          <cell r="E1409" t="str">
            <v>002</v>
          </cell>
          <cell r="F1409" t="str">
            <v>CONSTRUCCION PUENTE POCOYAN Y ACCESOS EN RUTA S-648 ENTRE RUTAS S-60 Y S-70; TOLTEN</v>
          </cell>
          <cell r="G1409">
            <v>10000</v>
          </cell>
          <cell r="H1409">
            <v>0</v>
          </cell>
          <cell r="I1409">
            <v>10000</v>
          </cell>
          <cell r="J1409" t="str">
            <v>CAUTIN</v>
          </cell>
          <cell r="K1409" t="str">
            <v>TEODORO SCHMIDT, TOLTEN</v>
          </cell>
        </row>
        <row r="1410">
          <cell r="D1410" t="str">
            <v>40003772-0</v>
          </cell>
          <cell r="E1410" t="str">
            <v>003</v>
          </cell>
          <cell r="F1410" t="str">
            <v>CONSTRUCCION PUENTE POCOYAN Y ACCESOS EN RUTA S-648 ENTRE RUTAS S-60 Y S-70; TOLTEN</v>
          </cell>
          <cell r="G1410">
            <v>635000</v>
          </cell>
          <cell r="H1410">
            <v>457368.788</v>
          </cell>
          <cell r="I1410">
            <v>177631.212</v>
          </cell>
          <cell r="J1410" t="str">
            <v>CAUTIN</v>
          </cell>
          <cell r="K1410" t="str">
            <v>TEODORO SCHMIDT, TOLTEN</v>
          </cell>
        </row>
        <row r="1411">
          <cell r="D1411" t="str">
            <v>40003772-0</v>
          </cell>
          <cell r="E1411" t="str">
            <v>004</v>
          </cell>
          <cell r="F1411" t="str">
            <v>CONSTRUCCION PUENTE POCOYAN Y ACCESOS EN RUTA S-648 ENTRE RUTAS S-60 Y S-70; TOLTEN</v>
          </cell>
          <cell r="G1411">
            <v>10000</v>
          </cell>
          <cell r="H1411">
            <v>0</v>
          </cell>
          <cell r="I1411">
            <v>10000</v>
          </cell>
          <cell r="J1411" t="str">
            <v>CAUTIN</v>
          </cell>
          <cell r="K1411" t="str">
            <v>TEODORO SCHMIDT, TOLTEN</v>
          </cell>
        </row>
        <row r="1412">
          <cell r="D1412" t="str">
            <v>40009707-0</v>
          </cell>
          <cell r="E1412" t="str">
            <v>002</v>
          </cell>
          <cell r="F1412" t="str">
            <v xml:space="preserve">MEJORAMIENTO CAMINOS BÁSICOS INTERMEDIOS SUR Y OESTE, REGIÓN DE LA ARAUCANÍA </v>
          </cell>
          <cell r="G1412">
            <v>30000</v>
          </cell>
          <cell r="H1412">
            <v>0</v>
          </cell>
          <cell r="I1412">
            <v>30000</v>
          </cell>
          <cell r="J1412" t="str">
            <v>INTERPROVINCIAL</v>
          </cell>
          <cell r="K1412" t="str">
            <v>INTERCOMUNAL</v>
          </cell>
        </row>
        <row r="1413">
          <cell r="D1413" t="str">
            <v>40011167-0</v>
          </cell>
          <cell r="E1413" t="str">
            <v>002</v>
          </cell>
          <cell r="F1413" t="str">
            <v>CONSERVACION CAMINOS BASICOS REGION DE LA ARAUCANIA 2020</v>
          </cell>
          <cell r="G1413">
            <v>579000</v>
          </cell>
          <cell r="H1413">
            <v>377215.14500000002</v>
          </cell>
          <cell r="I1413">
            <v>201784.85499999998</v>
          </cell>
          <cell r="J1413" t="str">
            <v>CAUTIN, MALLECO</v>
          </cell>
          <cell r="K1413" t="str">
            <v>CURARREHUE, GORBEA, LONCOCHE, PERQUENCO, TOLTEN, VILLARRICA, COLLIPULLI, CURACAUTIN, LONQUIMAY</v>
          </cell>
        </row>
        <row r="1414">
          <cell r="D1414" t="str">
            <v>40011167-0</v>
          </cell>
          <cell r="E1414" t="str">
            <v>004</v>
          </cell>
          <cell r="F1414" t="str">
            <v>CONSERVACION CAMINOS BASICOS REGION DE LA ARAUCANIA 2020</v>
          </cell>
          <cell r="G1414">
            <v>56000</v>
          </cell>
          <cell r="H1414">
            <v>33322.103000000003</v>
          </cell>
          <cell r="I1414">
            <v>22677.896999999997</v>
          </cell>
          <cell r="J1414" t="str">
            <v>CAUTIN, MALLECO</v>
          </cell>
          <cell r="K1414" t="str">
            <v>CURARREHUE, GORBEA, LONCOCHE, PERQUENCO, TOLTEN, VILLARRICA, COLLIPULLI, CURACAUTIN, LONQUIMAY</v>
          </cell>
        </row>
        <row r="1415">
          <cell r="D1415" t="str">
            <v>40012482-0</v>
          </cell>
          <cell r="E1415" t="str">
            <v>002</v>
          </cell>
          <cell r="F1415" t="str">
            <v>MEJORAMIENTO RUTA R-95, LIUCURA-ICALMA, LONQUIMAY</v>
          </cell>
          <cell r="G1415">
            <v>58500</v>
          </cell>
          <cell r="H1415">
            <v>0</v>
          </cell>
          <cell r="I1415">
            <v>58500</v>
          </cell>
          <cell r="J1415" t="str">
            <v>MALLECO</v>
          </cell>
          <cell r="K1415" t="str">
            <v>LONQUIMAY</v>
          </cell>
        </row>
        <row r="1416">
          <cell r="D1416" t="str">
            <v>40012482-0</v>
          </cell>
          <cell r="E1416" t="str">
            <v>003</v>
          </cell>
          <cell r="F1416" t="str">
            <v>MEJORAMIENTO RUTA R-95, LIUCURA-ICALMA, LONQUIMAY</v>
          </cell>
          <cell r="G1416">
            <v>40000</v>
          </cell>
          <cell r="H1416">
            <v>12098.588</v>
          </cell>
          <cell r="I1416">
            <v>27901.412</v>
          </cell>
          <cell r="J1416" t="str">
            <v>MALLECO</v>
          </cell>
          <cell r="K1416" t="str">
            <v>LONQUIMAY</v>
          </cell>
        </row>
        <row r="1417">
          <cell r="D1417" t="str">
            <v>40015138-0</v>
          </cell>
          <cell r="E1417" t="str">
            <v>003</v>
          </cell>
          <cell r="F1417" t="str">
            <v>MEJORAMIENTO CBI VICTORIA LAS CARDAS SELVA OSCURA</v>
          </cell>
          <cell r="G1417">
            <v>15000</v>
          </cell>
          <cell r="H1417">
            <v>11526.851000000001</v>
          </cell>
          <cell r="I1417">
            <v>3473.1489999999994</v>
          </cell>
          <cell r="J1417" t="str">
            <v>MALLECO</v>
          </cell>
          <cell r="K1417" t="str">
            <v>VICTORIA</v>
          </cell>
        </row>
        <row r="1418">
          <cell r="D1418" t="str">
            <v>40016268-0</v>
          </cell>
          <cell r="E1418" t="str">
            <v>003</v>
          </cell>
          <cell r="F1418" t="str">
            <v>MEJORAMIENTO CAMINO BASICO INTERMEDIO CHUFQUEN QUINO R-850</v>
          </cell>
          <cell r="G1418">
            <v>60000</v>
          </cell>
          <cell r="H1418">
            <v>608.82799999999997</v>
          </cell>
          <cell r="I1418">
            <v>59391.171999999999</v>
          </cell>
          <cell r="J1418" t="str">
            <v>MALLECO</v>
          </cell>
          <cell r="K1418" t="str">
            <v>TRAIGUEN, VICTORIA</v>
          </cell>
        </row>
        <row r="1419">
          <cell r="D1419" t="str">
            <v>40016546-0</v>
          </cell>
          <cell r="E1419" t="str">
            <v>003</v>
          </cell>
          <cell r="F1419" t="str">
            <v>MEJORAMIENTO CAMINO BASICO INTERMEDIO LAS HORTENSIAS QUECHEREHUE COLICO, COMUNA CUNCO</v>
          </cell>
          <cell r="G1419">
            <v>7000</v>
          </cell>
          <cell r="H1419">
            <v>6759.6130000000003</v>
          </cell>
          <cell r="I1419">
            <v>240.38699999999972</v>
          </cell>
          <cell r="J1419" t="str">
            <v>CAUTIN</v>
          </cell>
          <cell r="K1419" t="str">
            <v>CUNCO</v>
          </cell>
        </row>
        <row r="1420">
          <cell r="D1420" t="str">
            <v>40018637-0</v>
          </cell>
          <cell r="E1420" t="str">
            <v>003</v>
          </cell>
          <cell r="F1420" t="str">
            <v>MEJORAMIENTO CBI IMPERIAL CARAHUE POR EL BAJO</v>
          </cell>
          <cell r="G1420">
            <v>2000</v>
          </cell>
          <cell r="H1420">
            <v>0</v>
          </cell>
          <cell r="I1420">
            <v>2000</v>
          </cell>
          <cell r="J1420" t="str">
            <v>CAUTIN</v>
          </cell>
          <cell r="K1420" t="str">
            <v>CARAHUE, NUEVA IMPERIAL</v>
          </cell>
        </row>
        <row r="1421">
          <cell r="D1421" t="str">
            <v>40018637-0</v>
          </cell>
          <cell r="E1421" t="str">
            <v>004</v>
          </cell>
          <cell r="F1421" t="str">
            <v>MEJORAMIENTO CBI IMPERIAL CARAHUE POR EL BAJO</v>
          </cell>
          <cell r="G1421">
            <v>8500</v>
          </cell>
          <cell r="H1421">
            <v>8164.1809999999996</v>
          </cell>
          <cell r="I1421">
            <v>335.81900000000041</v>
          </cell>
          <cell r="J1421" t="str">
            <v>CAUTIN</v>
          </cell>
          <cell r="K1421" t="str">
            <v>CARAHUE, NUEVA IMPERIAL</v>
          </cell>
        </row>
        <row r="1422">
          <cell r="D1422" t="str">
            <v>40019598-0</v>
          </cell>
          <cell r="E1422" t="str">
            <v>002</v>
          </cell>
          <cell r="F1422" t="str">
            <v>MEJORAMIENTO CBI ALLIPÉN FOLILCO LAFQUÉN, FREIRE</v>
          </cell>
          <cell r="G1422">
            <v>300000</v>
          </cell>
          <cell r="H1422">
            <v>0</v>
          </cell>
          <cell r="I1422">
            <v>300000</v>
          </cell>
          <cell r="J1422" t="str">
            <v>CAUTIN</v>
          </cell>
          <cell r="K1422" t="str">
            <v>FREIRE</v>
          </cell>
        </row>
        <row r="1423">
          <cell r="D1423" t="str">
            <v>40019598-0</v>
          </cell>
          <cell r="E1423" t="str">
            <v>003</v>
          </cell>
          <cell r="F1423" t="str">
            <v>MEJORAMIENTO CBI ALLIPÉN FOLILCO LAFQUÉN, FREIRE</v>
          </cell>
          <cell r="G1423">
            <v>520000</v>
          </cell>
          <cell r="H1423">
            <v>0</v>
          </cell>
          <cell r="I1423">
            <v>520000</v>
          </cell>
          <cell r="J1423" t="str">
            <v>CAUTIN</v>
          </cell>
          <cell r="K1423" t="str">
            <v>FREIRE</v>
          </cell>
        </row>
        <row r="1424">
          <cell r="D1424" t="str">
            <v>40019598-0</v>
          </cell>
          <cell r="E1424" t="str">
            <v>004</v>
          </cell>
          <cell r="F1424" t="str">
            <v>MEJORAMIENTO CBI ALLIPÉN FOLILCO LAFQUÉN, FREIRE</v>
          </cell>
          <cell r="G1424">
            <v>700010</v>
          </cell>
          <cell r="H1424">
            <v>0</v>
          </cell>
          <cell r="I1424">
            <v>700010</v>
          </cell>
          <cell r="J1424" t="str">
            <v>CAUTIN</v>
          </cell>
          <cell r="K1424" t="str">
            <v>FREIRE</v>
          </cell>
        </row>
        <row r="1425">
          <cell r="D1425" t="str">
            <v>40020021-0</v>
          </cell>
          <cell r="E1425" t="str">
            <v>003</v>
          </cell>
          <cell r="F1425" t="str">
            <v>MEJORAMIENTO VARIANTE ZANJA KM 0 AL 2, PADRE LAS CASAS</v>
          </cell>
          <cell r="G1425">
            <v>2000</v>
          </cell>
          <cell r="H1425">
            <v>160.79</v>
          </cell>
          <cell r="I1425">
            <v>1839.21</v>
          </cell>
          <cell r="J1425" t="str">
            <v>CAUTIN</v>
          </cell>
          <cell r="K1425" t="str">
            <v>PADRE LAS CASAS</v>
          </cell>
        </row>
        <row r="1426">
          <cell r="D1426" t="str">
            <v>40020186-0</v>
          </cell>
          <cell r="E1426" t="str">
            <v>002</v>
          </cell>
          <cell r="F1426" t="str">
            <v>MEJORAMIENTO CBI INSPECTOR FERNÁNDEZ - LAGUNA MALLECO S: PUENTE COLO-V.  OHIGGINS, VICTORIA</v>
          </cell>
          <cell r="G1426">
            <v>226000</v>
          </cell>
          <cell r="H1426">
            <v>0</v>
          </cell>
          <cell r="I1426">
            <v>226000</v>
          </cell>
          <cell r="J1426" t="str">
            <v>MALLECO</v>
          </cell>
          <cell r="K1426" t="str">
            <v>VICTORIA</v>
          </cell>
        </row>
        <row r="1427">
          <cell r="D1427" t="str">
            <v>40020186-0</v>
          </cell>
          <cell r="E1427" t="str">
            <v>003</v>
          </cell>
          <cell r="F1427" t="str">
            <v>MEJORAMIENTO CBI INSPECTOR FERNÁNDEZ - LAGUNA MALLECO S: PUENTE COLO-V.  OHIGGINS, VICTORIA</v>
          </cell>
          <cell r="G1427">
            <v>5000</v>
          </cell>
          <cell r="H1427">
            <v>261.45600000000002</v>
          </cell>
          <cell r="I1427">
            <v>4738.5439999999999</v>
          </cell>
          <cell r="J1427" t="str">
            <v>MALLECO</v>
          </cell>
          <cell r="K1427" t="str">
            <v>VICTORIA</v>
          </cell>
        </row>
        <row r="1428">
          <cell r="D1428" t="str">
            <v>40020186-0</v>
          </cell>
          <cell r="E1428" t="str">
            <v>004</v>
          </cell>
          <cell r="F1428" t="str">
            <v>MEJORAMIENTO CBI INSPECTOR FERNÁNDEZ - LAGUNA MALLECO S: PUENTE COLO-V.  OHIGGINS, VICTORIA</v>
          </cell>
          <cell r="G1428">
            <v>700000</v>
          </cell>
          <cell r="H1428">
            <v>196921.20600000001</v>
          </cell>
          <cell r="I1428">
            <v>503078.79399999999</v>
          </cell>
          <cell r="J1428" t="str">
            <v>MALLECO</v>
          </cell>
          <cell r="K1428" t="str">
            <v>VICTORIA</v>
          </cell>
        </row>
        <row r="1429">
          <cell r="D1429" t="str">
            <v>40020211-0</v>
          </cell>
          <cell r="E1429" t="str">
            <v>004</v>
          </cell>
          <cell r="F1429" t="str">
            <v>MEJORAMIENTO CBI PUTUE BAJO RINCONADA Y CRUCE RUTA S-91 RINCONADA, VILLARRICA</v>
          </cell>
          <cell r="G1429">
            <v>6000</v>
          </cell>
          <cell r="H1429">
            <v>0</v>
          </cell>
          <cell r="I1429">
            <v>6000</v>
          </cell>
          <cell r="J1429" t="str">
            <v>CAUTIN</v>
          </cell>
          <cell r="K1429" t="str">
            <v>VILLARRICA</v>
          </cell>
        </row>
        <row r="1430">
          <cell r="D1430" t="str">
            <v>40020285-0</v>
          </cell>
          <cell r="E1430" t="str">
            <v>002</v>
          </cell>
          <cell r="F1430" t="str">
            <v>CONSERVACION GLOBAL CAMINOS RED VIAL DE LA ARAUCANIA 2021</v>
          </cell>
          <cell r="G1430">
            <v>341000</v>
          </cell>
          <cell r="H1430">
            <v>251552.21900000001</v>
          </cell>
          <cell r="I1430">
            <v>89447.780999999988</v>
          </cell>
          <cell r="J1430" t="str">
            <v>CAUTIN, MALLECO</v>
          </cell>
          <cell r="K1430" t="str">
            <v>CARAHUE, FREIRE, GALVARINO, ERCILLA, LOS SAUCES, LUMACO</v>
          </cell>
        </row>
        <row r="1431">
          <cell r="D1431" t="str">
            <v>40020285-0</v>
          </cell>
          <cell r="E1431" t="str">
            <v>004</v>
          </cell>
          <cell r="F1431" t="str">
            <v>CONSERVACION GLOBAL CAMINOS RED VIAL DE LA ARAUCANIA 2021</v>
          </cell>
          <cell r="G1431">
            <v>2060000</v>
          </cell>
          <cell r="H1431">
            <v>2010689.5279999999</v>
          </cell>
          <cell r="I1431">
            <v>49310.472000000067</v>
          </cell>
          <cell r="J1431" t="str">
            <v>CAUTIN, MALLECO</v>
          </cell>
          <cell r="K1431" t="str">
            <v>CARAHUE, FREIRE, GALVARINO, ERCILLA, LOS SAUCES, LUMACO</v>
          </cell>
        </row>
        <row r="1432">
          <cell r="D1432" t="str">
            <v>40020287-0</v>
          </cell>
          <cell r="E1432" t="str">
            <v>002</v>
          </cell>
          <cell r="F1432" t="str">
            <v>CONSERVACION GLOBAL MIXTA CAMINOS RED VIAL REGION DE LA ARAUCANIA 2021</v>
          </cell>
          <cell r="G1432">
            <v>1119000</v>
          </cell>
          <cell r="H1432">
            <v>792543.52300000004</v>
          </cell>
          <cell r="I1432">
            <v>326456.47699999996</v>
          </cell>
          <cell r="J1432" t="str">
            <v>CAUTIN, MALLECO</v>
          </cell>
          <cell r="K1432" t="str">
            <v>CUNCO, FREIRE, GORBEA, LAUTARO, LONCOCHE, ANGOL, LUMACO, PUREN, TRAIGUEN, VICTORIA</v>
          </cell>
        </row>
        <row r="1433">
          <cell r="D1433" t="str">
            <v>40020287-0</v>
          </cell>
          <cell r="E1433" t="str">
            <v>004</v>
          </cell>
          <cell r="F1433" t="str">
            <v>CONSERVACION GLOBAL MIXTA CAMINOS RED VIAL REGION DE LA ARAUCANIA 2021</v>
          </cell>
          <cell r="G1433">
            <v>6425000</v>
          </cell>
          <cell r="H1433">
            <v>6371767.7369999997</v>
          </cell>
          <cell r="I1433">
            <v>53232.263000000268</v>
          </cell>
          <cell r="J1433" t="str">
            <v>CAUTIN, MALLECO</v>
          </cell>
          <cell r="K1433" t="str">
            <v>CUNCO, FREIRE, GORBEA, LAUTARO, LONCOCHE, ANGOL, LUMACO, PUREN, TRAIGUEN, VICTORIA</v>
          </cell>
        </row>
        <row r="1434">
          <cell r="D1434" t="str">
            <v>40021418-0</v>
          </cell>
          <cell r="E1434" t="str">
            <v>002</v>
          </cell>
          <cell r="F1434" t="str">
            <v>MEJORAMIENTO RIPIO RUTA R-791; SECTOR: PTE CONTRACO-TROYO-LONQUIMAY (FIN PAV EXISTENTE)</v>
          </cell>
          <cell r="G1434">
            <v>200000</v>
          </cell>
          <cell r="H1434">
            <v>160872.53</v>
          </cell>
          <cell r="I1434">
            <v>39127.47</v>
          </cell>
          <cell r="J1434" t="str">
            <v>MALLECO</v>
          </cell>
          <cell r="K1434" t="str">
            <v>LONQUIMAY</v>
          </cell>
        </row>
        <row r="1435">
          <cell r="D1435" t="str">
            <v>40025844-0</v>
          </cell>
          <cell r="E1435" t="str">
            <v>003</v>
          </cell>
          <cell r="F1435" t="str">
            <v>MEJORAMIENTO CAMINO BÁSICO INTERMEDIO  ACCESO QUILAS BAJAS, FREIRE</v>
          </cell>
          <cell r="G1435">
            <v>220000</v>
          </cell>
          <cell r="H1435">
            <v>185683.633</v>
          </cell>
          <cell r="I1435">
            <v>34316.366999999998</v>
          </cell>
          <cell r="J1435" t="str">
            <v>CAUTIN</v>
          </cell>
          <cell r="K1435" t="str">
            <v>FREIRE</v>
          </cell>
        </row>
        <row r="1436">
          <cell r="D1436" t="str">
            <v>40025844-0</v>
          </cell>
          <cell r="E1436" t="str">
            <v>004</v>
          </cell>
          <cell r="F1436" t="str">
            <v>MEJORAMIENTO CAMINO BÁSICO INTERMEDIO  ACCESO QUILAS BAJAS, FREIRE</v>
          </cell>
          <cell r="G1436">
            <v>284000</v>
          </cell>
          <cell r="H1436">
            <v>270000</v>
          </cell>
          <cell r="I1436">
            <v>14000</v>
          </cell>
          <cell r="J1436" t="str">
            <v>CAUTIN</v>
          </cell>
          <cell r="K1436" t="str">
            <v>FREIRE</v>
          </cell>
        </row>
        <row r="1437">
          <cell r="D1437" t="str">
            <v>40026294-0</v>
          </cell>
          <cell r="E1437" t="str">
            <v>002</v>
          </cell>
          <cell r="F1437" t="str">
            <v>MEJORAMIENTO CAMINO BY PASS SAAVEDRA</v>
          </cell>
          <cell r="G1437">
            <v>13000</v>
          </cell>
          <cell r="H1437">
            <v>0</v>
          </cell>
          <cell r="I1437">
            <v>13000</v>
          </cell>
          <cell r="J1437" t="str">
            <v>CAUTIN</v>
          </cell>
          <cell r="K1437" t="str">
            <v>SAAVEDRA</v>
          </cell>
        </row>
        <row r="1438">
          <cell r="D1438" t="str">
            <v>40026294-0</v>
          </cell>
          <cell r="E1438" t="str">
            <v>004</v>
          </cell>
          <cell r="F1438" t="str">
            <v>MEJORAMIENTO CAMINO BY PASS SAAVEDRA</v>
          </cell>
          <cell r="G1438">
            <v>8000</v>
          </cell>
          <cell r="H1438">
            <v>0</v>
          </cell>
          <cell r="I1438">
            <v>8000</v>
          </cell>
          <cell r="J1438" t="str">
            <v>CAUTIN</v>
          </cell>
          <cell r="K1438" t="str">
            <v>SAAVEDRA</v>
          </cell>
        </row>
        <row r="1439">
          <cell r="D1439" t="str">
            <v>40026906-0</v>
          </cell>
          <cell r="E1439" t="str">
            <v>002</v>
          </cell>
          <cell r="F1439" t="str">
            <v>MEJORAMIENTO RUTA CRUCE S-52 (CANCURA) -BOLDO HUACHO - CRUCE S-482, NUEVA IMPERIAL</v>
          </cell>
          <cell r="G1439">
            <v>3500</v>
          </cell>
          <cell r="H1439">
            <v>0</v>
          </cell>
          <cell r="I1439">
            <v>3500</v>
          </cell>
          <cell r="J1439" t="str">
            <v>CAUTIN</v>
          </cell>
          <cell r="K1439" t="str">
            <v>NUEVA IMPERIAL</v>
          </cell>
        </row>
        <row r="1440">
          <cell r="D1440" t="str">
            <v>40026906-0</v>
          </cell>
          <cell r="E1440" t="str">
            <v>003</v>
          </cell>
          <cell r="F1440" t="str">
            <v>MEJORAMIENTO RUTA CRUCE S-52 (CANCURA) -BOLDO HUACHO - CRUCE S-482, NUEVA IMPERIAL</v>
          </cell>
          <cell r="G1440">
            <v>46000</v>
          </cell>
          <cell r="H1440">
            <v>4274.5339999999997</v>
          </cell>
          <cell r="I1440">
            <v>41725.466</v>
          </cell>
          <cell r="J1440" t="str">
            <v>CAUTIN</v>
          </cell>
          <cell r="K1440" t="str">
            <v>NUEVA IMPERIAL</v>
          </cell>
        </row>
        <row r="1441">
          <cell r="D1441" t="str">
            <v>40027817-0</v>
          </cell>
          <cell r="E1441" t="str">
            <v>002</v>
          </cell>
          <cell r="F1441" t="str">
            <v>CONSERVACION RED VIAL REGION DE LA ARAUCANIA 2020-2022</v>
          </cell>
          <cell r="G1441">
            <v>44000</v>
          </cell>
          <cell r="H1441">
            <v>0</v>
          </cell>
          <cell r="I1441">
            <v>44000</v>
          </cell>
          <cell r="J1441" t="str">
            <v>INTERPROVINCIAL</v>
          </cell>
          <cell r="K1441" t="str">
            <v>INTERCOMUNAL</v>
          </cell>
        </row>
        <row r="1442">
          <cell r="D1442" t="str">
            <v>40027817-0</v>
          </cell>
          <cell r="E1442" t="str">
            <v>004</v>
          </cell>
          <cell r="F1442" t="str">
            <v>CONSERVACION RED VIAL REGION DE LA ARAUCANIA 2020-2022</v>
          </cell>
          <cell r="G1442">
            <v>704000</v>
          </cell>
          <cell r="H1442">
            <v>534598.41700000002</v>
          </cell>
          <cell r="I1442">
            <v>169401.58299999998</v>
          </cell>
          <cell r="J1442" t="str">
            <v>INTERPROVINCIAL</v>
          </cell>
          <cell r="K1442" t="str">
            <v>INTERCOMUNAL</v>
          </cell>
        </row>
        <row r="1443">
          <cell r="D1443" t="str">
            <v>40027818-0</v>
          </cell>
          <cell r="E1443" t="str">
            <v>003</v>
          </cell>
          <cell r="F1443" t="str">
            <v>CONSERVACION RED VIAL REGION DE LA ARAUCANIA 2020-2022 PLAN RECUPERACION</v>
          </cell>
          <cell r="G1443">
            <v>20000</v>
          </cell>
          <cell r="H1443">
            <v>0</v>
          </cell>
          <cell r="I1443">
            <v>20000</v>
          </cell>
          <cell r="J1443" t="str">
            <v>INTERPROVINCIAL</v>
          </cell>
          <cell r="K1443" t="str">
            <v>INTERCOMUNAL</v>
          </cell>
        </row>
        <row r="1444">
          <cell r="D1444" t="str">
            <v>40027818-0</v>
          </cell>
          <cell r="E1444" t="str">
            <v>004</v>
          </cell>
          <cell r="F1444" t="str">
            <v>CONSERVACION RED VIAL REGION DE LA ARAUCANIA 2020-2022 PLAN RECUPERACION</v>
          </cell>
          <cell r="G1444">
            <v>379000</v>
          </cell>
          <cell r="H1444">
            <v>0</v>
          </cell>
          <cell r="I1444">
            <v>379000</v>
          </cell>
          <cell r="J1444" t="str">
            <v>INTERPROVINCIAL</v>
          </cell>
          <cell r="K1444" t="str">
            <v>INTERCOMUNAL</v>
          </cell>
        </row>
        <row r="1445">
          <cell r="D1445" t="str">
            <v>40027996-0</v>
          </cell>
          <cell r="E1445" t="str">
            <v>004</v>
          </cell>
          <cell r="F1445" t="str">
            <v>CONSERVACION CAMINOS PLAN INDÍGENA REGIÓN DE LA ARAUCANIA 2020 PLAN DE RECUPERACION</v>
          </cell>
          <cell r="G1445">
            <v>1730000</v>
          </cell>
          <cell r="H1445">
            <v>933328.67799999996</v>
          </cell>
          <cell r="I1445">
            <v>796671.32200000004</v>
          </cell>
          <cell r="J1445" t="str">
            <v>INTERPROVINCIAL</v>
          </cell>
          <cell r="K1445" t="str">
            <v>INTERCOMUNAL</v>
          </cell>
        </row>
        <row r="1446">
          <cell r="D1446" t="str">
            <v>40029496-0</v>
          </cell>
          <cell r="E1446" t="str">
            <v>004</v>
          </cell>
          <cell r="F1446" t="str">
            <v>CONSERVACION CAMINOS BASICOS REGION DE LA ARAUCANIA 2021 - 2022</v>
          </cell>
          <cell r="G1446">
            <v>54000</v>
          </cell>
          <cell r="H1446">
            <v>3085.375</v>
          </cell>
          <cell r="I1446">
            <v>50914.625</v>
          </cell>
          <cell r="J1446" t="str">
            <v>INTERPROVINCIAL</v>
          </cell>
          <cell r="K1446" t="str">
            <v>INTERCOMUNAL</v>
          </cell>
        </row>
        <row r="1447">
          <cell r="D1447" t="str">
            <v>40030672-0</v>
          </cell>
          <cell r="E1447" t="str">
            <v>002</v>
          </cell>
          <cell r="F1447" t="str">
            <v>CONSERVACION GLOBAL DE CAMINOS REGION DE LA ARAUCANIA 2022-2025</v>
          </cell>
          <cell r="G1447">
            <v>265000</v>
          </cell>
          <cell r="H1447">
            <v>236476.95499999999</v>
          </cell>
          <cell r="I1447">
            <v>28523.045000000013</v>
          </cell>
          <cell r="J1447" t="str">
            <v>CAUTIN, MALLECO</v>
          </cell>
          <cell r="K1447" t="str">
            <v>TEMUCO, CARAHUE, CUNCO, CURARREHUE, FREIRE, ANGOL, COLLIPULLI, CURACAUTIN, ERCILLA, LONQUIMAY</v>
          </cell>
        </row>
        <row r="1448">
          <cell r="D1448" t="str">
            <v>40030672-0</v>
          </cell>
          <cell r="E1448" t="str">
            <v>004</v>
          </cell>
          <cell r="F1448" t="str">
            <v>CONSERVACION GLOBAL DE CAMINOS REGION DE LA ARAUCANIA 2022-2025</v>
          </cell>
          <cell r="G1448">
            <v>1181000</v>
          </cell>
          <cell r="H1448">
            <v>703529.57</v>
          </cell>
          <cell r="I1448">
            <v>477470.43000000005</v>
          </cell>
          <cell r="J1448" t="str">
            <v>CAUTIN, MALLECO</v>
          </cell>
          <cell r="K1448" t="str">
            <v>TEMUCO, CARAHUE, CUNCO, CURARREHUE, FREIRE, ANGOL, COLLIPULLI, CURACAUTIN, ERCILLA, LONQUIMAY</v>
          </cell>
        </row>
        <row r="1449">
          <cell r="D1449" t="str">
            <v>40030677-0</v>
          </cell>
          <cell r="E1449" t="str">
            <v>002</v>
          </cell>
          <cell r="F1449" t="str">
            <v>CONSERVACION GLOBAL MIXTA CAMINOS RED VIAL REGION DE LA ARAUCANIA 2022-2026</v>
          </cell>
          <cell r="G1449">
            <v>1978000</v>
          </cell>
          <cell r="H1449">
            <v>1480098.385</v>
          </cell>
          <cell r="I1449">
            <v>497901.61499999999</v>
          </cell>
          <cell r="J1449" t="str">
            <v>CAUTIN, MALLECO</v>
          </cell>
          <cell r="K1449" t="str">
            <v>TEMUCO, CARAHUE, CUNCO, CURARREHUE, FREIRE, ANGOL, COLLIPULLI, CURACAUTIN, ERCILLA, LONQUIMAY</v>
          </cell>
        </row>
        <row r="1450">
          <cell r="D1450" t="str">
            <v>40030677-0</v>
          </cell>
          <cell r="E1450" t="str">
            <v>004</v>
          </cell>
          <cell r="F1450" t="str">
            <v>CONSERVACION GLOBAL MIXTA CAMINOS RED VIAL REGION DE LA ARAUCANIA 2022-2026</v>
          </cell>
          <cell r="G1450">
            <v>17232873</v>
          </cell>
          <cell r="H1450">
            <v>9737406.602</v>
          </cell>
          <cell r="I1450">
            <v>7495466.398</v>
          </cell>
          <cell r="J1450" t="str">
            <v>CAUTIN, MALLECO</v>
          </cell>
          <cell r="K1450" t="str">
            <v>TEMUCO, CARAHUE, CUNCO, CURARREHUE, FREIRE, ANGOL, COLLIPULLI, CURACAUTIN, ERCILLA, LONQUIMAY</v>
          </cell>
        </row>
        <row r="1451">
          <cell r="D1451" t="str">
            <v>40031194-0</v>
          </cell>
          <cell r="E1451" t="str">
            <v>002</v>
          </cell>
          <cell r="F1451" t="str">
            <v>MEJORAMIENTO CBI DE VARIOS CAMINOS ARAUCANIA ETAPA 1</v>
          </cell>
          <cell r="G1451">
            <v>164000</v>
          </cell>
          <cell r="H1451">
            <v>113867.077</v>
          </cell>
          <cell r="I1451">
            <v>50132.922999999995</v>
          </cell>
          <cell r="J1451" t="str">
            <v>CAUTIN, MALLECO</v>
          </cell>
          <cell r="K1451" t="str">
            <v>TEMUCO, CARAHUE, CUNCO, CURARREHUE, FREIRE, ANGOL, COLLIPULLI, CURACAUTIN, ERCILLA, LONQUIMAY</v>
          </cell>
        </row>
        <row r="1452">
          <cell r="D1452" t="str">
            <v>40035399-0</v>
          </cell>
          <cell r="E1452" t="str">
            <v>004</v>
          </cell>
          <cell r="F1452" t="str">
            <v>CONSERVACION RED VIAL REGION DE LA ARAUCANIA PERIODO 2021-2023 PLAN DE RECUPERACIÓN</v>
          </cell>
          <cell r="G1452">
            <v>866000</v>
          </cell>
          <cell r="H1452">
            <v>822734.02300000004</v>
          </cell>
          <cell r="I1452">
            <v>43265.976999999955</v>
          </cell>
          <cell r="J1452" t="str">
            <v>INTERPROVINCIAL</v>
          </cell>
          <cell r="K1452" t="str">
            <v>INTERCOMUNAL</v>
          </cell>
        </row>
        <row r="1453">
          <cell r="D1453" t="str">
            <v>40037803-0</v>
          </cell>
          <cell r="E1453" t="str">
            <v>003</v>
          </cell>
          <cell r="F1453" t="str">
            <v>MEJORAMIENTO RUTA S-443 CAMINO QUEPE PRADOS DE HUICHAHUE, PADRE LAS CASAS</v>
          </cell>
          <cell r="G1453">
            <v>323000</v>
          </cell>
          <cell r="H1453">
            <v>0</v>
          </cell>
          <cell r="I1453">
            <v>323000</v>
          </cell>
          <cell r="J1453" t="str">
            <v>CAUTIN</v>
          </cell>
          <cell r="K1453" t="str">
            <v>FREIRE, PADRE LAS CASAS</v>
          </cell>
        </row>
        <row r="1454">
          <cell r="D1454" t="str">
            <v>40037803-0</v>
          </cell>
          <cell r="E1454" t="str">
            <v>004</v>
          </cell>
          <cell r="F1454" t="str">
            <v>MEJORAMIENTO RUTA S-443 CAMINO QUEPE PRADOS DE HUICHAHUE, PADRE LAS CASAS</v>
          </cell>
          <cell r="G1454">
            <v>1512000</v>
          </cell>
          <cell r="H1454">
            <v>887950.62899999996</v>
          </cell>
          <cell r="I1454">
            <v>624049.37100000004</v>
          </cell>
          <cell r="J1454" t="str">
            <v>CAUTIN</v>
          </cell>
          <cell r="K1454" t="str">
            <v>FREIRE, PADRE LAS CASAS</v>
          </cell>
        </row>
        <row r="1455">
          <cell r="D1455" t="str">
            <v>40038513-0</v>
          </cell>
          <cell r="E1455" t="str">
            <v>002</v>
          </cell>
          <cell r="F1455" t="str">
            <v>CONSERVACION GLOBAL MIXTA CAMINOS RED VIAL REGION DE LA ARAUCANIA 2023-2027</v>
          </cell>
          <cell r="G1455">
            <v>1927000</v>
          </cell>
          <cell r="H1455">
            <v>1097477.2590000001</v>
          </cell>
          <cell r="I1455">
            <v>829522.74099999992</v>
          </cell>
          <cell r="J1455" t="str">
            <v>CAUTIN, MALLECO</v>
          </cell>
          <cell r="K1455" t="str">
            <v>TEMUCO, CARAHUE, CUNCO, CURARREHUE, FREIRE, GALVARINO, GORBEA, LAUTARO, LONCOCHE, MELIPEUCO, NUEVA IMPERIAL, PADRE LAS CASAS, PERQUENCO, PITRUFQUEN, PUCON, SAAVEDRA, TEODORO SCHMIDT, TOLTEN, VILCUN, VILLARRICA, ANGOL, COLLIPULLI, CURACAUTIN, ERCILLA, LONQ</v>
          </cell>
        </row>
        <row r="1456">
          <cell r="D1456" t="str">
            <v>40038513-0</v>
          </cell>
          <cell r="E1456" t="str">
            <v>004</v>
          </cell>
          <cell r="F1456" t="str">
            <v>CONSERVACION GLOBAL MIXTA CAMINOS RED VIAL REGION DE LA ARAUCANIA 2023-2027</v>
          </cell>
          <cell r="G1456">
            <v>15166000</v>
          </cell>
          <cell r="H1456">
            <v>14328462.544</v>
          </cell>
          <cell r="I1456">
            <v>837537.45600000024</v>
          </cell>
          <cell r="J1456" t="str">
            <v>CAUTIN, MALLECO</v>
          </cell>
          <cell r="K1456" t="str">
            <v>TEMUCO, CARAHUE, CUNCO, CURARREHUE, FREIRE, GALVARINO, GORBEA, LAUTARO, LONCOCHE, MELIPEUCO, NUEVA IMPERIAL, PADRE LAS CASAS, PERQUENCO, PITRUFQUEN, PUCON, SAAVEDRA, TEODORO SCHMIDT, TOLTEN, VILCUN, VILLARRICA, ANGOL, COLLIPULLI, CURACAUTIN, ERCILLA, LONQ</v>
          </cell>
        </row>
        <row r="1457">
          <cell r="D1457" t="str">
            <v>40038515-0</v>
          </cell>
          <cell r="E1457" t="str">
            <v>002</v>
          </cell>
          <cell r="F1457" t="str">
            <v>CONSERVACION GLOBAL DE CAMINOS REGION DE LA ARAUCANIA 2023-2025</v>
          </cell>
          <cell r="G1457">
            <v>633000</v>
          </cell>
          <cell r="H1457">
            <v>427662.266</v>
          </cell>
          <cell r="I1457">
            <v>205337.734</v>
          </cell>
          <cell r="J1457" t="str">
            <v>INTERPROVINCIAL</v>
          </cell>
          <cell r="K1457" t="str">
            <v>INTERCOMUNAL</v>
          </cell>
        </row>
        <row r="1458">
          <cell r="D1458" t="str">
            <v>40038515-0</v>
          </cell>
          <cell r="E1458" t="str">
            <v>004</v>
          </cell>
          <cell r="F1458" t="str">
            <v>CONSERVACION GLOBAL DE CAMINOS REGION DE LA ARAUCANIA 2023-2025</v>
          </cell>
          <cell r="G1458">
            <v>4976595</v>
          </cell>
          <cell r="H1458">
            <v>3089578.4279999998</v>
          </cell>
          <cell r="I1458">
            <v>1887016.5720000002</v>
          </cell>
          <cell r="J1458" t="str">
            <v>INTERPROVINCIAL</v>
          </cell>
          <cell r="K1458" t="str">
            <v>INTERCOMUNAL</v>
          </cell>
        </row>
        <row r="1459">
          <cell r="D1459" t="str">
            <v>40038913-0</v>
          </cell>
          <cell r="E1459" t="str">
            <v>002</v>
          </cell>
          <cell r="F1459" t="str">
            <v>CONSTRUCCION CIRCUNVALACION LAUTARO</v>
          </cell>
          <cell r="G1459">
            <v>210020</v>
          </cell>
          <cell r="H1459">
            <v>177243.247</v>
          </cell>
          <cell r="I1459">
            <v>32776.752999999997</v>
          </cell>
          <cell r="J1459" t="str">
            <v>CAUTIN</v>
          </cell>
          <cell r="K1459" t="str">
            <v>LAUTARO</v>
          </cell>
        </row>
        <row r="1460">
          <cell r="D1460" t="str">
            <v>40038944-0</v>
          </cell>
          <cell r="E1460" t="str">
            <v>001</v>
          </cell>
          <cell r="F1460" t="str">
            <v>CONSTRUCCION PASARELA VEHICULAR RAPANILAHUE Y ACCESOS, COMUNA DE LUMACO</v>
          </cell>
          <cell r="G1460">
            <v>1000</v>
          </cell>
          <cell r="H1460">
            <v>0</v>
          </cell>
          <cell r="I1460">
            <v>1000</v>
          </cell>
          <cell r="J1460" t="str">
            <v>MALLECO</v>
          </cell>
          <cell r="K1460" t="str">
            <v>LUMACO</v>
          </cell>
        </row>
        <row r="1461">
          <cell r="D1461" t="str">
            <v>40038944-0</v>
          </cell>
          <cell r="E1461" t="str">
            <v>002</v>
          </cell>
          <cell r="F1461" t="str">
            <v>CONSTRUCCION PASARELA VEHICULAR RAPANILAHUE Y ACCESOS, COMUNA DE LUMACO</v>
          </cell>
          <cell r="G1461">
            <v>10000</v>
          </cell>
          <cell r="H1461">
            <v>0</v>
          </cell>
          <cell r="I1461">
            <v>10000</v>
          </cell>
          <cell r="J1461" t="str">
            <v>MALLECO</v>
          </cell>
          <cell r="K1461" t="str">
            <v>LUMACO</v>
          </cell>
        </row>
        <row r="1462">
          <cell r="D1462" t="str">
            <v>40038944-0</v>
          </cell>
          <cell r="E1462" t="str">
            <v>003</v>
          </cell>
          <cell r="F1462" t="str">
            <v>CONSTRUCCION PASARELA VEHICULAR RAPANILAHUE Y ACCESOS, COMUNA DE LUMACO</v>
          </cell>
          <cell r="G1462">
            <v>27000</v>
          </cell>
          <cell r="H1462">
            <v>21975.822</v>
          </cell>
          <cell r="I1462">
            <v>5024.1779999999999</v>
          </cell>
          <cell r="J1462" t="str">
            <v>MALLECO</v>
          </cell>
          <cell r="K1462" t="str">
            <v>LUMACO</v>
          </cell>
        </row>
        <row r="1463">
          <cell r="D1463" t="str">
            <v>40038944-0</v>
          </cell>
          <cell r="E1463" t="str">
            <v>004</v>
          </cell>
          <cell r="F1463" t="str">
            <v>CONSTRUCCION PASARELA VEHICULAR RAPANILAHUE Y ACCESOS, COMUNA DE LUMACO</v>
          </cell>
          <cell r="G1463">
            <v>10000</v>
          </cell>
          <cell r="H1463">
            <v>0</v>
          </cell>
          <cell r="I1463">
            <v>10000</v>
          </cell>
          <cell r="J1463" t="str">
            <v>MALLECO</v>
          </cell>
          <cell r="K1463" t="str">
            <v>LUMACO</v>
          </cell>
        </row>
        <row r="1464">
          <cell r="D1464" t="str">
            <v>40038954-0</v>
          </cell>
          <cell r="E1464" t="str">
            <v>003</v>
          </cell>
          <cell r="F1464" t="str">
            <v>REPOSICION PUENTE SCHNEIDER Y ACCESOS EN RUTA S-689, GORBEA</v>
          </cell>
          <cell r="G1464">
            <v>5000</v>
          </cell>
          <cell r="H1464">
            <v>3003.2049999999999</v>
          </cell>
          <cell r="I1464">
            <v>1996.7950000000001</v>
          </cell>
          <cell r="J1464" t="str">
            <v>CAUTIN</v>
          </cell>
          <cell r="K1464" t="str">
            <v>GORBEA</v>
          </cell>
        </row>
        <row r="1465">
          <cell r="D1465" t="str">
            <v>40039749-0</v>
          </cell>
          <cell r="E1465" t="str">
            <v>004</v>
          </cell>
          <cell r="F1465" t="str">
            <v>CONSERVACION ELEMENTOS SEG VIAL RED VIAL ARAUCANÍA 2022-2023</v>
          </cell>
          <cell r="G1465">
            <v>8400</v>
          </cell>
          <cell r="H1465">
            <v>7944.4359999999997</v>
          </cell>
          <cell r="I1465">
            <v>455.56400000000031</v>
          </cell>
          <cell r="J1465" t="str">
            <v>INTERPROVINCIAL</v>
          </cell>
          <cell r="K1465" t="str">
            <v>INTERCOMUNAL</v>
          </cell>
        </row>
        <row r="1466">
          <cell r="D1466" t="str">
            <v>40045092-0</v>
          </cell>
          <cell r="E1466" t="str">
            <v>002</v>
          </cell>
          <cell r="F1466" t="str">
            <v xml:space="preserve">MEJORAMIENTO CBI LOS LAURELES - PICHIPELLAHUÉN </v>
          </cell>
          <cell r="G1466">
            <v>10000</v>
          </cell>
          <cell r="H1466">
            <v>0</v>
          </cell>
          <cell r="I1466">
            <v>10000</v>
          </cell>
          <cell r="J1466" t="str">
            <v>CAUTIN</v>
          </cell>
          <cell r="K1466" t="str">
            <v>CUNCO</v>
          </cell>
        </row>
        <row r="1467">
          <cell r="D1467" t="str">
            <v>40045092-0</v>
          </cell>
          <cell r="E1467" t="str">
            <v>003</v>
          </cell>
          <cell r="F1467" t="str">
            <v xml:space="preserve">MEJORAMIENTO CBI LOS LAURELES - PICHIPELLAHUÉN </v>
          </cell>
          <cell r="G1467">
            <v>320000</v>
          </cell>
          <cell r="H1467">
            <v>180543.18</v>
          </cell>
          <cell r="I1467">
            <v>139456.82</v>
          </cell>
          <cell r="J1467" t="str">
            <v>CAUTIN</v>
          </cell>
          <cell r="K1467" t="str">
            <v>CUNCO</v>
          </cell>
        </row>
        <row r="1468">
          <cell r="D1468" t="str">
            <v>40045092-0</v>
          </cell>
          <cell r="E1468" t="str">
            <v>004</v>
          </cell>
          <cell r="F1468" t="str">
            <v xml:space="preserve">MEJORAMIENTO CBI LOS LAURELES - PICHIPELLAHUÉN </v>
          </cell>
          <cell r="G1468">
            <v>9010</v>
          </cell>
          <cell r="H1468">
            <v>0</v>
          </cell>
          <cell r="I1468">
            <v>9010</v>
          </cell>
          <cell r="J1468" t="str">
            <v>CAUTIN</v>
          </cell>
          <cell r="K1468" t="str">
            <v>CUNCO</v>
          </cell>
        </row>
        <row r="1469">
          <cell r="D1469" t="str">
            <v>40046641-0</v>
          </cell>
          <cell r="E1469" t="str">
            <v>002</v>
          </cell>
          <cell r="F1469" t="str">
            <v>CONSERVACION CAMINOS BASICOS PROVINCIA DE MALLECO Y CAUTIN 2023</v>
          </cell>
          <cell r="G1469">
            <v>63000</v>
          </cell>
          <cell r="H1469">
            <v>0</v>
          </cell>
          <cell r="I1469">
            <v>63000</v>
          </cell>
          <cell r="J1469" t="str">
            <v>INTERPROVINCIAL</v>
          </cell>
          <cell r="K1469" t="str">
            <v>INTERCOMUNAL</v>
          </cell>
        </row>
        <row r="1470">
          <cell r="D1470" t="str">
            <v>40046641-0</v>
          </cell>
          <cell r="E1470" t="str">
            <v>004</v>
          </cell>
          <cell r="F1470" t="str">
            <v>CONSERVACION CAMINOS BASICOS PROVINCIA DE MALLECO Y CAUTIN 2023</v>
          </cell>
          <cell r="G1470">
            <v>8198000</v>
          </cell>
          <cell r="H1470">
            <v>7862788.9230000004</v>
          </cell>
          <cell r="I1470">
            <v>335211.07699999958</v>
          </cell>
          <cell r="J1470" t="str">
            <v>INTERPROVINCIAL</v>
          </cell>
          <cell r="K1470" t="str">
            <v>INTERCOMUNAL</v>
          </cell>
        </row>
        <row r="1471">
          <cell r="D1471" t="str">
            <v>40046643-0</v>
          </cell>
          <cell r="E1471" t="str">
            <v>002</v>
          </cell>
          <cell r="F1471" t="str">
            <v>CONSERVACION RED VIAL PROVINCIA DE MALLECO Y CAUTIN 2023 - 2025</v>
          </cell>
          <cell r="G1471">
            <v>42000</v>
          </cell>
          <cell r="H1471">
            <v>41225.050999999999</v>
          </cell>
          <cell r="I1471">
            <v>774.94900000000052</v>
          </cell>
          <cell r="J1471" t="str">
            <v>INTERPROVINCIAL</v>
          </cell>
          <cell r="K1471" t="str">
            <v>INTERCOMUNAL</v>
          </cell>
        </row>
        <row r="1472">
          <cell r="D1472" t="str">
            <v>40046643-0</v>
          </cell>
          <cell r="E1472" t="str">
            <v>004</v>
          </cell>
          <cell r="F1472" t="str">
            <v>CONSERVACION RED VIAL PROVINCIA DE MALLECO Y CAUTIN 2023 - 2025</v>
          </cell>
          <cell r="G1472">
            <v>1436000</v>
          </cell>
          <cell r="H1472">
            <v>1326665.175</v>
          </cell>
          <cell r="I1472">
            <v>109334.82499999995</v>
          </cell>
          <cell r="J1472" t="str">
            <v>INTERPROVINCIAL</v>
          </cell>
          <cell r="K1472" t="str">
            <v>INTERCOMUNAL</v>
          </cell>
        </row>
        <row r="1473">
          <cell r="D1473" t="str">
            <v>40046649-0</v>
          </cell>
          <cell r="E1473" t="str">
            <v>004</v>
          </cell>
          <cell r="F1473" t="str">
            <v>CONSERVACION CAMINOS EN COMUNIDADES INDÍGENAS PROVINCIAS DE MALLECO Y CAUTIN 2023</v>
          </cell>
          <cell r="G1473">
            <v>7342000</v>
          </cell>
          <cell r="H1473">
            <v>6621045.6359999999</v>
          </cell>
          <cell r="I1473">
            <v>720954.36400000006</v>
          </cell>
          <cell r="J1473" t="str">
            <v>INTERPROVINCIAL</v>
          </cell>
          <cell r="K1473" t="str">
            <v>INTERCOMUNAL</v>
          </cell>
        </row>
        <row r="1474">
          <cell r="D1474" t="str">
            <v>40046654-0</v>
          </cell>
          <cell r="E1474" t="str">
            <v>004</v>
          </cell>
          <cell r="F1474" t="str">
            <v>CONSERVACION RED VIAL PROVINCIA DE CAUTIN 2023 - 2025</v>
          </cell>
          <cell r="G1474">
            <v>1869000</v>
          </cell>
          <cell r="H1474">
            <v>1770996.7560000001</v>
          </cell>
          <cell r="I1474">
            <v>98003.243999999948</v>
          </cell>
          <cell r="J1474" t="str">
            <v>INTERPROVINCIAL</v>
          </cell>
          <cell r="K1474" t="str">
            <v>INTERCOMUNAL</v>
          </cell>
        </row>
        <row r="1475">
          <cell r="D1475" t="str">
            <v>40048728-0</v>
          </cell>
          <cell r="E1475" t="str">
            <v>001</v>
          </cell>
          <cell r="F1475" t="str">
            <v xml:space="preserve">MEJORAMIENTO RUTA S-69 LOS LAURELES PEDREGOSO </v>
          </cell>
          <cell r="G1475">
            <v>200</v>
          </cell>
          <cell r="H1475">
            <v>0</v>
          </cell>
          <cell r="I1475">
            <v>200</v>
          </cell>
          <cell r="J1475" t="str">
            <v>CAUTIN</v>
          </cell>
          <cell r="K1475" t="str">
            <v>CUNCO</v>
          </cell>
        </row>
        <row r="1476">
          <cell r="D1476" t="str">
            <v>40048728-0</v>
          </cell>
          <cell r="E1476" t="str">
            <v>002</v>
          </cell>
          <cell r="F1476" t="str">
            <v xml:space="preserve">MEJORAMIENTO RUTA S-69 LOS LAURELES PEDREGOSO </v>
          </cell>
          <cell r="G1476">
            <v>10000</v>
          </cell>
          <cell r="H1476">
            <v>0</v>
          </cell>
          <cell r="I1476">
            <v>10000</v>
          </cell>
          <cell r="J1476" t="str">
            <v>CAUTIN</v>
          </cell>
          <cell r="K1476" t="str">
            <v>CUNCO</v>
          </cell>
        </row>
        <row r="1477">
          <cell r="D1477" t="str">
            <v>40048728-0</v>
          </cell>
          <cell r="E1477" t="str">
            <v>003</v>
          </cell>
          <cell r="F1477" t="str">
            <v xml:space="preserve">MEJORAMIENTO RUTA S-69 LOS LAURELES PEDREGOSO </v>
          </cell>
          <cell r="G1477">
            <v>203000</v>
          </cell>
          <cell r="H1477">
            <v>0</v>
          </cell>
          <cell r="I1477">
            <v>203000</v>
          </cell>
          <cell r="J1477" t="str">
            <v>CAUTIN</v>
          </cell>
          <cell r="K1477" t="str">
            <v>CUNCO</v>
          </cell>
        </row>
        <row r="1478">
          <cell r="D1478" t="str">
            <v>40048728-0</v>
          </cell>
          <cell r="E1478" t="str">
            <v>004</v>
          </cell>
          <cell r="F1478" t="str">
            <v xml:space="preserve">MEJORAMIENTO RUTA S-69 LOS LAURELES PEDREGOSO </v>
          </cell>
          <cell r="G1478">
            <v>10000</v>
          </cell>
          <cell r="H1478">
            <v>0</v>
          </cell>
          <cell r="I1478">
            <v>10000</v>
          </cell>
          <cell r="J1478" t="str">
            <v>CAUTIN</v>
          </cell>
          <cell r="K1478" t="str">
            <v>CUNCO</v>
          </cell>
        </row>
        <row r="1479">
          <cell r="D1479" t="str">
            <v>40049397-0</v>
          </cell>
          <cell r="E1479" t="str">
            <v>002</v>
          </cell>
          <cell r="F1479" t="str">
            <v>MEJORAMIENTO CBI PUENTE QUEPE CAIVICO LOS NOTROS, VILCUN</v>
          </cell>
          <cell r="G1479">
            <v>342000</v>
          </cell>
          <cell r="H1479">
            <v>227758.86</v>
          </cell>
          <cell r="I1479">
            <v>114241.14000000001</v>
          </cell>
          <cell r="J1479" t="str">
            <v>CAUTIN</v>
          </cell>
          <cell r="K1479" t="str">
            <v>VILCUN</v>
          </cell>
        </row>
        <row r="1480">
          <cell r="D1480" t="str">
            <v>40049397-0</v>
          </cell>
          <cell r="E1480" t="str">
            <v>004</v>
          </cell>
          <cell r="F1480" t="str">
            <v>MEJORAMIENTO CBI PUENTE QUEPE CAIVICO LOS NOTROS, VILCUN</v>
          </cell>
          <cell r="G1480">
            <v>3350000</v>
          </cell>
          <cell r="H1480">
            <v>2637707.2179999999</v>
          </cell>
          <cell r="I1480">
            <v>712292.78200000012</v>
          </cell>
          <cell r="J1480" t="str">
            <v>CAUTIN</v>
          </cell>
          <cell r="K1480" t="str">
            <v>VILCUN</v>
          </cell>
        </row>
        <row r="1481">
          <cell r="D1481" t="str">
            <v>40049912-0</v>
          </cell>
          <cell r="E1481" t="str">
            <v>004</v>
          </cell>
          <cell r="F1481" t="str">
            <v>CONSERVACION POR PAVIMENTOS RURALES PROVINCIAS DE MALLECO Y CAUTIN 1 2025 - 2026</v>
          </cell>
          <cell r="G1481">
            <v>200000</v>
          </cell>
          <cell r="H1481">
            <v>0</v>
          </cell>
          <cell r="I1481">
            <v>200000</v>
          </cell>
          <cell r="J1481" t="str">
            <v>INTERPROVINCIAL</v>
          </cell>
          <cell r="K1481" t="str">
            <v>INTERCOMUNAL</v>
          </cell>
        </row>
        <row r="1482">
          <cell r="D1482" t="str">
            <v>40050036-0</v>
          </cell>
          <cell r="E1482" t="str">
            <v>002</v>
          </cell>
          <cell r="F1482" t="str">
            <v xml:space="preserve">CONSERVACION GLOBAL MIXTA CAMINOS RED VIAL REGION DE LA ARAUCANIA 2024-2028 </v>
          </cell>
          <cell r="G1482">
            <v>250000</v>
          </cell>
          <cell r="H1482">
            <v>0</v>
          </cell>
          <cell r="I1482">
            <v>250000</v>
          </cell>
          <cell r="J1482" t="str">
            <v>CAUTIN, MALLECO</v>
          </cell>
          <cell r="K1482" t="str">
            <v>CHOLCHOL, TEMUCO, CARAHUE, CUNCO, CURARREHUE, FREIRE, GALVARINO, GORBEA, LAUTARO, LONCOCHE, MELIPEUCO, NUEVA IMPERIAL, PADRE LAS CASAS, PERQUENCO, PITRUFQUEN, PUCON, SAAVEDRA, TEODORO SCHMIDT, TOLTEN, VILCUN, VILLARRICA, ANGOL, COLLIPULLI, CURACAUTIN, ERC</v>
          </cell>
        </row>
        <row r="1483">
          <cell r="D1483" t="str">
            <v>40050036-0</v>
          </cell>
          <cell r="E1483" t="str">
            <v>004</v>
          </cell>
          <cell r="F1483" t="str">
            <v xml:space="preserve">CONSERVACION GLOBAL MIXTA CAMINOS RED VIAL REGION DE LA ARAUCANIA 2024-2028 </v>
          </cell>
          <cell r="G1483">
            <v>1000000</v>
          </cell>
          <cell r="H1483">
            <v>195051.826</v>
          </cell>
          <cell r="I1483">
            <v>804948.174</v>
          </cell>
          <cell r="J1483" t="str">
            <v>CAUTIN, MALLECO</v>
          </cell>
          <cell r="K1483" t="str">
            <v>CHOLCHOL, TEMUCO, CARAHUE, CUNCO, CURARREHUE, FREIRE, GALVARINO, GORBEA, LAUTARO, LONCOCHE, MELIPEUCO, NUEVA IMPERIAL, PADRE LAS CASAS, PERQUENCO, PITRUFQUEN, PUCON, SAAVEDRA, TEODORO SCHMIDT, TOLTEN, VILCUN, VILLARRICA, ANGOL, COLLIPULLI, CURACAUTIN, ERC</v>
          </cell>
        </row>
        <row r="1484">
          <cell r="D1484" t="str">
            <v>40050304-0</v>
          </cell>
          <cell r="E1484" t="str">
            <v>004</v>
          </cell>
          <cell r="F1484" t="str">
            <v>CONSERVACION ELEMENTOS DE SEGURIDAD VIAL REGION DE LA ARAUCANIA 2025-2026</v>
          </cell>
          <cell r="G1484">
            <v>200000</v>
          </cell>
          <cell r="H1484">
            <v>0</v>
          </cell>
          <cell r="I1484">
            <v>200000</v>
          </cell>
          <cell r="J1484" t="str">
            <v>INTERPROVINCIAL</v>
          </cell>
          <cell r="K1484" t="str">
            <v>INTERCOMUNAL</v>
          </cell>
        </row>
        <row r="1485">
          <cell r="D1485" t="str">
            <v>40050305-0</v>
          </cell>
          <cell r="E1485" t="str">
            <v>004</v>
          </cell>
          <cell r="F1485" t="str">
            <v>CONSERVACION DE ZONAS DE ESCUELA REGION DE LA ARAUCANIA 2025-2026</v>
          </cell>
          <cell r="G1485">
            <v>100000</v>
          </cell>
          <cell r="H1485">
            <v>0</v>
          </cell>
          <cell r="I1485">
            <v>100000</v>
          </cell>
          <cell r="J1485" t="str">
            <v>INTERPROVINCIAL</v>
          </cell>
          <cell r="K1485" t="str">
            <v>INTERCOMUNAL</v>
          </cell>
        </row>
        <row r="1486">
          <cell r="D1486" t="str">
            <v>40052889-0</v>
          </cell>
          <cell r="E1486" t="str">
            <v>002</v>
          </cell>
          <cell r="F1486" t="str">
            <v>MEJORAMIENTO CBI HUALLEPENCO RINCONADA, PERQUENCO</v>
          </cell>
          <cell r="G1486">
            <v>411000</v>
          </cell>
          <cell r="H1486">
            <v>313309.26899999997</v>
          </cell>
          <cell r="I1486">
            <v>97690.731000000029</v>
          </cell>
          <cell r="J1486" t="str">
            <v>INTERPROVINCIAL</v>
          </cell>
          <cell r="K1486" t="str">
            <v>INTERCOMUNAL</v>
          </cell>
        </row>
        <row r="1487">
          <cell r="D1487" t="str">
            <v>40052889-0</v>
          </cell>
          <cell r="E1487" t="str">
            <v>003</v>
          </cell>
          <cell r="F1487" t="str">
            <v>MEJORAMIENTO CBI HUALLEPENCO RINCONADA, PERQUENCO</v>
          </cell>
          <cell r="G1487">
            <v>70000</v>
          </cell>
          <cell r="H1487">
            <v>11173.375</v>
          </cell>
          <cell r="I1487">
            <v>58826.625</v>
          </cell>
          <cell r="J1487" t="str">
            <v>INTERPROVINCIAL</v>
          </cell>
          <cell r="K1487" t="str">
            <v>INTERCOMUNAL</v>
          </cell>
        </row>
        <row r="1488">
          <cell r="D1488" t="str">
            <v>40052889-0</v>
          </cell>
          <cell r="E1488" t="str">
            <v>004</v>
          </cell>
          <cell r="F1488" t="str">
            <v>MEJORAMIENTO CBI HUALLEPENCO RINCONADA, PERQUENCO</v>
          </cell>
          <cell r="G1488">
            <v>3219000</v>
          </cell>
          <cell r="H1488">
            <v>3112085.6340000001</v>
          </cell>
          <cell r="I1488">
            <v>106914.36599999992</v>
          </cell>
          <cell r="J1488" t="str">
            <v>INTERPROVINCIAL</v>
          </cell>
          <cell r="K1488" t="str">
            <v>INTERCOMUNAL</v>
          </cell>
        </row>
        <row r="1489">
          <cell r="D1489" t="str">
            <v>40054663-0</v>
          </cell>
          <cell r="E1489" t="str">
            <v>003</v>
          </cell>
          <cell r="F1489" t="str">
            <v>MEJORAMIENTO CBI CHOROICO HUICHAHUE FAJA 20.000, CUNCO</v>
          </cell>
          <cell r="G1489">
            <v>10000</v>
          </cell>
          <cell r="H1489">
            <v>0</v>
          </cell>
          <cell r="I1489">
            <v>10000</v>
          </cell>
          <cell r="J1489" t="str">
            <v>CAUTIN</v>
          </cell>
          <cell r="K1489" t="str">
            <v>CUNCO</v>
          </cell>
        </row>
        <row r="1490">
          <cell r="D1490" t="str">
            <v>40054665-0</v>
          </cell>
          <cell r="E1490" t="str">
            <v>003</v>
          </cell>
          <cell r="F1490" t="str">
            <v>REPOSICION PUENTE CHUFQUEN Y ACCESOS, MELIPEUCO</v>
          </cell>
          <cell r="G1490">
            <v>13992</v>
          </cell>
          <cell r="H1490">
            <v>10881.473</v>
          </cell>
          <cell r="I1490">
            <v>3110.527</v>
          </cell>
          <cell r="J1490" t="str">
            <v>CAUTIN</v>
          </cell>
          <cell r="K1490" t="str">
            <v>MELIPEUCO</v>
          </cell>
        </row>
        <row r="1491">
          <cell r="D1491" t="str">
            <v>40055058-0</v>
          </cell>
          <cell r="E1491" t="str">
            <v>003</v>
          </cell>
          <cell r="F1491" t="str">
            <v xml:space="preserve">MEJORAMIENTO CBI VILCUN CODAHUE VEGA REDONDA </v>
          </cell>
          <cell r="G1491">
            <v>90077</v>
          </cell>
          <cell r="H1491">
            <v>37829.81</v>
          </cell>
          <cell r="I1491">
            <v>52247.19</v>
          </cell>
          <cell r="J1491" t="str">
            <v>CAUTIN</v>
          </cell>
          <cell r="K1491" t="str">
            <v>VILCUN</v>
          </cell>
        </row>
        <row r="1492">
          <cell r="D1492" t="str">
            <v>40056687-0</v>
          </cell>
          <cell r="E1492" t="str">
            <v>003</v>
          </cell>
          <cell r="F1492" t="str">
            <v xml:space="preserve">MEJORAMIENTO RUTA S-781 COLLICO HUINCACARA, VILLARRICA </v>
          </cell>
          <cell r="G1492">
            <v>805000</v>
          </cell>
          <cell r="H1492">
            <v>0</v>
          </cell>
          <cell r="I1492">
            <v>805000</v>
          </cell>
          <cell r="J1492" t="str">
            <v>CAUTIN</v>
          </cell>
          <cell r="K1492" t="str">
            <v>VILLARRICA</v>
          </cell>
        </row>
        <row r="1493">
          <cell r="D1493" t="str">
            <v>40056888-0</v>
          </cell>
          <cell r="E1493" t="str">
            <v>002</v>
          </cell>
          <cell r="F1493" t="str">
            <v xml:space="preserve">CONSERVACION RED VIAL PROVINCIA DE MALLECO Y CAUTIN 2023-2025 </v>
          </cell>
          <cell r="G1493">
            <v>246400</v>
          </cell>
          <cell r="H1493">
            <v>0</v>
          </cell>
          <cell r="I1493">
            <v>246400</v>
          </cell>
          <cell r="J1493" t="str">
            <v>INTERPROVINCIAL</v>
          </cell>
          <cell r="K1493" t="str">
            <v>INTERCOMUNAL</v>
          </cell>
        </row>
        <row r="1494">
          <cell r="D1494" t="str">
            <v>40056888-0</v>
          </cell>
          <cell r="E1494" t="str">
            <v>004</v>
          </cell>
          <cell r="F1494" t="str">
            <v xml:space="preserve">CONSERVACION RED VIAL PROVINCIA DE MALLECO Y CAUTIN 2023-2025 </v>
          </cell>
          <cell r="G1494">
            <v>6300000</v>
          </cell>
          <cell r="H1494">
            <v>5267321.04</v>
          </cell>
          <cell r="I1494">
            <v>1032678.96</v>
          </cell>
          <cell r="J1494" t="str">
            <v>INTERPROVINCIAL</v>
          </cell>
          <cell r="K1494" t="str">
            <v>INTERCOMUNAL</v>
          </cell>
        </row>
        <row r="1495">
          <cell r="D1495" t="str">
            <v>40056892-0</v>
          </cell>
          <cell r="E1495" t="str">
            <v>002</v>
          </cell>
          <cell r="F1495" t="str">
            <v>CONSERVACION POR CAMINOS BASICOS PROVINCIA DE CAUTIN 1 2023-2025 BUEN VIVIR</v>
          </cell>
          <cell r="G1495">
            <v>397000</v>
          </cell>
          <cell r="H1495">
            <v>302470.54599999997</v>
          </cell>
          <cell r="I1495">
            <v>94529.454000000027</v>
          </cell>
          <cell r="J1495" t="str">
            <v>CAUTIN</v>
          </cell>
          <cell r="K1495" t="str">
            <v>INTERCOMUNAL</v>
          </cell>
        </row>
        <row r="1496">
          <cell r="D1496" t="str">
            <v>40056892-0</v>
          </cell>
          <cell r="E1496" t="str">
            <v>004</v>
          </cell>
          <cell r="F1496" t="str">
            <v>CONSERVACION POR CAMINOS BASICOS PROVINCIA DE CAUTIN 1 2023-2025 BUEN VIVIR</v>
          </cell>
          <cell r="G1496">
            <v>6835000</v>
          </cell>
          <cell r="H1496">
            <v>6633863.301</v>
          </cell>
          <cell r="I1496">
            <v>201136.69900000002</v>
          </cell>
          <cell r="J1496" t="str">
            <v>CAUTIN</v>
          </cell>
          <cell r="K1496" t="str">
            <v>INTERCOMUNAL</v>
          </cell>
        </row>
        <row r="1497">
          <cell r="D1497" t="str">
            <v>40056895-0</v>
          </cell>
          <cell r="E1497" t="str">
            <v>002</v>
          </cell>
          <cell r="F1497" t="str">
            <v>CONSERVACION CAMINOS COMUNIDADES INDIGENAS CAUTIN Y MALLECO 2023-2025 BUEN VIVIR</v>
          </cell>
          <cell r="G1497">
            <v>550800</v>
          </cell>
          <cell r="H1497">
            <v>261015.48199999999</v>
          </cell>
          <cell r="I1497">
            <v>289784.51800000004</v>
          </cell>
          <cell r="J1497" t="str">
            <v>CAUTIN, MALLECO</v>
          </cell>
          <cell r="K1497" t="str">
            <v>INTERCOMUNAL</v>
          </cell>
        </row>
        <row r="1498">
          <cell r="D1498" t="str">
            <v>40056895-0</v>
          </cell>
          <cell r="E1498" t="str">
            <v>004</v>
          </cell>
          <cell r="F1498" t="str">
            <v>CONSERVACION CAMINOS COMUNIDADES INDIGENAS CAUTIN Y MALLECO 2023-2025 BUEN VIVIR</v>
          </cell>
          <cell r="G1498">
            <v>5283400</v>
          </cell>
          <cell r="H1498">
            <v>4057355.4709999999</v>
          </cell>
          <cell r="I1498">
            <v>1226044.5290000001</v>
          </cell>
          <cell r="J1498" t="str">
            <v>CAUTIN, MALLECO</v>
          </cell>
          <cell r="K1498" t="str">
            <v>INTERCOMUNAL</v>
          </cell>
        </row>
        <row r="1499">
          <cell r="D1499" t="str">
            <v>40056898-0</v>
          </cell>
          <cell r="E1499" t="str">
            <v>002</v>
          </cell>
          <cell r="F1499" t="str">
            <v>CONSERVACION POR CAMINOS BASICOS PROVINCIA DE MALLECO 1 2023-2025 BUEN VIVIR</v>
          </cell>
          <cell r="G1499">
            <v>456150</v>
          </cell>
          <cell r="H1499">
            <v>328994.96899999998</v>
          </cell>
          <cell r="I1499">
            <v>127155.03100000002</v>
          </cell>
          <cell r="J1499" t="str">
            <v>MALLECO</v>
          </cell>
          <cell r="K1499" t="str">
            <v>INTERCOMUNAL</v>
          </cell>
        </row>
        <row r="1500">
          <cell r="D1500" t="str">
            <v>40056898-0</v>
          </cell>
          <cell r="E1500" t="str">
            <v>004</v>
          </cell>
          <cell r="F1500" t="str">
            <v>CONSERVACION POR CAMINOS BASICOS PROVINCIA DE MALLECO 1 2023-2025 BUEN VIVIR</v>
          </cell>
          <cell r="G1500">
            <v>8100000</v>
          </cell>
          <cell r="H1500">
            <v>6850574.1749999998</v>
          </cell>
          <cell r="I1500">
            <v>1249425.8250000002</v>
          </cell>
          <cell r="J1500" t="str">
            <v>MALLECO</v>
          </cell>
          <cell r="K1500" t="str">
            <v>INTERCOMUNAL</v>
          </cell>
        </row>
        <row r="1501">
          <cell r="D1501" t="str">
            <v>40056899-0</v>
          </cell>
          <cell r="E1501" t="str">
            <v>004</v>
          </cell>
          <cell r="F1501" t="str">
            <v>CONSERVACION POR CAMINOS BASICOS PROVINCIA DE MALLECO 2 2023-2025 BUEN VIVIR</v>
          </cell>
          <cell r="G1501">
            <v>4155000</v>
          </cell>
          <cell r="H1501">
            <v>4154872.5279999999</v>
          </cell>
          <cell r="I1501">
            <v>127.47200000006706</v>
          </cell>
          <cell r="J1501" t="str">
            <v>MALLECO</v>
          </cell>
          <cell r="K1501" t="str">
            <v>INTERCOMUNAL</v>
          </cell>
        </row>
        <row r="1502">
          <cell r="D1502" t="str">
            <v>40056901-0</v>
          </cell>
          <cell r="E1502" t="str">
            <v>002</v>
          </cell>
          <cell r="F1502" t="str">
            <v xml:space="preserve">CONSERVACION POR CAMINOS BASICOS PROVINCIA DE CAUTIN 2 2023-2025 BUEN VIVIR </v>
          </cell>
          <cell r="G1502">
            <v>385000</v>
          </cell>
          <cell r="H1502">
            <v>0</v>
          </cell>
          <cell r="I1502">
            <v>385000</v>
          </cell>
          <cell r="J1502" t="str">
            <v>CAUTIN</v>
          </cell>
          <cell r="K1502" t="str">
            <v>INTERCOMUNAL</v>
          </cell>
        </row>
        <row r="1503">
          <cell r="D1503" t="str">
            <v>40056901-0</v>
          </cell>
          <cell r="E1503" t="str">
            <v>004</v>
          </cell>
          <cell r="F1503" t="str">
            <v xml:space="preserve">CONSERVACION POR CAMINOS BASICOS PROVINCIA DE CAUTIN 2 2023-2025 BUEN VIVIR </v>
          </cell>
          <cell r="G1503">
            <v>21202000</v>
          </cell>
          <cell r="H1503">
            <v>17634803.785999998</v>
          </cell>
          <cell r="I1503">
            <v>3567196.2140000015</v>
          </cell>
          <cell r="J1503" t="str">
            <v>CAUTIN</v>
          </cell>
          <cell r="K1503" t="str">
            <v>INTERCOMUNAL</v>
          </cell>
        </row>
        <row r="1504">
          <cell r="D1504" t="str">
            <v>40056966-0</v>
          </cell>
          <cell r="E1504" t="str">
            <v>003</v>
          </cell>
          <cell r="F1504" t="str">
            <v>MEJORAMIENTO CAMINO METRENCO HUILLINCO Y HUILLINCO RINCONADA, P. LAS CASAS</v>
          </cell>
          <cell r="G1504">
            <v>585000</v>
          </cell>
          <cell r="H1504">
            <v>241305.43900000001</v>
          </cell>
          <cell r="I1504">
            <v>343694.56099999999</v>
          </cell>
          <cell r="J1504" t="str">
            <v>INTERPROVINCIAL</v>
          </cell>
          <cell r="K1504" t="str">
            <v>INTERCOMUNAL</v>
          </cell>
        </row>
        <row r="1505">
          <cell r="D1505" t="str">
            <v>40057641-0</v>
          </cell>
          <cell r="E1505" t="str">
            <v>002</v>
          </cell>
          <cell r="F1505" t="str">
            <v>CONSERVACION VARIOS PUENTES MENORES PROVINCIA DE CAUTÍN 2025- 2027</v>
          </cell>
          <cell r="G1505">
            <v>32000</v>
          </cell>
          <cell r="H1505">
            <v>0</v>
          </cell>
          <cell r="I1505">
            <v>32000</v>
          </cell>
          <cell r="J1505" t="str">
            <v>CAUTIN</v>
          </cell>
          <cell r="K1505" t="str">
            <v>INTERCOMUNAL</v>
          </cell>
        </row>
        <row r="1506">
          <cell r="D1506" t="str">
            <v>40057641-0</v>
          </cell>
          <cell r="E1506" t="str">
            <v>004</v>
          </cell>
          <cell r="F1506" t="str">
            <v>CONSERVACION VARIOS PUENTES MENORES PROVINCIA DE CAUTÍN 2025- 2027</v>
          </cell>
          <cell r="G1506">
            <v>400000</v>
          </cell>
          <cell r="H1506">
            <v>0</v>
          </cell>
          <cell r="I1506">
            <v>400000</v>
          </cell>
          <cell r="J1506" t="str">
            <v>CAUTIN</v>
          </cell>
          <cell r="K1506" t="str">
            <v>INTERCOMUNAL</v>
          </cell>
        </row>
        <row r="1507">
          <cell r="D1507" t="str">
            <v>40059660-0</v>
          </cell>
          <cell r="E1507" t="str">
            <v>002</v>
          </cell>
          <cell r="F1507" t="str">
            <v>CONSERVACION POR CAMINOS BASICOS PROVINCIA DE CAUTIN 3 2025-2027  BUEN VIVIR</v>
          </cell>
          <cell r="G1507">
            <v>28000</v>
          </cell>
          <cell r="H1507">
            <v>0</v>
          </cell>
          <cell r="I1507">
            <v>28000</v>
          </cell>
          <cell r="J1507" t="str">
            <v>INTERPROVINCIAL</v>
          </cell>
          <cell r="K1507" t="str">
            <v>INTERCOMUNAL</v>
          </cell>
        </row>
        <row r="1508">
          <cell r="D1508" t="str">
            <v>40059660-0</v>
          </cell>
          <cell r="E1508" t="str">
            <v>004</v>
          </cell>
          <cell r="F1508" t="str">
            <v>CONSERVACION POR CAMINOS BASICOS PROVINCIA DE CAUTIN 3 2025-2027  BUEN VIVIR</v>
          </cell>
          <cell r="G1508">
            <v>195000</v>
          </cell>
          <cell r="H1508">
            <v>0</v>
          </cell>
          <cell r="I1508">
            <v>195000</v>
          </cell>
          <cell r="J1508" t="str">
            <v>INTERPROVINCIAL</v>
          </cell>
          <cell r="K1508" t="str">
            <v>INTERCOMUNAL</v>
          </cell>
        </row>
        <row r="1509">
          <cell r="D1509" t="str">
            <v>40067087-0</v>
          </cell>
          <cell r="E1509" t="str">
            <v>002</v>
          </cell>
          <cell r="F1509" t="str">
            <v>CONSERVACION POR EMERGENCIA RED VIAL REGIÓN DE LA ARAUCANÍA 2024-2026</v>
          </cell>
          <cell r="G1509">
            <v>300000</v>
          </cell>
          <cell r="H1509">
            <v>0</v>
          </cell>
          <cell r="I1509">
            <v>300000</v>
          </cell>
          <cell r="J1509" t="str">
            <v>INTERPROVINCIAL</v>
          </cell>
          <cell r="K1509" t="str">
            <v>INTERCOMUNAL</v>
          </cell>
        </row>
        <row r="1510">
          <cell r="D1510" t="str">
            <v>40067087-0</v>
          </cell>
          <cell r="E1510" t="str">
            <v>003</v>
          </cell>
          <cell r="F1510" t="str">
            <v>CONSERVACION POR EMERGENCIA RED VIAL REGIÓN DE LA ARAUCANÍA 2024-2026</v>
          </cell>
          <cell r="G1510">
            <v>630000</v>
          </cell>
          <cell r="H1510">
            <v>0</v>
          </cell>
          <cell r="I1510">
            <v>630000</v>
          </cell>
          <cell r="J1510" t="str">
            <v>INTERPROVINCIAL</v>
          </cell>
          <cell r="K1510" t="str">
            <v>INTERCOMUNAL</v>
          </cell>
        </row>
        <row r="1511">
          <cell r="D1511" t="str">
            <v>40067087-0</v>
          </cell>
          <cell r="E1511" t="str">
            <v>004</v>
          </cell>
          <cell r="F1511" t="str">
            <v>CONSERVACION POR EMERGENCIA RED VIAL REGIÓN DE LA ARAUCANÍA 2024-2026</v>
          </cell>
          <cell r="G1511">
            <v>4500000</v>
          </cell>
          <cell r="H1511">
            <v>0</v>
          </cell>
          <cell r="I1511">
            <v>4500000</v>
          </cell>
          <cell r="J1511" t="str">
            <v>INTERPROVINCIAL</v>
          </cell>
          <cell r="K1511" t="str">
            <v>INTERCOMUNAL</v>
          </cell>
        </row>
        <row r="1512">
          <cell r="D1512" t="str">
            <v>40069144-0</v>
          </cell>
          <cell r="E1512" t="str">
            <v>001</v>
          </cell>
          <cell r="F1512" t="str">
            <v>CONSTRUCCION CONEXIÓN VIAL, PUENTE NIGUE, TOLTÉN</v>
          </cell>
          <cell r="G1512">
            <v>500</v>
          </cell>
          <cell r="H1512">
            <v>0</v>
          </cell>
          <cell r="I1512">
            <v>500</v>
          </cell>
          <cell r="J1512" t="str">
            <v>CAUTIN</v>
          </cell>
          <cell r="K1512" t="str">
            <v>TOLTEN</v>
          </cell>
        </row>
        <row r="1513">
          <cell r="D1513" t="str">
            <v>40069144-0</v>
          </cell>
          <cell r="E1513" t="str">
            <v>002</v>
          </cell>
          <cell r="F1513" t="str">
            <v>CONSTRUCCION CONEXIÓN VIAL, PUENTE NIGUE, TOLTÉN</v>
          </cell>
          <cell r="G1513">
            <v>1000</v>
          </cell>
          <cell r="H1513">
            <v>0</v>
          </cell>
          <cell r="I1513">
            <v>1000</v>
          </cell>
          <cell r="J1513" t="str">
            <v>CAUTIN</v>
          </cell>
          <cell r="K1513" t="str">
            <v>TOLTEN</v>
          </cell>
        </row>
        <row r="1514">
          <cell r="D1514" t="str">
            <v>40069145-0</v>
          </cell>
          <cell r="E1514" t="str">
            <v>001</v>
          </cell>
          <cell r="F1514" t="str">
            <v>CONSTRUCCION CONEXIÓN VIAL, PUENTE QUEULE, TOLTÉN</v>
          </cell>
          <cell r="G1514">
            <v>500</v>
          </cell>
          <cell r="H1514">
            <v>0</v>
          </cell>
          <cell r="I1514">
            <v>500</v>
          </cell>
          <cell r="J1514" t="str">
            <v>CAUTIN</v>
          </cell>
          <cell r="K1514" t="str">
            <v>TOLTEN</v>
          </cell>
        </row>
        <row r="1515">
          <cell r="D1515" t="str">
            <v>40069145-0</v>
          </cell>
          <cell r="E1515" t="str">
            <v>002</v>
          </cell>
          <cell r="F1515" t="str">
            <v>CONSTRUCCION CONEXIÓN VIAL, PUENTE QUEULE, TOLTÉN</v>
          </cell>
          <cell r="G1515">
            <v>1000</v>
          </cell>
          <cell r="H1515">
            <v>0</v>
          </cell>
          <cell r="I1515">
            <v>1000</v>
          </cell>
          <cell r="J1515" t="str">
            <v>CAUTIN</v>
          </cell>
          <cell r="K1515" t="str">
            <v>TOLTEN</v>
          </cell>
        </row>
        <row r="1516">
          <cell r="D1516" t="str">
            <v>30070463-0</v>
          </cell>
          <cell r="E1516" t="str">
            <v>002</v>
          </cell>
          <cell r="F1516" t="str">
            <v>CONSTRUCCIÓN CIRCUNVALACIÓN VALDIVIA Y PUENTE SANTA ELVIRA</v>
          </cell>
          <cell r="G1516">
            <v>358000</v>
          </cell>
          <cell r="H1516">
            <v>0</v>
          </cell>
          <cell r="I1516">
            <v>358000</v>
          </cell>
          <cell r="J1516" t="str">
            <v>VALDIVIA</v>
          </cell>
          <cell r="K1516" t="str">
            <v>VALDIVIA</v>
          </cell>
          <cell r="L1516" t="str">
            <v>X</v>
          </cell>
        </row>
        <row r="1517">
          <cell r="D1517" t="str">
            <v>30070463-0</v>
          </cell>
          <cell r="E1517" t="str">
            <v>004</v>
          </cell>
          <cell r="F1517" t="str">
            <v>CONSTRUCCIÓN CIRCUNVALACIÓN VALDIVIA Y PUENTE SANTA ELVIRA</v>
          </cell>
          <cell r="G1517">
            <v>2134000</v>
          </cell>
          <cell r="H1517">
            <v>1457397.362</v>
          </cell>
          <cell r="I1517">
            <v>676602.63800000004</v>
          </cell>
          <cell r="J1517" t="str">
            <v>VALDIVIA</v>
          </cell>
          <cell r="K1517" t="str">
            <v>VALDIVIA</v>
          </cell>
          <cell r="L1517" t="str">
            <v>X</v>
          </cell>
        </row>
        <row r="1518">
          <cell r="D1518" t="str">
            <v>30071390-0</v>
          </cell>
          <cell r="E1518" t="str">
            <v>004</v>
          </cell>
          <cell r="F1518" t="str">
            <v>MEJORAMIENTO RUTAS S/ROL, T-981-U SECTOR: CRUCERO-ENTRELAGOS</v>
          </cell>
          <cell r="G1518">
            <v>1000</v>
          </cell>
          <cell r="H1518">
            <v>0</v>
          </cell>
          <cell r="I1518">
            <v>1000</v>
          </cell>
          <cell r="J1518" t="str">
            <v>RANCO</v>
          </cell>
          <cell r="K1518" t="str">
            <v>RIO BUENO</v>
          </cell>
          <cell r="L1518" t="str">
            <v>X</v>
          </cell>
        </row>
        <row r="1519">
          <cell r="D1519" t="str">
            <v>30072725-0</v>
          </cell>
          <cell r="E1519" t="str">
            <v>002</v>
          </cell>
          <cell r="F1519" t="str">
            <v>REPOSICIÓN RUTAS T-47 Y T-45 SECTOR: CHOSHUENCO RIÑIHUE</v>
          </cell>
          <cell r="G1519">
            <v>332000</v>
          </cell>
          <cell r="H1519">
            <v>70721</v>
          </cell>
          <cell r="I1519">
            <v>261279</v>
          </cell>
          <cell r="J1519" t="str">
            <v>VALDIVIA</v>
          </cell>
          <cell r="K1519" t="str">
            <v>LOS LAGOS, PANGUIPULLI</v>
          </cell>
        </row>
        <row r="1520">
          <cell r="D1520" t="str">
            <v>30072725-0</v>
          </cell>
          <cell r="E1520" t="str">
            <v>004</v>
          </cell>
          <cell r="F1520" t="str">
            <v>REPOSICIÓN RUTAS T-47 Y T-45 SECTOR: CHOSHUENCO RIÑIHUE</v>
          </cell>
          <cell r="G1520">
            <v>4500000</v>
          </cell>
          <cell r="H1520">
            <v>1261837.2760000001</v>
          </cell>
          <cell r="I1520">
            <v>3238162.7239999999</v>
          </cell>
          <cell r="J1520" t="str">
            <v>VALDIVIA</v>
          </cell>
          <cell r="K1520" t="str">
            <v>LOS LAGOS, PANGUIPULLI</v>
          </cell>
        </row>
        <row r="1521">
          <cell r="D1521" t="str">
            <v>30077029-0</v>
          </cell>
          <cell r="E1521" t="str">
            <v>002</v>
          </cell>
          <cell r="F1521" t="str">
            <v>CONSTRUCCIÓN SEGUNDO ACCESO A SAN JOSÉ DE LA MARIQUINA</v>
          </cell>
          <cell r="G1521">
            <v>182000</v>
          </cell>
          <cell r="H1521">
            <v>0</v>
          </cell>
          <cell r="I1521">
            <v>182000</v>
          </cell>
          <cell r="J1521" t="str">
            <v>VALDIVIA</v>
          </cell>
          <cell r="K1521" t="str">
            <v>MARIQUINA</v>
          </cell>
        </row>
        <row r="1522">
          <cell r="D1522" t="str">
            <v>30077029-0</v>
          </cell>
          <cell r="E1522" t="str">
            <v>003</v>
          </cell>
          <cell r="F1522" t="str">
            <v>CONSTRUCCIÓN SEGUNDO ACCESO A SAN JOSÉ DE LA MARIQUINA</v>
          </cell>
          <cell r="G1522">
            <v>3000</v>
          </cell>
          <cell r="H1522">
            <v>358.05700000000002</v>
          </cell>
          <cell r="I1522">
            <v>2641.9430000000002</v>
          </cell>
          <cell r="J1522" t="str">
            <v>VALDIVIA</v>
          </cell>
          <cell r="K1522" t="str">
            <v>MARIQUINA</v>
          </cell>
        </row>
        <row r="1523">
          <cell r="D1523" t="str">
            <v>30080601-0</v>
          </cell>
          <cell r="E1523" t="str">
            <v>003</v>
          </cell>
          <cell r="F1523" t="str">
            <v>REPOSICIÓN PAV. RUTA T-85 S:RÍO BUENO-CAYURRUCA</v>
          </cell>
          <cell r="G1523">
            <v>12000</v>
          </cell>
          <cell r="H1523">
            <v>3265.0390000000002</v>
          </cell>
          <cell r="I1523">
            <v>8734.9609999999993</v>
          </cell>
          <cell r="J1523" t="str">
            <v>RANCO</v>
          </cell>
          <cell r="K1523" t="str">
            <v>RIO BUENO</v>
          </cell>
          <cell r="L1523" t="str">
            <v>X</v>
          </cell>
        </row>
        <row r="1524">
          <cell r="D1524" t="str">
            <v>30085173-0</v>
          </cell>
          <cell r="E1524" t="str">
            <v>002</v>
          </cell>
          <cell r="F1524" t="str">
            <v>MEJORAMIENTO CAMINO IGNAO - VIVANCO - TRAPI, REGIÓN DE LOS RÍOS.</v>
          </cell>
          <cell r="G1524">
            <v>11000</v>
          </cell>
          <cell r="H1524">
            <v>0</v>
          </cell>
          <cell r="I1524">
            <v>11000</v>
          </cell>
          <cell r="J1524" t="str">
            <v>RANCO</v>
          </cell>
          <cell r="K1524" t="str">
            <v>LAGO RANCO, RIO BUENO</v>
          </cell>
        </row>
        <row r="1525">
          <cell r="D1525" t="str">
            <v>30085173-0</v>
          </cell>
          <cell r="E1525" t="str">
            <v>004</v>
          </cell>
          <cell r="F1525" t="str">
            <v>MEJORAMIENTO CAMINO IGNAO - VIVANCO - TRAPI, REGIÓN DE LOS RÍOS.</v>
          </cell>
          <cell r="G1525">
            <v>470000</v>
          </cell>
          <cell r="H1525">
            <v>0</v>
          </cell>
          <cell r="I1525">
            <v>470000</v>
          </cell>
          <cell r="J1525" t="str">
            <v>RANCO</v>
          </cell>
          <cell r="K1525" t="str">
            <v>LAGO RANCO, RIO BUENO</v>
          </cell>
        </row>
        <row r="1526">
          <cell r="D1526" t="str">
            <v>30090837-0</v>
          </cell>
          <cell r="E1526" t="str">
            <v>004</v>
          </cell>
          <cell r="F1526" t="str">
            <v>CONSTRUCCIÓN PUENTE CIRUELO EN RÍO SAN PEDRO, COMUNA DE LOS LAGOS</v>
          </cell>
          <cell r="G1526">
            <v>84000</v>
          </cell>
          <cell r="H1526">
            <v>0</v>
          </cell>
          <cell r="I1526">
            <v>84000</v>
          </cell>
          <cell r="J1526" t="str">
            <v>VALDIVIA</v>
          </cell>
          <cell r="K1526" t="str">
            <v>LOS LAGOS</v>
          </cell>
        </row>
        <row r="1527">
          <cell r="D1527" t="str">
            <v>30091524-0</v>
          </cell>
          <cell r="E1527" t="str">
            <v>004</v>
          </cell>
          <cell r="F1527" t="str">
            <v>REPOSICIÓN OFICINA PROVINCIAL Y TALLER DE VIALIDAD PROVINCIA DE VALDIVIA</v>
          </cell>
          <cell r="G1527">
            <v>36500</v>
          </cell>
          <cell r="H1527">
            <v>0</v>
          </cell>
          <cell r="I1527">
            <v>36500</v>
          </cell>
          <cell r="J1527" t="str">
            <v>VALDIVIA</v>
          </cell>
          <cell r="K1527" t="str">
            <v>VALDIVIA</v>
          </cell>
        </row>
        <row r="1528">
          <cell r="D1528" t="str">
            <v>30093222-0</v>
          </cell>
          <cell r="E1528" t="str">
            <v>002</v>
          </cell>
          <cell r="F1528" t="str">
            <v>MEJORAMIENTO CONEXIÓN VIAL PASADA POR CORRAL</v>
          </cell>
          <cell r="G1528">
            <v>600310</v>
          </cell>
          <cell r="H1528">
            <v>445468.685</v>
          </cell>
          <cell r="I1528">
            <v>154841.315</v>
          </cell>
          <cell r="J1528" t="str">
            <v>VALDIVIA</v>
          </cell>
          <cell r="K1528" t="str">
            <v>CORRAL</v>
          </cell>
        </row>
        <row r="1529">
          <cell r="D1529" t="str">
            <v>30093222-0</v>
          </cell>
          <cell r="E1529" t="str">
            <v>004</v>
          </cell>
          <cell r="F1529" t="str">
            <v>MEJORAMIENTO CONEXIÓN VIAL PASADA POR CORRAL</v>
          </cell>
          <cell r="G1529">
            <v>10800000</v>
          </cell>
          <cell r="H1529">
            <v>4219494.3490000004</v>
          </cell>
          <cell r="I1529">
            <v>6580505.6509999996</v>
          </cell>
          <cell r="J1529" t="str">
            <v>VALDIVIA</v>
          </cell>
          <cell r="K1529" t="str">
            <v>CORRAL</v>
          </cell>
        </row>
        <row r="1530">
          <cell r="D1530" t="str">
            <v>30093450-0</v>
          </cell>
          <cell r="E1530" t="str">
            <v>003</v>
          </cell>
          <cell r="F1530" t="str">
            <v>CONSTRUCCIÓN Y MEJORAMIENTO RUTA 201 - CH SECTOR: COÑARIPE - PELLAIFA</v>
          </cell>
          <cell r="G1530">
            <v>50000</v>
          </cell>
          <cell r="H1530">
            <v>18231.013999999999</v>
          </cell>
          <cell r="I1530">
            <v>31768.986000000001</v>
          </cell>
          <cell r="J1530" t="str">
            <v>VALDIVIA</v>
          </cell>
          <cell r="K1530" t="str">
            <v>PANGUIPULLI</v>
          </cell>
          <cell r="L1530" t="str">
            <v>X</v>
          </cell>
        </row>
        <row r="1531">
          <cell r="D1531" t="str">
            <v>30093450-0</v>
          </cell>
          <cell r="E1531" t="str">
            <v>004</v>
          </cell>
          <cell r="F1531" t="str">
            <v>CONSTRUCCIÓN Y MEJORAMIENTO RUTA 201 - CH SECTOR: COÑARIPE - PELLAIFA</v>
          </cell>
          <cell r="G1531">
            <v>1004000</v>
          </cell>
          <cell r="H1531">
            <v>0</v>
          </cell>
          <cell r="I1531">
            <v>1004000</v>
          </cell>
          <cell r="J1531" t="str">
            <v>VALDIVIA</v>
          </cell>
          <cell r="K1531" t="str">
            <v>PANGUIPULLI</v>
          </cell>
          <cell r="L1531" t="str">
            <v>X</v>
          </cell>
        </row>
        <row r="1532">
          <cell r="D1532" t="str">
            <v>30099344-0</v>
          </cell>
          <cell r="E1532" t="str">
            <v>004</v>
          </cell>
          <cell r="F1532" t="str">
            <v>REPOSICIÓN PUENTE QUINCHILCA EN RUTA T-39</v>
          </cell>
          <cell r="G1532">
            <v>20000</v>
          </cell>
          <cell r="H1532">
            <v>0</v>
          </cell>
          <cell r="I1532">
            <v>20000</v>
          </cell>
          <cell r="J1532" t="str">
            <v>VALDIVIA</v>
          </cell>
          <cell r="K1532" t="str">
            <v>LOS LAGOS</v>
          </cell>
          <cell r="M1532" t="str">
            <v>X</v>
          </cell>
        </row>
        <row r="1533">
          <cell r="D1533" t="str">
            <v>30099347-0</v>
          </cell>
          <cell r="E1533" t="str">
            <v>004</v>
          </cell>
          <cell r="F1533" t="str">
            <v>MEJORAMIENTO CAMINO ITROPULLI - SAN PEDRO, RUTAS T-695 Y T-699</v>
          </cell>
          <cell r="G1533">
            <v>218000</v>
          </cell>
          <cell r="H1533">
            <v>0</v>
          </cell>
          <cell r="I1533">
            <v>218000</v>
          </cell>
          <cell r="J1533" t="str">
            <v>VALDIVIA, RANCO</v>
          </cell>
          <cell r="K1533" t="str">
            <v>PAILLACO, LA UNION</v>
          </cell>
          <cell r="L1533" t="str">
            <v>X</v>
          </cell>
        </row>
        <row r="1534">
          <cell r="D1534" t="str">
            <v>30099652-0</v>
          </cell>
          <cell r="E1534" t="str">
            <v>002</v>
          </cell>
          <cell r="F1534" t="str">
            <v>MEJORAMIENTO TORO BAYO-CURIÑANCO EN RUTA T-340, COMUNA DE VALDIVIA</v>
          </cell>
          <cell r="G1534">
            <v>476000</v>
          </cell>
          <cell r="H1534">
            <v>314447.995</v>
          </cell>
          <cell r="I1534">
            <v>161552.005</v>
          </cell>
          <cell r="J1534" t="str">
            <v>VALDIVIA</v>
          </cell>
          <cell r="K1534" t="str">
            <v>VALDIVIA</v>
          </cell>
        </row>
        <row r="1535">
          <cell r="D1535" t="str">
            <v>30099652-0</v>
          </cell>
          <cell r="E1535" t="str">
            <v>003</v>
          </cell>
          <cell r="F1535" t="str">
            <v>MEJORAMIENTO TORO BAYO-CURIÑANCO EN RUTA T-340, COMUNA DE VALDIVIA</v>
          </cell>
          <cell r="G1535">
            <v>98000</v>
          </cell>
          <cell r="H1535">
            <v>3976.6080000000002</v>
          </cell>
          <cell r="I1535">
            <v>94023.391999999993</v>
          </cell>
          <cell r="J1535" t="str">
            <v>VALDIVIA</v>
          </cell>
          <cell r="K1535" t="str">
            <v>VALDIVIA</v>
          </cell>
        </row>
        <row r="1536">
          <cell r="D1536" t="str">
            <v>30099652-0</v>
          </cell>
          <cell r="E1536" t="str">
            <v>004</v>
          </cell>
          <cell r="F1536" t="str">
            <v>MEJORAMIENTO TORO BAYO-CURIÑANCO EN RUTA T-340, COMUNA DE VALDIVIA</v>
          </cell>
          <cell r="G1536">
            <v>9435000</v>
          </cell>
          <cell r="H1536">
            <v>6413514.2410000004</v>
          </cell>
          <cell r="I1536">
            <v>3021485.7589999996</v>
          </cell>
          <cell r="J1536" t="str">
            <v>VALDIVIA</v>
          </cell>
          <cell r="K1536" t="str">
            <v>VALDIVIA</v>
          </cell>
        </row>
        <row r="1537">
          <cell r="D1537" t="str">
            <v>30106138-0</v>
          </cell>
          <cell r="E1537" t="str">
            <v>004</v>
          </cell>
          <cell r="F1537" t="str">
            <v>MEJORAMIENTO T-346, ACCESO SUR MÁFIL</v>
          </cell>
          <cell r="G1537">
            <v>3051000</v>
          </cell>
          <cell r="H1537">
            <v>1736747.4080000001</v>
          </cell>
          <cell r="I1537">
            <v>1314252.5919999999</v>
          </cell>
          <cell r="J1537" t="str">
            <v>VALDIVIA</v>
          </cell>
          <cell r="K1537" t="str">
            <v>MAFIL</v>
          </cell>
        </row>
        <row r="1538">
          <cell r="D1538" t="str">
            <v>30106296-0</v>
          </cell>
          <cell r="E1538" t="str">
            <v>003</v>
          </cell>
          <cell r="F1538" t="str">
            <v>MEJORAMIENTO RUTA T-60 SECTOR: CRUCE RUTA 206 - TRES VENTANAS</v>
          </cell>
          <cell r="G1538">
            <v>310000</v>
          </cell>
          <cell r="H1538">
            <v>4444.4440000000004</v>
          </cell>
          <cell r="I1538">
            <v>305555.55599999998</v>
          </cell>
          <cell r="J1538" t="str">
            <v>VALDIVIA, RANCO</v>
          </cell>
          <cell r="K1538" t="str">
            <v>VALDIVIA, PAILLACO, LA UNION</v>
          </cell>
        </row>
        <row r="1539">
          <cell r="D1539" t="str">
            <v>30106302-0</v>
          </cell>
          <cell r="E1539" t="str">
            <v>002</v>
          </cell>
          <cell r="F1539" t="str">
            <v>MEJORAMIENTO Y CONSTRUCCIÓN RUTA CORRAL-VALDIVIA(PENÍNSULA SAN RAMÓN)</v>
          </cell>
          <cell r="G1539">
            <v>879000</v>
          </cell>
          <cell r="H1539">
            <v>190637.18599999999</v>
          </cell>
          <cell r="I1539">
            <v>688362.81400000001</v>
          </cell>
          <cell r="J1539" t="str">
            <v>VALDIVIA</v>
          </cell>
          <cell r="K1539" t="str">
            <v>VALDIVIA, CORRAL</v>
          </cell>
        </row>
        <row r="1540">
          <cell r="D1540" t="str">
            <v>30106302-0</v>
          </cell>
          <cell r="E1540" t="str">
            <v>003</v>
          </cell>
          <cell r="F1540" t="str">
            <v>MEJORAMIENTO Y CONSTRUCCIÓN RUTA CORRAL-VALDIVIA(PENÍNSULA SAN RAMÓN)</v>
          </cell>
          <cell r="G1540">
            <v>85000</v>
          </cell>
          <cell r="H1540">
            <v>7376.0460000000003</v>
          </cell>
          <cell r="I1540">
            <v>77623.953999999998</v>
          </cell>
          <cell r="J1540" t="str">
            <v>VALDIVIA</v>
          </cell>
          <cell r="K1540" t="str">
            <v>VALDIVIA, CORRAL</v>
          </cell>
        </row>
        <row r="1541">
          <cell r="D1541" t="str">
            <v>30106302-0</v>
          </cell>
          <cell r="E1541" t="str">
            <v>004</v>
          </cell>
          <cell r="F1541" t="str">
            <v>MEJORAMIENTO Y CONSTRUCCIÓN RUTA CORRAL-VALDIVIA(PENÍNSULA SAN RAMÓN)</v>
          </cell>
          <cell r="G1541">
            <v>7651800</v>
          </cell>
          <cell r="H1541">
            <v>5045885.1279999996</v>
          </cell>
          <cell r="I1541">
            <v>2605914.8720000004</v>
          </cell>
          <cell r="J1541" t="str">
            <v>VALDIVIA</v>
          </cell>
          <cell r="K1541" t="str">
            <v>VALDIVIA, CORRAL</v>
          </cell>
        </row>
        <row r="1542">
          <cell r="D1542" t="str">
            <v>30106340-0</v>
          </cell>
          <cell r="E1542" t="str">
            <v>003</v>
          </cell>
          <cell r="F1542" t="str">
            <v>CONSTRUCCION Y MEJORAMIENTO T - 415, SECTOR ÑANCUL - RIÑIHUE</v>
          </cell>
          <cell r="G1542">
            <v>10000</v>
          </cell>
          <cell r="H1542">
            <v>0</v>
          </cell>
          <cell r="I1542">
            <v>10000</v>
          </cell>
          <cell r="J1542" t="str">
            <v>VALDIVIA</v>
          </cell>
          <cell r="K1542" t="str">
            <v>LOS LAGOS, PANGUIPULLI</v>
          </cell>
        </row>
        <row r="1543">
          <cell r="D1543" t="str">
            <v>30123771-0</v>
          </cell>
          <cell r="E1543" t="str">
            <v>002</v>
          </cell>
          <cell r="F1543" t="str">
            <v>MEJORAMIENTO RUTA T- 345, LO AGUILA - MALIHUE, COMUNAS DE MAFIL - LOS LAGOS</v>
          </cell>
          <cell r="G1543">
            <v>2000</v>
          </cell>
          <cell r="H1543">
            <v>1737.65</v>
          </cell>
          <cell r="I1543">
            <v>262.34999999999991</v>
          </cell>
          <cell r="J1543" t="str">
            <v>VALDIVIA</v>
          </cell>
          <cell r="K1543" t="str">
            <v>LOS LAGOS, MAFIL</v>
          </cell>
        </row>
        <row r="1544">
          <cell r="D1544" t="str">
            <v>30123771-0</v>
          </cell>
          <cell r="E1544" t="str">
            <v>004</v>
          </cell>
          <cell r="F1544" t="str">
            <v>MEJORAMIENTO RUTA T- 345, LO AGUILA - MALIHUE, COMUNAS DE MAFIL - LOS LAGOS</v>
          </cell>
          <cell r="G1544">
            <v>10</v>
          </cell>
          <cell r="H1544">
            <v>0</v>
          </cell>
          <cell r="I1544">
            <v>10</v>
          </cell>
          <cell r="J1544" t="str">
            <v>VALDIVIA</v>
          </cell>
          <cell r="K1544" t="str">
            <v>LOS LAGOS, MAFIL</v>
          </cell>
        </row>
        <row r="1545">
          <cell r="D1545" t="str">
            <v>30123950-0</v>
          </cell>
          <cell r="E1545" t="str">
            <v>002</v>
          </cell>
          <cell r="F1545" t="str">
            <v>CONSTRUCCIÓN PUENTE MULPUN, COMUNAS MÁFIL Y LOS LAGOS</v>
          </cell>
          <cell r="G1545">
            <v>243000</v>
          </cell>
          <cell r="H1545">
            <v>242044.03700000001</v>
          </cell>
          <cell r="I1545">
            <v>955.96299999998882</v>
          </cell>
          <cell r="J1545" t="str">
            <v>VALDIVIA</v>
          </cell>
          <cell r="K1545" t="str">
            <v>LOS LAGOS, MAFIL</v>
          </cell>
        </row>
        <row r="1546">
          <cell r="D1546" t="str">
            <v>30224375-0</v>
          </cell>
          <cell r="E1546" t="str">
            <v>002</v>
          </cell>
          <cell r="F1546" t="str">
            <v>CONSERVACION RED VIAL LOS RÍOS (2015-2016-2017)</v>
          </cell>
          <cell r="G1546">
            <v>54000</v>
          </cell>
          <cell r="H1546">
            <v>31860.401000000002</v>
          </cell>
          <cell r="I1546">
            <v>22139.598999999998</v>
          </cell>
          <cell r="J1546" t="str">
            <v>VALDIVIA</v>
          </cell>
          <cell r="K1546" t="str">
            <v>VALDIVIA, CORRAL</v>
          </cell>
        </row>
        <row r="1547">
          <cell r="D1547" t="str">
            <v>30284822-0</v>
          </cell>
          <cell r="E1547" t="str">
            <v>002</v>
          </cell>
          <cell r="F1547" t="str">
            <v>CONSTRUCCION CONECTIVIDAD VIAL MAIHUE-PUERTO FUY- PUERTO PIRIHUEICO</v>
          </cell>
          <cell r="G1547">
            <v>252000</v>
          </cell>
          <cell r="H1547">
            <v>224979.935</v>
          </cell>
          <cell r="I1547">
            <v>27020.065000000002</v>
          </cell>
          <cell r="J1547" t="str">
            <v>VALDIVIA, RANCO</v>
          </cell>
          <cell r="K1547" t="str">
            <v>PANGUIPULLI, FUTRONO</v>
          </cell>
        </row>
        <row r="1548">
          <cell r="D1548" t="str">
            <v>30446273-0</v>
          </cell>
          <cell r="E1548" t="str">
            <v>002</v>
          </cell>
          <cell r="F1548" t="str">
            <v>MEJORAMIENTO RUTA T-851 S: CAYURRUCA -LAGO RANCO-ILIHUE</v>
          </cell>
          <cell r="G1548">
            <v>90000</v>
          </cell>
          <cell r="H1548">
            <v>0</v>
          </cell>
          <cell r="I1548">
            <v>90000</v>
          </cell>
          <cell r="J1548" t="str">
            <v>RANCO</v>
          </cell>
          <cell r="K1548" t="str">
            <v>LAGO RANCO, RIO BUENO</v>
          </cell>
        </row>
        <row r="1549">
          <cell r="D1549" t="str">
            <v>30458842-0</v>
          </cell>
          <cell r="E1549" t="str">
            <v>002</v>
          </cell>
          <cell r="F1549" t="str">
            <v>AMPLIACIÓN RUTAS 210 Y T-71 LA UNIÓN - RÍO BUENO. REGIÓN DE LOS RÍOS</v>
          </cell>
          <cell r="G1549">
            <v>145000</v>
          </cell>
          <cell r="H1549">
            <v>87305.686000000002</v>
          </cell>
          <cell r="I1549">
            <v>57694.313999999998</v>
          </cell>
          <cell r="J1549" t="str">
            <v>RANCO</v>
          </cell>
          <cell r="K1549" t="str">
            <v>LA UNION</v>
          </cell>
        </row>
        <row r="1550">
          <cell r="D1550" t="str">
            <v>30458845-0</v>
          </cell>
          <cell r="E1550" t="str">
            <v>002</v>
          </cell>
          <cell r="F1550" t="str">
            <v>CONSTRUCCION CONEXIÓN VIAL SECTOR LICAN-RUTA 215-CH REG LOS RÍOS</v>
          </cell>
          <cell r="G1550">
            <v>695000</v>
          </cell>
          <cell r="H1550">
            <v>32359.68</v>
          </cell>
          <cell r="I1550">
            <v>662640.31999999995</v>
          </cell>
          <cell r="J1550" t="str">
            <v>RANCO</v>
          </cell>
          <cell r="K1550" t="str">
            <v>LAGO RANCO</v>
          </cell>
        </row>
        <row r="1551">
          <cell r="D1551" t="str">
            <v>30458860-0</v>
          </cell>
          <cell r="E1551" t="str">
            <v>002</v>
          </cell>
          <cell r="F1551" t="str">
            <v>MEJORAMIENTO RUTA T-350 VALDIVIA - NIEBLA</v>
          </cell>
          <cell r="G1551">
            <v>214000</v>
          </cell>
          <cell r="H1551">
            <v>212177.92300000001</v>
          </cell>
          <cell r="I1551">
            <v>1822.0769999999902</v>
          </cell>
          <cell r="J1551" t="str">
            <v>VALDIVIA</v>
          </cell>
          <cell r="K1551" t="str">
            <v>VALDIVIA</v>
          </cell>
        </row>
        <row r="1552">
          <cell r="D1552" t="str">
            <v>30458861-0</v>
          </cell>
          <cell r="E1552" t="str">
            <v>001</v>
          </cell>
          <cell r="F1552" t="str">
            <v>REPOSICIÓN PUENTE COLLILELFU 2 Y ACCESOS EN CIUDAD DE LOS LAGOS</v>
          </cell>
          <cell r="G1552">
            <v>300</v>
          </cell>
          <cell r="H1552">
            <v>0</v>
          </cell>
          <cell r="I1552">
            <v>300</v>
          </cell>
          <cell r="J1552" t="str">
            <v>VALDIVIA</v>
          </cell>
          <cell r="K1552" t="str">
            <v>LOS LAGOS</v>
          </cell>
        </row>
        <row r="1553">
          <cell r="D1553" t="str">
            <v>30458861-0</v>
          </cell>
          <cell r="E1553" t="str">
            <v>002</v>
          </cell>
          <cell r="F1553" t="str">
            <v>REPOSICIÓN PUENTE COLLILELFU 2 Y ACCESOS EN CIUDAD DE LOS LAGOS</v>
          </cell>
          <cell r="G1553">
            <v>10</v>
          </cell>
          <cell r="H1553">
            <v>0</v>
          </cell>
          <cell r="I1553">
            <v>10</v>
          </cell>
          <cell r="J1553" t="str">
            <v>VALDIVIA</v>
          </cell>
          <cell r="K1553" t="str">
            <v>LOS LAGOS</v>
          </cell>
        </row>
        <row r="1554">
          <cell r="D1554" t="str">
            <v>30458861-0</v>
          </cell>
          <cell r="E1554" t="str">
            <v>003</v>
          </cell>
          <cell r="F1554" t="str">
            <v>REPOSICIÓN PUENTE COLLILELFU 2 Y ACCESOS EN CIUDAD DE LOS LAGOS</v>
          </cell>
          <cell r="G1554">
            <v>120000</v>
          </cell>
          <cell r="H1554">
            <v>6428.3119999999999</v>
          </cell>
          <cell r="I1554">
            <v>113571.68799999999</v>
          </cell>
          <cell r="J1554" t="str">
            <v>VALDIVIA</v>
          </cell>
          <cell r="K1554" t="str">
            <v>LOS LAGOS</v>
          </cell>
        </row>
        <row r="1555">
          <cell r="D1555" t="str">
            <v>30458861-0</v>
          </cell>
          <cell r="E1555" t="str">
            <v>004</v>
          </cell>
          <cell r="F1555" t="str">
            <v>REPOSICIÓN PUENTE COLLILELFU 2 Y ACCESOS EN CIUDAD DE LOS LAGOS</v>
          </cell>
          <cell r="G1555">
            <v>10</v>
          </cell>
          <cell r="H1555">
            <v>0</v>
          </cell>
          <cell r="I1555">
            <v>10</v>
          </cell>
          <cell r="J1555" t="str">
            <v>VALDIVIA</v>
          </cell>
          <cell r="K1555" t="str">
            <v>LOS LAGOS</v>
          </cell>
        </row>
        <row r="1556">
          <cell r="D1556" t="str">
            <v>30459998-0</v>
          </cell>
          <cell r="E1556" t="str">
            <v>002</v>
          </cell>
          <cell r="F1556" t="str">
            <v>CONSTRUCCIÓN INTERCONEXIÓN VIAL SECTOR: CHAIHUÍN- LÍMITE REGIONAL</v>
          </cell>
          <cell r="G1556">
            <v>243100</v>
          </cell>
          <cell r="H1556">
            <v>0</v>
          </cell>
          <cell r="I1556">
            <v>243100</v>
          </cell>
          <cell r="J1556" t="str">
            <v>RANCO</v>
          </cell>
          <cell r="K1556" t="str">
            <v>LA UNION</v>
          </cell>
        </row>
        <row r="1557">
          <cell r="D1557" t="str">
            <v>30468383-0</v>
          </cell>
          <cell r="E1557" t="str">
            <v>002</v>
          </cell>
          <cell r="F1557" t="str">
            <v>HABILITACIÓN PUENTE CAU CAU EN LA CIUDAD DE VALDIVIA</v>
          </cell>
          <cell r="G1557">
            <v>37000</v>
          </cell>
          <cell r="H1557">
            <v>15000</v>
          </cell>
          <cell r="I1557">
            <v>22000</v>
          </cell>
          <cell r="J1557" t="str">
            <v>VALDIVIA</v>
          </cell>
          <cell r="K1557" t="str">
            <v>VALDIVIA</v>
          </cell>
        </row>
        <row r="1558">
          <cell r="D1558" t="str">
            <v>30468383-0</v>
          </cell>
          <cell r="E1558" t="str">
            <v>004</v>
          </cell>
          <cell r="F1558" t="str">
            <v>HABILITACIÓN PUENTE CAU CAU EN LA CIUDAD DE VALDIVIA</v>
          </cell>
          <cell r="G1558">
            <v>2819000</v>
          </cell>
          <cell r="H1558">
            <v>0</v>
          </cell>
          <cell r="I1558">
            <v>2819000</v>
          </cell>
          <cell r="J1558" t="str">
            <v>VALDIVIA</v>
          </cell>
          <cell r="K1558" t="str">
            <v>VALDIVIA</v>
          </cell>
        </row>
        <row r="1559">
          <cell r="D1559" t="str">
            <v>30480962-0</v>
          </cell>
          <cell r="E1559" t="str">
            <v>002</v>
          </cell>
          <cell r="F1559" t="str">
            <v>CONSTRUCCION DE CICLOVIAS EN RED VIAL REGION DE LOS RIOS</v>
          </cell>
          <cell r="G1559">
            <v>644000</v>
          </cell>
          <cell r="H1559">
            <v>525125.87899999996</v>
          </cell>
          <cell r="I1559">
            <v>118874.12100000004</v>
          </cell>
          <cell r="J1559" t="str">
            <v>VALDIVIA, RANCO</v>
          </cell>
          <cell r="K1559" t="str">
            <v>VALDIVIA, CORRAL, LANCO, LOS LAGOS, LA UNION, FUTRONO, LAGO RANCO, RIO BUENO</v>
          </cell>
        </row>
        <row r="1560">
          <cell r="D1560" t="str">
            <v>30480962-0</v>
          </cell>
          <cell r="E1560" t="str">
            <v>003</v>
          </cell>
          <cell r="F1560" t="str">
            <v>CONSTRUCCION DE CICLOVIAS EN RED VIAL REGION DE LOS RIOS</v>
          </cell>
          <cell r="G1560">
            <v>204000</v>
          </cell>
          <cell r="H1560">
            <v>0</v>
          </cell>
          <cell r="I1560">
            <v>204000</v>
          </cell>
          <cell r="J1560" t="str">
            <v>VALDIVIA, RANCO</v>
          </cell>
          <cell r="K1560" t="str">
            <v>VALDIVIA, CORRAL, LANCO, LOS LAGOS, LA UNION, FUTRONO, LAGO RANCO, RIO BUENO</v>
          </cell>
        </row>
        <row r="1561">
          <cell r="D1561" t="str">
            <v>30480962-0</v>
          </cell>
          <cell r="E1561" t="str">
            <v>004</v>
          </cell>
          <cell r="F1561" t="str">
            <v>CONSTRUCCION DE CICLOVIAS EN RED VIAL REGION DE LOS RIOS</v>
          </cell>
          <cell r="G1561">
            <v>3400000</v>
          </cell>
          <cell r="H1561">
            <v>850814.85900000005</v>
          </cell>
          <cell r="I1561">
            <v>2549185.1409999998</v>
          </cell>
          <cell r="J1561" t="str">
            <v>VALDIVIA, RANCO</v>
          </cell>
          <cell r="K1561" t="str">
            <v>VALDIVIA, CORRAL, LANCO, LOS LAGOS, LA UNION, FUTRONO, LAGO RANCO, RIO BUENO</v>
          </cell>
        </row>
        <row r="1562">
          <cell r="D1562" t="str">
            <v>30480980-0</v>
          </cell>
          <cell r="E1562" t="str">
            <v>002</v>
          </cell>
          <cell r="F1562" t="str">
            <v>MEJORAMIENTO CBI RUTA T-931:CRUCE T-87(CHANCO)-CRUCE T-975-U(CARIMALLIN) COMUNA DE RIO BUENO</v>
          </cell>
          <cell r="G1562">
            <v>289000</v>
          </cell>
          <cell r="H1562">
            <v>141588.739</v>
          </cell>
          <cell r="I1562">
            <v>147411.261</v>
          </cell>
          <cell r="J1562" t="str">
            <v>RANCO</v>
          </cell>
          <cell r="K1562" t="str">
            <v>RIO BUENO</v>
          </cell>
        </row>
        <row r="1563">
          <cell r="D1563" t="str">
            <v>30480980-0</v>
          </cell>
          <cell r="E1563" t="str">
            <v>003</v>
          </cell>
          <cell r="F1563" t="str">
            <v>MEJORAMIENTO CBI RUTA T-931:CRUCE T-87(CHANCO)-CRUCE T-975-U(CARIMALLIN) COMUNA DE RIO BUENO</v>
          </cell>
          <cell r="G1563">
            <v>14490</v>
          </cell>
          <cell r="H1563">
            <v>0</v>
          </cell>
          <cell r="I1563">
            <v>14490</v>
          </cell>
          <cell r="J1563" t="str">
            <v>RANCO</v>
          </cell>
          <cell r="K1563" t="str">
            <v>RIO BUENO</v>
          </cell>
        </row>
        <row r="1564">
          <cell r="D1564" t="str">
            <v>30480980-0</v>
          </cell>
          <cell r="E1564" t="str">
            <v>004</v>
          </cell>
          <cell r="F1564" t="str">
            <v>MEJORAMIENTO CBI RUTA T-931:CRUCE T-87(CHANCO)-CRUCE T-975-U(CARIMALLIN) COMUNA DE RIO BUENO</v>
          </cell>
          <cell r="G1564">
            <v>2397000</v>
          </cell>
          <cell r="H1564">
            <v>1801184.936</v>
          </cell>
          <cell r="I1564">
            <v>595815.06400000001</v>
          </cell>
          <cell r="J1564" t="str">
            <v>RANCO</v>
          </cell>
          <cell r="K1564" t="str">
            <v>RIO BUENO</v>
          </cell>
        </row>
        <row r="1565">
          <cell r="D1565" t="str">
            <v>30480983-0</v>
          </cell>
          <cell r="E1565" t="str">
            <v>003</v>
          </cell>
          <cell r="F1565" t="str">
            <v>MEJORAMIENTO CBI RUTA T-255 (ANCACOMOE) Y RUTA T-189 (MELEFQUEN) COMUNA DE PANGUIPULLI</v>
          </cell>
          <cell r="G1565">
            <v>1000</v>
          </cell>
          <cell r="H1565">
            <v>21.834</v>
          </cell>
          <cell r="I1565">
            <v>978.16600000000005</v>
          </cell>
          <cell r="J1565" t="str">
            <v>VALDIVIA</v>
          </cell>
          <cell r="K1565" t="str">
            <v>PANGUIPULLI</v>
          </cell>
        </row>
        <row r="1566">
          <cell r="D1566" t="str">
            <v>30480995-0</v>
          </cell>
          <cell r="E1566" t="str">
            <v>003</v>
          </cell>
          <cell r="F1566" t="str">
            <v>MEJORAMIENTO RUTA T-34; T-334 Y T-324 COMUNA DE MÁFIL</v>
          </cell>
          <cell r="G1566">
            <v>10420</v>
          </cell>
          <cell r="H1566">
            <v>6175.26</v>
          </cell>
          <cell r="I1566">
            <v>4244.74</v>
          </cell>
          <cell r="J1566" t="str">
            <v>VALDIVIA</v>
          </cell>
          <cell r="K1566" t="str">
            <v>VALDIVIA, MAFIL</v>
          </cell>
        </row>
        <row r="1567">
          <cell r="D1567" t="str">
            <v>30483136-0</v>
          </cell>
          <cell r="E1567" t="str">
            <v>002</v>
          </cell>
          <cell r="F1567" t="str">
            <v>CONSTRUCCION RUPUMEICA ALTO-RUPUMEICA BAJO</v>
          </cell>
          <cell r="G1567">
            <v>188000</v>
          </cell>
          <cell r="H1567">
            <v>0</v>
          </cell>
          <cell r="I1567">
            <v>188000</v>
          </cell>
          <cell r="J1567" t="str">
            <v>RANCO</v>
          </cell>
          <cell r="K1567" t="str">
            <v>LAGO RANCO</v>
          </cell>
          <cell r="M1567" t="str">
            <v>X</v>
          </cell>
        </row>
        <row r="1568">
          <cell r="D1568" t="str">
            <v>30483136-0</v>
          </cell>
          <cell r="E1568" t="str">
            <v>003</v>
          </cell>
          <cell r="F1568" t="str">
            <v>CONSTRUCCION RUPUMEICA ALTO-RUPUMEICA BAJO</v>
          </cell>
          <cell r="G1568">
            <v>175000</v>
          </cell>
          <cell r="H1568">
            <v>1141.182</v>
          </cell>
          <cell r="I1568">
            <v>173858.818</v>
          </cell>
          <cell r="J1568" t="str">
            <v>RANCO</v>
          </cell>
          <cell r="K1568" t="str">
            <v>LAGO RANCO</v>
          </cell>
          <cell r="M1568" t="str">
            <v>X</v>
          </cell>
        </row>
        <row r="1569">
          <cell r="D1569" t="str">
            <v>30483136-0</v>
          </cell>
          <cell r="E1569" t="str">
            <v>004</v>
          </cell>
          <cell r="F1569" t="str">
            <v>CONSTRUCCION RUPUMEICA ALTO-RUPUMEICA BAJO</v>
          </cell>
          <cell r="G1569">
            <v>1000000</v>
          </cell>
          <cell r="H1569">
            <v>0</v>
          </cell>
          <cell r="I1569">
            <v>1000000</v>
          </cell>
          <cell r="J1569" t="str">
            <v>RANCO</v>
          </cell>
          <cell r="K1569" t="str">
            <v>LAGO RANCO</v>
          </cell>
          <cell r="M1569" t="str">
            <v>X</v>
          </cell>
        </row>
        <row r="1570">
          <cell r="D1570" t="str">
            <v>40002588-0</v>
          </cell>
          <cell r="E1570" t="str">
            <v>004</v>
          </cell>
          <cell r="F1570" t="str">
            <v>MEJORAMIENTO CBI RUTA T-525: LAS HUELLAS Y RUTA T-661 QUIMAN, COMUNAS DE FUTRONO Y LOS LAGOS</v>
          </cell>
          <cell r="G1570">
            <v>5749000</v>
          </cell>
          <cell r="H1570">
            <v>2694931.0359999998</v>
          </cell>
          <cell r="I1570">
            <v>3054068.9640000002</v>
          </cell>
          <cell r="J1570" t="str">
            <v>VALDIVIA, RANCO</v>
          </cell>
          <cell r="K1570" t="str">
            <v>LOS LAGOS, FUTRONO</v>
          </cell>
        </row>
        <row r="1571">
          <cell r="D1571" t="str">
            <v>40002601-0</v>
          </cell>
          <cell r="E1571" t="str">
            <v>004</v>
          </cell>
          <cell r="F1571" t="str">
            <v>MEJORAMIENTO CAMINO BASICO INTERMEDIO RUTA T-400 MORROMPULLI - RIO FUTA, COMUNA DE CORRAL</v>
          </cell>
          <cell r="G1571">
            <v>37000</v>
          </cell>
          <cell r="H1571">
            <v>22923.178</v>
          </cell>
          <cell r="I1571">
            <v>14076.822</v>
          </cell>
          <cell r="J1571" t="str">
            <v>VALDIVIA</v>
          </cell>
          <cell r="K1571" t="str">
            <v>VALDIVIA, CORRAL</v>
          </cell>
        </row>
        <row r="1572">
          <cell r="D1572" t="str">
            <v>40003407-0</v>
          </cell>
          <cell r="E1572" t="str">
            <v>002</v>
          </cell>
          <cell r="F1572" t="str">
            <v>CONSTRUCCION INTERCONEXIÓN VIAL RUTAS T-225 A T-255 PANGUIPULLI S: HUELLAHUE CR COZCOZ</v>
          </cell>
          <cell r="G1572">
            <v>350000</v>
          </cell>
          <cell r="H1572">
            <v>229792.55799999999</v>
          </cell>
          <cell r="I1572">
            <v>120207.44200000001</v>
          </cell>
          <cell r="J1572" t="str">
            <v>VALDIVIA</v>
          </cell>
          <cell r="K1572" t="str">
            <v>PANGUIPULLI</v>
          </cell>
        </row>
        <row r="1573">
          <cell r="D1573" t="str">
            <v>40003669-0</v>
          </cell>
          <cell r="E1573" t="str">
            <v>002</v>
          </cell>
          <cell r="F1573" t="str">
            <v>MEJORAMIENTO PASADA URBANA RUTA T-551 EN FUTRONO</v>
          </cell>
          <cell r="G1573">
            <v>256000</v>
          </cell>
          <cell r="H1573">
            <v>102545.988</v>
          </cell>
          <cell r="I1573">
            <v>153454.01199999999</v>
          </cell>
          <cell r="J1573" t="str">
            <v>RANCO</v>
          </cell>
          <cell r="K1573" t="str">
            <v>FUTRONO</v>
          </cell>
        </row>
        <row r="1574">
          <cell r="D1574" t="str">
            <v>40011127-0</v>
          </cell>
          <cell r="E1574" t="str">
            <v>002</v>
          </cell>
          <cell r="F1574" t="str">
            <v>CONSERVACION GLOBAL MIXTA CAMINOS RED VIAL REGION DE LOS RIOS 2020</v>
          </cell>
          <cell r="G1574">
            <v>1745000</v>
          </cell>
          <cell r="H1574">
            <v>1212480.8529999999</v>
          </cell>
          <cell r="I1574">
            <v>532519.14700000011</v>
          </cell>
          <cell r="J1574" t="str">
            <v>VALDIVIA, RANCO</v>
          </cell>
          <cell r="K1574" t="str">
            <v>LANCO, MARIQUINA, PAILLACO, FUTRONO, LAGO RANCO, RIO BUENO</v>
          </cell>
        </row>
        <row r="1575">
          <cell r="D1575" t="str">
            <v>40011127-0</v>
          </cell>
          <cell r="E1575" t="str">
            <v>004</v>
          </cell>
          <cell r="F1575" t="str">
            <v>CONSERVACION GLOBAL MIXTA CAMINOS RED VIAL REGION DE LOS RIOS 2020</v>
          </cell>
          <cell r="G1575">
            <v>18515000</v>
          </cell>
          <cell r="H1575">
            <v>14397980.867000001</v>
          </cell>
          <cell r="I1575">
            <v>4117019.1329999994</v>
          </cell>
          <cell r="J1575" t="str">
            <v>VALDIVIA, RANCO</v>
          </cell>
          <cell r="K1575" t="str">
            <v>LANCO, MARIQUINA, PAILLACO, FUTRONO, LAGO RANCO, RIO BUENO</v>
          </cell>
        </row>
        <row r="1576">
          <cell r="D1576" t="str">
            <v>40012473-0</v>
          </cell>
          <cell r="E1576" t="str">
            <v>002</v>
          </cell>
          <cell r="F1576" t="str">
            <v>MEJORAMIENTO AVENIDA ESPAÑA S: CALLE PEDRO AGUIRRE CERDA- CAMINO CABO BLANCO VALDIVIA</v>
          </cell>
          <cell r="G1576">
            <v>315000</v>
          </cell>
          <cell r="H1576">
            <v>166741.60999999999</v>
          </cell>
          <cell r="I1576">
            <v>148258.39000000001</v>
          </cell>
          <cell r="J1576" t="str">
            <v>VALDIVIA</v>
          </cell>
          <cell r="K1576" t="str">
            <v>VALDIVIA</v>
          </cell>
        </row>
        <row r="1577">
          <cell r="D1577" t="str">
            <v>40021402-0</v>
          </cell>
          <cell r="E1577" t="str">
            <v>002</v>
          </cell>
          <cell r="F1577" t="str">
            <v>MEJORAMIENTO CONEXIÓN RUTA T-230 Y RUTA T-20, COMUNA DE MARIQUINA</v>
          </cell>
          <cell r="G1577">
            <v>500</v>
          </cell>
          <cell r="H1577">
            <v>417.23200000000003</v>
          </cell>
          <cell r="I1577">
            <v>82.767999999999972</v>
          </cell>
          <cell r="J1577" t="str">
            <v>VALDIVIA</v>
          </cell>
          <cell r="K1577" t="str">
            <v>MARIQUINA</v>
          </cell>
        </row>
        <row r="1578">
          <cell r="D1578" t="str">
            <v>40021402-0</v>
          </cell>
          <cell r="E1578" t="str">
            <v>003</v>
          </cell>
          <cell r="F1578" t="str">
            <v>MEJORAMIENTO CONEXIÓN RUTA T-230 Y RUTA T-20, COMUNA DE MARIQUINA</v>
          </cell>
          <cell r="G1578">
            <v>10420</v>
          </cell>
          <cell r="H1578">
            <v>0</v>
          </cell>
          <cell r="I1578">
            <v>10420</v>
          </cell>
          <cell r="J1578" t="str">
            <v>VALDIVIA</v>
          </cell>
          <cell r="K1578" t="str">
            <v>MARIQUINA</v>
          </cell>
        </row>
        <row r="1579">
          <cell r="D1579" t="str">
            <v>40021408-0</v>
          </cell>
          <cell r="E1579" t="str">
            <v>002</v>
          </cell>
          <cell r="F1579" t="str">
            <v>REPOSICION PUENTES CHAMIL Y LA PLATA EN RUTA T-60 COMUNA DE PAILLACO</v>
          </cell>
          <cell r="G1579">
            <v>113000</v>
          </cell>
          <cell r="H1579">
            <v>6218.183</v>
          </cell>
          <cell r="I1579">
            <v>106781.817</v>
          </cell>
          <cell r="J1579" t="str">
            <v>VALDIVIA, RANCO</v>
          </cell>
          <cell r="K1579" t="str">
            <v>VALDIVIA, PAILLACO, LA UNION</v>
          </cell>
        </row>
        <row r="1580">
          <cell r="D1580" t="str">
            <v>40021409-0</v>
          </cell>
          <cell r="E1580" t="str">
            <v>004</v>
          </cell>
          <cell r="F1580" t="str">
            <v>MEJORAMIENTO CBI RUTA T-248 S: SAN JOSÉ -CULLINHUE, COMUNA DE MARIQUINA</v>
          </cell>
          <cell r="G1580">
            <v>0</v>
          </cell>
          <cell r="H1580">
            <v>0</v>
          </cell>
          <cell r="I1580">
            <v>0</v>
          </cell>
          <cell r="J1580" t="str">
            <v>INTERPROVINCIAL</v>
          </cell>
          <cell r="K1580" t="str">
            <v>INTERCOMUNAL</v>
          </cell>
        </row>
        <row r="1581">
          <cell r="D1581" t="str">
            <v>40021416-0</v>
          </cell>
          <cell r="E1581" t="str">
            <v>002</v>
          </cell>
          <cell r="F1581" t="str">
            <v>MEJORAMIENTO CBI REGIÓN DE LOS RIOS IV PARTE</v>
          </cell>
          <cell r="G1581">
            <v>752000</v>
          </cell>
          <cell r="H1581">
            <v>192315.73499999999</v>
          </cell>
          <cell r="I1581">
            <v>559684.26500000001</v>
          </cell>
          <cell r="J1581" t="str">
            <v>INTERPROVINCIAL</v>
          </cell>
          <cell r="K1581" t="str">
            <v>INTERCOMUNAL</v>
          </cell>
        </row>
        <row r="1582">
          <cell r="D1582" t="str">
            <v>40021423-0</v>
          </cell>
          <cell r="E1582" t="str">
            <v>002</v>
          </cell>
          <cell r="F1582" t="str">
            <v>CONSTRUCCION CICLOVIAS EN RED VIAL REGION DE LOS RIOS II ETAPA</v>
          </cell>
          <cell r="G1582">
            <v>652000</v>
          </cell>
          <cell r="H1582">
            <v>375295.712</v>
          </cell>
          <cell r="I1582">
            <v>276704.288</v>
          </cell>
          <cell r="J1582" t="str">
            <v>INTERPROVINCIAL</v>
          </cell>
          <cell r="K1582" t="str">
            <v>INTERCOMUNAL</v>
          </cell>
        </row>
        <row r="1583">
          <cell r="D1583" t="str">
            <v>40021516-0</v>
          </cell>
          <cell r="E1583" t="str">
            <v>003</v>
          </cell>
          <cell r="F1583" t="str">
            <v>CONSTRUCCION ACCESO A PARQUE NACIONAL PUYEHUE COMUNA LAGO RANCO</v>
          </cell>
          <cell r="G1583">
            <v>20840</v>
          </cell>
          <cell r="H1583">
            <v>0</v>
          </cell>
          <cell r="I1583">
            <v>20840</v>
          </cell>
          <cell r="J1583" t="str">
            <v>INTERPROVINCIAL</v>
          </cell>
          <cell r="K1583" t="str">
            <v>INTERCOMUNAL</v>
          </cell>
        </row>
        <row r="1584">
          <cell r="D1584" t="str">
            <v>40026159-0</v>
          </cell>
          <cell r="E1584" t="str">
            <v>002</v>
          </cell>
          <cell r="F1584" t="str">
            <v>MEJORAMIENTO INTERCONEXION VIAL LAGO NELTUME LIQUIÑE, COMUNA DE PANGUIPULLI.</v>
          </cell>
          <cell r="G1584">
            <v>355000</v>
          </cell>
          <cell r="H1584">
            <v>305363.70199999999</v>
          </cell>
          <cell r="I1584">
            <v>49636.29800000001</v>
          </cell>
          <cell r="J1584" t="str">
            <v>VALDIVIA</v>
          </cell>
          <cell r="K1584" t="str">
            <v>PANGUIPULLI</v>
          </cell>
        </row>
        <row r="1585">
          <cell r="D1585" t="str">
            <v>40027825-0</v>
          </cell>
          <cell r="E1585" t="str">
            <v>002</v>
          </cell>
          <cell r="F1585" t="str">
            <v>CONSERVACION RED VIAL LOS RIOS 2020 PLAN RECUPERACIÓN</v>
          </cell>
          <cell r="G1585">
            <v>3600</v>
          </cell>
          <cell r="H1585">
            <v>3600</v>
          </cell>
          <cell r="I1585">
            <v>0</v>
          </cell>
          <cell r="J1585" t="str">
            <v>INTERPROVINCIAL</v>
          </cell>
          <cell r="K1585" t="str">
            <v>INTERCOMUNAL</v>
          </cell>
        </row>
        <row r="1586">
          <cell r="D1586" t="str">
            <v>40029499-0</v>
          </cell>
          <cell r="E1586" t="str">
            <v>004</v>
          </cell>
          <cell r="F1586" t="str">
            <v>CONSERVACION CAMINOS BÁSICOS REGIÓN DE LOS RIOS 2020</v>
          </cell>
          <cell r="G1586">
            <v>46000</v>
          </cell>
          <cell r="H1586">
            <v>0</v>
          </cell>
          <cell r="I1586">
            <v>46000</v>
          </cell>
          <cell r="J1586" t="str">
            <v>INTERPROVINCIAL</v>
          </cell>
          <cell r="K1586" t="str">
            <v>INTERCOMUNAL</v>
          </cell>
        </row>
        <row r="1587">
          <cell r="D1587" t="str">
            <v>40030690-0</v>
          </cell>
          <cell r="E1587" t="str">
            <v>002</v>
          </cell>
          <cell r="F1587" t="str">
            <v>CONSERVACION GLOBAL DE CAMINOS REGION DE LOS RIOS 2022-2025</v>
          </cell>
          <cell r="G1587">
            <v>485600</v>
          </cell>
          <cell r="H1587">
            <v>387575.79300000001</v>
          </cell>
          <cell r="I1587">
            <v>98024.206999999995</v>
          </cell>
          <cell r="J1587" t="str">
            <v>VALDIVIA, RANCO</v>
          </cell>
          <cell r="K1587" t="str">
            <v>VALDIVIA, FUTRONO</v>
          </cell>
        </row>
        <row r="1588">
          <cell r="D1588" t="str">
            <v>40030690-0</v>
          </cell>
          <cell r="E1588" t="str">
            <v>004</v>
          </cell>
          <cell r="F1588" t="str">
            <v>CONSERVACION GLOBAL DE CAMINOS REGION DE LOS RIOS 2022-2025</v>
          </cell>
          <cell r="G1588">
            <v>2400000</v>
          </cell>
          <cell r="H1588">
            <v>2006231.9010000001</v>
          </cell>
          <cell r="I1588">
            <v>393768.09899999993</v>
          </cell>
          <cell r="J1588" t="str">
            <v>VALDIVIA, RANCO</v>
          </cell>
          <cell r="K1588" t="str">
            <v>VALDIVIA, FUTRONO</v>
          </cell>
        </row>
        <row r="1589">
          <cell r="D1589" t="str">
            <v>40030691-0</v>
          </cell>
          <cell r="E1589" t="str">
            <v>002</v>
          </cell>
          <cell r="F1589" t="str">
            <v>CONSERVACION GLOBAL MIXTA CAMINOS RED VIAL REGION DE LOS RIOS 2022-2026</v>
          </cell>
          <cell r="G1589">
            <v>804000</v>
          </cell>
          <cell r="H1589">
            <v>605599.13100000005</v>
          </cell>
          <cell r="I1589">
            <v>198400.86899999995</v>
          </cell>
          <cell r="J1589" t="str">
            <v>VALDIVIA, RANCO</v>
          </cell>
          <cell r="K1589" t="str">
            <v>CORRAL, LA UNION</v>
          </cell>
        </row>
        <row r="1590">
          <cell r="D1590" t="str">
            <v>40030691-0</v>
          </cell>
          <cell r="E1590" t="str">
            <v>004</v>
          </cell>
          <cell r="F1590" t="str">
            <v>CONSERVACION GLOBAL MIXTA CAMINOS RED VIAL REGION DE LOS RIOS 2022-2026</v>
          </cell>
          <cell r="G1590">
            <v>7900000</v>
          </cell>
          <cell r="H1590">
            <v>6550768.2630000003</v>
          </cell>
          <cell r="I1590">
            <v>1349231.7369999997</v>
          </cell>
          <cell r="J1590" t="str">
            <v>VALDIVIA, RANCO</v>
          </cell>
          <cell r="K1590" t="str">
            <v>CORRAL, LA UNION</v>
          </cell>
        </row>
        <row r="1591">
          <cell r="D1591" t="str">
            <v>40031046-0</v>
          </cell>
          <cell r="E1591" t="str">
            <v>002</v>
          </cell>
          <cell r="F1591" t="str">
            <v>MEJORAMIENTO CONEXIÓN VIAL RUTAS T-345 Y T-34, COMUNA DE MÀFIL, REGIÓN DE LOS RÍOS.</v>
          </cell>
          <cell r="G1591">
            <v>79000</v>
          </cell>
          <cell r="H1591">
            <v>63221.377999999997</v>
          </cell>
          <cell r="I1591">
            <v>15778.622000000003</v>
          </cell>
          <cell r="J1591" t="str">
            <v>VALDIVIA</v>
          </cell>
          <cell r="K1591" t="str">
            <v>MAFIL</v>
          </cell>
        </row>
        <row r="1592">
          <cell r="D1592" t="str">
            <v>40031049-0</v>
          </cell>
          <cell r="E1592" t="str">
            <v>002</v>
          </cell>
          <cell r="F1592" t="str">
            <v>MEJORAMIENTO RUTA T-985 S: CHINCHIN-LICAN, COMUNA DE RIO BUENO</v>
          </cell>
          <cell r="G1592">
            <v>472500</v>
          </cell>
          <cell r="H1592">
            <v>48589.069000000003</v>
          </cell>
          <cell r="I1592">
            <v>423910.93099999998</v>
          </cell>
          <cell r="J1592" t="str">
            <v>RANCO</v>
          </cell>
          <cell r="K1592" t="str">
            <v>RIO BUENO</v>
          </cell>
        </row>
        <row r="1593">
          <cell r="D1593" t="str">
            <v>40031344-0</v>
          </cell>
          <cell r="E1593" t="str">
            <v>002</v>
          </cell>
          <cell r="F1593" t="str">
            <v>MEJORAMIENTO INTERCONEXIÓN AV. PICARTE - LAS ÁNIMAS - PUENTE CALLE CALLE, VALDIVIA</v>
          </cell>
          <cell r="G1593">
            <v>332000</v>
          </cell>
          <cell r="H1593">
            <v>230971.84700000001</v>
          </cell>
          <cell r="I1593">
            <v>101028.15299999999</v>
          </cell>
          <cell r="J1593" t="str">
            <v>VALDIVIA</v>
          </cell>
          <cell r="K1593" t="str">
            <v>VALDIVIA</v>
          </cell>
        </row>
        <row r="1594">
          <cell r="D1594" t="str">
            <v>40032256-0</v>
          </cell>
          <cell r="E1594" t="str">
            <v>002</v>
          </cell>
          <cell r="F1594" t="str">
            <v>MEJORAMIENTO PASADAS URBANAS POR LA CIUDAD DE LA UNIÓN</v>
          </cell>
          <cell r="G1594">
            <v>1500</v>
          </cell>
          <cell r="H1594">
            <v>1289.2460000000001</v>
          </cell>
          <cell r="I1594">
            <v>210.75399999999991</v>
          </cell>
          <cell r="J1594" t="str">
            <v>RANCO</v>
          </cell>
          <cell r="K1594" t="str">
            <v>LA UNION</v>
          </cell>
        </row>
        <row r="1595">
          <cell r="D1595" t="str">
            <v>40035380-0</v>
          </cell>
          <cell r="E1595" t="str">
            <v>001</v>
          </cell>
          <cell r="F1595" t="str">
            <v>CONSERVACION RED VIAL REGIÓN DE LOS RÍOS PERÍODO 2021-2023 PLAN DE RECUPERACIÓN</v>
          </cell>
          <cell r="G1595">
            <v>200</v>
          </cell>
          <cell r="H1595">
            <v>80.042000000000002</v>
          </cell>
          <cell r="I1595">
            <v>119.958</v>
          </cell>
          <cell r="J1595" t="str">
            <v>INTERPROVINCIAL</v>
          </cell>
          <cell r="K1595" t="str">
            <v>INTERCOMUNAL</v>
          </cell>
        </row>
        <row r="1596">
          <cell r="D1596" t="str">
            <v>40035380-0</v>
          </cell>
          <cell r="E1596" t="str">
            <v>002</v>
          </cell>
          <cell r="F1596" t="str">
            <v>CONSERVACION RED VIAL REGIÓN DE LOS RÍOS PERÍODO 2021-2023 PLAN DE RECUPERACIÓN</v>
          </cell>
          <cell r="G1596">
            <v>46100</v>
          </cell>
          <cell r="H1596">
            <v>29457.65</v>
          </cell>
          <cell r="I1596">
            <v>16642.349999999999</v>
          </cell>
          <cell r="J1596" t="str">
            <v>INTERPROVINCIAL</v>
          </cell>
          <cell r="K1596" t="str">
            <v>INTERCOMUNAL</v>
          </cell>
        </row>
        <row r="1597">
          <cell r="D1597" t="str">
            <v>40035380-0</v>
          </cell>
          <cell r="E1597" t="str">
            <v>004</v>
          </cell>
          <cell r="F1597" t="str">
            <v>CONSERVACION RED VIAL REGIÓN DE LOS RÍOS PERÍODO 2021-2023 PLAN DE RECUPERACIÓN</v>
          </cell>
          <cell r="G1597">
            <v>1671500</v>
          </cell>
          <cell r="H1597">
            <v>0</v>
          </cell>
          <cell r="I1597">
            <v>1671500</v>
          </cell>
          <cell r="J1597" t="str">
            <v>INTERPROVINCIAL</v>
          </cell>
          <cell r="K1597" t="str">
            <v>INTERCOMUNAL</v>
          </cell>
        </row>
        <row r="1598">
          <cell r="D1598" t="str">
            <v>40035385-0</v>
          </cell>
          <cell r="E1598" t="str">
            <v>004</v>
          </cell>
          <cell r="F1598" t="str">
            <v>CONSERVACION PLAN INDÍGENA REGIÓN DE LOS RÍOS PERÍODO 2021-2023</v>
          </cell>
          <cell r="G1598">
            <v>427000</v>
          </cell>
          <cell r="H1598">
            <v>424632.989</v>
          </cell>
          <cell r="I1598">
            <v>2367.0109999999986</v>
          </cell>
          <cell r="J1598" t="str">
            <v>INTERPROVINCIAL</v>
          </cell>
          <cell r="K1598" t="str">
            <v>INTERCOMUNAL</v>
          </cell>
        </row>
        <row r="1599">
          <cell r="D1599" t="str">
            <v>40035388-0</v>
          </cell>
          <cell r="E1599" t="str">
            <v>004</v>
          </cell>
          <cell r="F1599" t="str">
            <v>CONSERVACION CAMINOS BÁSICOS REGIÓN DE LOS RÍOS PERÍODO 2021-2023</v>
          </cell>
          <cell r="G1599">
            <v>142500</v>
          </cell>
          <cell r="H1599">
            <v>142482.96799999999</v>
          </cell>
          <cell r="I1599">
            <v>17.032000000006519</v>
          </cell>
          <cell r="J1599" t="str">
            <v>INTERPROVINCIAL</v>
          </cell>
          <cell r="K1599" t="str">
            <v>INTERCOMUNAL</v>
          </cell>
        </row>
        <row r="1600">
          <cell r="D1600" t="str">
            <v>40036799-0</v>
          </cell>
          <cell r="E1600" t="str">
            <v>003</v>
          </cell>
          <cell r="F1600" t="str">
            <v>MEJORAMIENTO CBI RUTA T800 CRUCE RUTA 210 LA UNION HUEICOLLA VENECIA COMUNA DE LA UNION</v>
          </cell>
          <cell r="G1600">
            <v>6500</v>
          </cell>
          <cell r="H1600">
            <v>2339.181</v>
          </cell>
          <cell r="I1600">
            <v>4160.8189999999995</v>
          </cell>
          <cell r="J1600" t="str">
            <v>VALDIVIA, RANCO</v>
          </cell>
          <cell r="K1600" t="str">
            <v>LOS LAGOS, FUTRONO</v>
          </cell>
        </row>
        <row r="1601">
          <cell r="D1601" t="str">
            <v>40038456-0</v>
          </cell>
          <cell r="E1601" t="str">
            <v>002</v>
          </cell>
          <cell r="F1601" t="str">
            <v>CONSERVACION GLOBAL DE CAMINOS INDIGENAS REGION DE LOS RIOS 2023-2025</v>
          </cell>
          <cell r="G1601">
            <v>276000</v>
          </cell>
          <cell r="H1601">
            <v>184050.163</v>
          </cell>
          <cell r="I1601">
            <v>91949.837</v>
          </cell>
          <cell r="J1601" t="str">
            <v>INTERPROVINCIAL</v>
          </cell>
          <cell r="K1601" t="str">
            <v>INTERCOMUNAL</v>
          </cell>
        </row>
        <row r="1602">
          <cell r="D1602" t="str">
            <v>40038456-0</v>
          </cell>
          <cell r="E1602" t="str">
            <v>004</v>
          </cell>
          <cell r="F1602" t="str">
            <v>CONSERVACION GLOBAL DE CAMINOS INDIGENAS REGION DE LOS RIOS 2023-2025</v>
          </cell>
          <cell r="G1602">
            <v>2060000</v>
          </cell>
          <cell r="H1602">
            <v>649702.26300000004</v>
          </cell>
          <cell r="I1602">
            <v>1410297.737</v>
          </cell>
          <cell r="J1602" t="str">
            <v>INTERPROVINCIAL</v>
          </cell>
          <cell r="K1602" t="str">
            <v>INTERCOMUNAL</v>
          </cell>
        </row>
        <row r="1603">
          <cell r="D1603" t="str">
            <v>40038708-0</v>
          </cell>
          <cell r="E1603" t="str">
            <v>002</v>
          </cell>
          <cell r="F1603" t="str">
            <v>REPOSICION PUENTE BLANCO EN RUTA T-559 COMUNA DE FUTRONO</v>
          </cell>
          <cell r="G1603">
            <v>352000</v>
          </cell>
          <cell r="H1603">
            <v>127441.954</v>
          </cell>
          <cell r="I1603">
            <v>224558.046</v>
          </cell>
          <cell r="J1603" t="str">
            <v>RANCO</v>
          </cell>
          <cell r="K1603" t="str">
            <v>FUTRONO</v>
          </cell>
        </row>
        <row r="1604">
          <cell r="D1604" t="str">
            <v>40039135-0</v>
          </cell>
          <cell r="E1604" t="str">
            <v>002</v>
          </cell>
          <cell r="F1604" t="str">
            <v xml:space="preserve">MEJORAMIENTO PASADA URBANA RUTAS T-71 Y T-87 COMUNA DE RIO BUENO </v>
          </cell>
          <cell r="G1604">
            <v>210000</v>
          </cell>
          <cell r="H1604">
            <v>81824.05</v>
          </cell>
          <cell r="I1604">
            <v>128175.95</v>
          </cell>
          <cell r="J1604" t="str">
            <v>RANCO</v>
          </cell>
          <cell r="K1604" t="str">
            <v>RIO BUENO</v>
          </cell>
        </row>
        <row r="1605">
          <cell r="D1605" t="str">
            <v>40040157-0</v>
          </cell>
          <cell r="E1605" t="str">
            <v>002</v>
          </cell>
          <cell r="F1605" t="str">
            <v>CONSERVACION RED VIAL REGION DE LOS RIOS 2023-2025</v>
          </cell>
          <cell r="G1605">
            <v>424000</v>
          </cell>
          <cell r="H1605">
            <v>246697.18799999999</v>
          </cell>
          <cell r="I1605">
            <v>177302.81200000001</v>
          </cell>
          <cell r="J1605" t="str">
            <v>INTERPROVINCIAL</v>
          </cell>
          <cell r="K1605" t="str">
            <v>INTERCOMUNAL</v>
          </cell>
        </row>
        <row r="1606">
          <cell r="D1606" t="str">
            <v>40040157-0</v>
          </cell>
          <cell r="E1606" t="str">
            <v>004</v>
          </cell>
          <cell r="F1606" t="str">
            <v>CONSERVACION RED VIAL REGION DE LOS RIOS 2023-2025</v>
          </cell>
          <cell r="G1606">
            <v>1620000</v>
          </cell>
          <cell r="H1606">
            <v>1304626.9469999999</v>
          </cell>
          <cell r="I1606">
            <v>315373.05300000007</v>
          </cell>
          <cell r="J1606" t="str">
            <v>INTERPROVINCIAL</v>
          </cell>
          <cell r="K1606" t="str">
            <v>INTERCOMUNAL</v>
          </cell>
        </row>
        <row r="1607">
          <cell r="D1607" t="str">
            <v>40040161-0</v>
          </cell>
          <cell r="E1607" t="str">
            <v>001</v>
          </cell>
          <cell r="F1607" t="str">
            <v>CONSERVACION CAMINOS EN COMUNIDADES INDIGENAS REGION DE LOS RIOS 2023-2024</v>
          </cell>
          <cell r="G1607">
            <v>200</v>
          </cell>
          <cell r="H1607">
            <v>160.084</v>
          </cell>
          <cell r="I1607">
            <v>39.915999999999997</v>
          </cell>
          <cell r="J1607" t="str">
            <v>INTERPROVINCIAL</v>
          </cell>
          <cell r="K1607" t="str">
            <v>INTERCOMUNAL</v>
          </cell>
        </row>
        <row r="1608">
          <cell r="D1608" t="str">
            <v>40040161-0</v>
          </cell>
          <cell r="E1608" t="str">
            <v>002</v>
          </cell>
          <cell r="F1608" t="str">
            <v>CONSERVACION CAMINOS EN COMUNIDADES INDIGENAS REGION DE LOS RIOS 2023-2024</v>
          </cell>
          <cell r="G1608">
            <v>606800</v>
          </cell>
          <cell r="H1608">
            <v>330462.68599999999</v>
          </cell>
          <cell r="I1608">
            <v>276337.31400000001</v>
          </cell>
          <cell r="J1608" t="str">
            <v>INTERPROVINCIAL</v>
          </cell>
          <cell r="K1608" t="str">
            <v>INTERCOMUNAL</v>
          </cell>
        </row>
        <row r="1609">
          <cell r="D1609" t="str">
            <v>40040161-0</v>
          </cell>
          <cell r="E1609" t="str">
            <v>004</v>
          </cell>
          <cell r="F1609" t="str">
            <v>CONSERVACION CAMINOS EN COMUNIDADES INDIGENAS REGION DE LOS RIOS 2023-2024</v>
          </cell>
          <cell r="G1609">
            <v>6785606</v>
          </cell>
          <cell r="H1609">
            <v>5262681.7489999998</v>
          </cell>
          <cell r="I1609">
            <v>1522924.2510000002</v>
          </cell>
          <cell r="J1609" t="str">
            <v>INTERPROVINCIAL</v>
          </cell>
          <cell r="K1609" t="str">
            <v>INTERCOMUNAL</v>
          </cell>
        </row>
        <row r="1610">
          <cell r="D1610" t="str">
            <v>40043731-0</v>
          </cell>
          <cell r="E1610" t="str">
            <v>002</v>
          </cell>
          <cell r="F1610" t="str">
            <v>CONSERVACION CAMINOS BASICOS REGION DE LOS RIOS 2023-2024</v>
          </cell>
          <cell r="G1610">
            <v>35000</v>
          </cell>
          <cell r="H1610">
            <v>0</v>
          </cell>
          <cell r="I1610">
            <v>35000</v>
          </cell>
          <cell r="J1610" t="str">
            <v>INTERPROVINCIAL</v>
          </cell>
          <cell r="K1610" t="str">
            <v>INTERCOMUNAL</v>
          </cell>
        </row>
        <row r="1611">
          <cell r="D1611" t="str">
            <v>40043731-0</v>
          </cell>
          <cell r="E1611" t="str">
            <v>004</v>
          </cell>
          <cell r="F1611" t="str">
            <v>CONSERVACION CAMINOS BASICOS REGION DE LOS RIOS 2023-2024</v>
          </cell>
          <cell r="G1611">
            <v>432000</v>
          </cell>
          <cell r="H1611">
            <v>430456.033</v>
          </cell>
          <cell r="I1611">
            <v>1543.9670000000042</v>
          </cell>
          <cell r="J1611" t="str">
            <v>INTERPROVINCIAL</v>
          </cell>
          <cell r="K1611" t="str">
            <v>INTERCOMUNAL</v>
          </cell>
        </row>
        <row r="1612">
          <cell r="D1612" t="str">
            <v>40048145-0</v>
          </cell>
          <cell r="E1612" t="str">
            <v>002</v>
          </cell>
          <cell r="F1612" t="str">
            <v>CONSERVACION POR CAMINO BASICO (CONVENIO MOP-GORE) REGION DE LOS RIOS 2023-2025</v>
          </cell>
          <cell r="G1612">
            <v>440300</v>
          </cell>
          <cell r="H1612">
            <v>0</v>
          </cell>
          <cell r="I1612">
            <v>440300</v>
          </cell>
          <cell r="J1612" t="str">
            <v>VALDIVIA</v>
          </cell>
          <cell r="K1612" t="str">
            <v>PAILLACO</v>
          </cell>
        </row>
        <row r="1613">
          <cell r="D1613" t="str">
            <v>40048145-0</v>
          </cell>
          <cell r="E1613" t="str">
            <v>004</v>
          </cell>
          <cell r="F1613" t="str">
            <v>CONSERVACION POR CAMINO BASICO (CONVENIO MOP-GORE) REGION DE LOS RIOS 2023-2025</v>
          </cell>
          <cell r="G1613">
            <v>14226000</v>
          </cell>
          <cell r="H1613">
            <v>13145664.097999999</v>
          </cell>
          <cell r="I1613">
            <v>1080335.9020000007</v>
          </cell>
          <cell r="J1613" t="str">
            <v>VALDIVIA</v>
          </cell>
          <cell r="K1613" t="str">
            <v>PAILLACO</v>
          </cell>
        </row>
        <row r="1614">
          <cell r="D1614" t="str">
            <v>40048146-0</v>
          </cell>
          <cell r="E1614" t="str">
            <v>004</v>
          </cell>
          <cell r="F1614" t="str">
            <v xml:space="preserve">CONSERVACION SEGURIDAD VIAL TRAVESÍAS REGIÓN DE LOS RÍOS 2023- 2024 </v>
          </cell>
          <cell r="G1614">
            <v>1411000</v>
          </cell>
          <cell r="H1614">
            <v>681863.19700000004</v>
          </cell>
          <cell r="I1614">
            <v>729136.80299999996</v>
          </cell>
          <cell r="J1614" t="str">
            <v>VALDIVIA</v>
          </cell>
          <cell r="K1614" t="str">
            <v>LOS LAGOS</v>
          </cell>
        </row>
        <row r="1615">
          <cell r="D1615" t="str">
            <v>40048152-0</v>
          </cell>
          <cell r="E1615" t="str">
            <v>004</v>
          </cell>
          <cell r="F1615" t="str">
            <v xml:space="preserve">CONSERVACION SEGURIDAD VIAL CRUCES PELIGROSOS REGIÓN DE LOS RÍOS 2023-2025 </v>
          </cell>
          <cell r="G1615">
            <v>1368000</v>
          </cell>
          <cell r="H1615">
            <v>1367744.709</v>
          </cell>
          <cell r="I1615">
            <v>255.29099999996834</v>
          </cell>
          <cell r="J1615" t="str">
            <v>VALDIVIA</v>
          </cell>
          <cell r="K1615" t="str">
            <v>PANGUIPULLI</v>
          </cell>
        </row>
        <row r="1616">
          <cell r="D1616" t="str">
            <v>40049606-0</v>
          </cell>
          <cell r="E1616" t="str">
            <v>002</v>
          </cell>
          <cell r="F1616" t="str">
            <v xml:space="preserve">MEJORAMIENTO RUTA T-800 TRAMO PARQUE ALERCE COSTERO - HUEICOLLA </v>
          </cell>
          <cell r="G1616">
            <v>352000</v>
          </cell>
          <cell r="H1616">
            <v>84324.202999999994</v>
          </cell>
          <cell r="I1616">
            <v>267675.79700000002</v>
          </cell>
          <cell r="J1616" t="str">
            <v>RANCO</v>
          </cell>
          <cell r="K1616" t="str">
            <v>LA UNION</v>
          </cell>
        </row>
        <row r="1617">
          <cell r="D1617" t="str">
            <v>40049607-0</v>
          </cell>
          <cell r="E1617" t="str">
            <v>002</v>
          </cell>
          <cell r="F1617" t="str">
            <v xml:space="preserve">MEJORAMIENTO RUTA T-551 DESDE KM 0 AL 31 EN COMUNAS DE LOS LAGOS - FUTRONO </v>
          </cell>
          <cell r="G1617">
            <v>250000</v>
          </cell>
          <cell r="H1617">
            <v>0</v>
          </cell>
          <cell r="I1617">
            <v>250000</v>
          </cell>
          <cell r="J1617" t="str">
            <v>VALDIVIA, RANCO</v>
          </cell>
          <cell r="K1617" t="str">
            <v>LOS LAGOS, FUTRONO</v>
          </cell>
        </row>
        <row r="1618">
          <cell r="D1618" t="str">
            <v>40057630-0</v>
          </cell>
          <cell r="E1618" t="str">
            <v>002</v>
          </cell>
          <cell r="F1618" t="str">
            <v>CONSERVACION POR CAMINO BASICO PROVINCIAS DE VALDIVIA Y RANCO REGION DE LOS RIOS 2023-2025</v>
          </cell>
          <cell r="G1618">
            <v>267000</v>
          </cell>
          <cell r="H1618">
            <v>174957.791</v>
          </cell>
          <cell r="I1618">
            <v>92042.209000000003</v>
          </cell>
          <cell r="J1618" t="str">
            <v>INTERPROVINCIAL</v>
          </cell>
          <cell r="K1618" t="str">
            <v>INTERCOMUNAL</v>
          </cell>
        </row>
        <row r="1619">
          <cell r="D1619" t="str">
            <v>40057630-0</v>
          </cell>
          <cell r="E1619" t="str">
            <v>004</v>
          </cell>
          <cell r="F1619" t="str">
            <v>CONSERVACION POR CAMINO BASICO PROVINCIAS DE VALDIVIA Y RANCO REGION DE LOS RIOS 2023-2025</v>
          </cell>
          <cell r="G1619">
            <v>8875000</v>
          </cell>
          <cell r="H1619">
            <v>8597140.7609999999</v>
          </cell>
          <cell r="I1619">
            <v>277859.23900000006</v>
          </cell>
          <cell r="J1619" t="str">
            <v>INTERPROVINCIAL</v>
          </cell>
          <cell r="K1619" t="str">
            <v>INTERCOMUNAL</v>
          </cell>
        </row>
        <row r="1620">
          <cell r="D1620" t="str">
            <v>40057632-0</v>
          </cell>
          <cell r="E1620" t="str">
            <v>004</v>
          </cell>
          <cell r="F1620" t="str">
            <v xml:space="preserve">CONSERVACION GLOSA 5 - REGIÓN DE LOS RÍOS 2023 - 2024 </v>
          </cell>
          <cell r="G1620">
            <v>1682000</v>
          </cell>
          <cell r="H1620">
            <v>1556180.622</v>
          </cell>
          <cell r="I1620">
            <v>125819.37800000003</v>
          </cell>
          <cell r="J1620" t="str">
            <v>INTERPROVINCIAL</v>
          </cell>
          <cell r="K1620" t="str">
            <v>INTERCOMUNAL</v>
          </cell>
        </row>
        <row r="1621">
          <cell r="D1621" t="str">
            <v>40057701-0</v>
          </cell>
          <cell r="E1621" t="str">
            <v>002</v>
          </cell>
          <cell r="F1621" t="str">
            <v>CONSERVACION RED VIAL VARIOS CAMINOS REGION DE LOS RIOS 2023-2025</v>
          </cell>
          <cell r="G1621">
            <v>0</v>
          </cell>
          <cell r="H1621">
            <v>0</v>
          </cell>
          <cell r="I1621">
            <v>0</v>
          </cell>
          <cell r="J1621" t="str">
            <v>INTERPROVINCIAL</v>
          </cell>
          <cell r="K1621" t="str">
            <v>INTERCOMUNAL</v>
          </cell>
        </row>
        <row r="1622">
          <cell r="D1622" t="str">
            <v>40057701-0</v>
          </cell>
          <cell r="E1622" t="str">
            <v>004</v>
          </cell>
          <cell r="F1622" t="str">
            <v>CONSERVACION RED VIAL VARIOS CAMINOS REGION DE LOS RIOS 2023-2025</v>
          </cell>
          <cell r="G1622">
            <v>21658000</v>
          </cell>
          <cell r="H1622">
            <v>19218493.037999999</v>
          </cell>
          <cell r="I1622">
            <v>2439506.9620000012</v>
          </cell>
          <cell r="J1622" t="str">
            <v>INTERPROVINCIAL</v>
          </cell>
          <cell r="K1622" t="str">
            <v>INTERCOMUNAL</v>
          </cell>
        </row>
        <row r="1623">
          <cell r="D1623" t="str">
            <v>40060704-0</v>
          </cell>
          <cell r="E1623" t="str">
            <v>002</v>
          </cell>
          <cell r="F1623" t="str">
            <v xml:space="preserve">CONSERVACION GLOBALES MIXTAS - REGION DE LOS RÍOS 2025 - 2029 </v>
          </cell>
          <cell r="G1623">
            <v>10</v>
          </cell>
          <cell r="H1623">
            <v>0</v>
          </cell>
          <cell r="I1623">
            <v>10</v>
          </cell>
          <cell r="J1623" t="str">
            <v>INTERPROVINCIAL</v>
          </cell>
          <cell r="K1623" t="str">
            <v>INTERCOMUNAL</v>
          </cell>
        </row>
        <row r="1624">
          <cell r="D1624" t="str">
            <v>40060704-0</v>
          </cell>
          <cell r="E1624" t="str">
            <v>004</v>
          </cell>
          <cell r="F1624" t="str">
            <v xml:space="preserve">CONSERVACION GLOBALES MIXTAS - REGION DE LOS RÍOS 2025 - 2029 </v>
          </cell>
          <cell r="G1624">
            <v>10</v>
          </cell>
          <cell r="H1624">
            <v>0</v>
          </cell>
          <cell r="I1624">
            <v>10</v>
          </cell>
          <cell r="J1624" t="str">
            <v>INTERPROVINCIAL</v>
          </cell>
          <cell r="K1624" t="str">
            <v>INTERCOMUNAL</v>
          </cell>
        </row>
        <row r="1625">
          <cell r="D1625" t="str">
            <v>40064557-0</v>
          </cell>
          <cell r="E1625" t="str">
            <v>001</v>
          </cell>
          <cell r="F1625" t="str">
            <v>CONSERVACION RED VIAL VARIOS CAMINOS REGION DE LOS RIOS 2025 -2026</v>
          </cell>
          <cell r="G1625">
            <v>150</v>
          </cell>
          <cell r="H1625">
            <v>141.78399999999999</v>
          </cell>
          <cell r="I1625">
            <v>8.2160000000000082</v>
          </cell>
          <cell r="J1625" t="str">
            <v>INTERPROVINCIAL</v>
          </cell>
          <cell r="K1625" t="str">
            <v>INTERCOMUNAL</v>
          </cell>
        </row>
        <row r="1626">
          <cell r="D1626" t="str">
            <v>40064557-0</v>
          </cell>
          <cell r="E1626" t="str">
            <v>004</v>
          </cell>
          <cell r="F1626" t="str">
            <v>CONSERVACION RED VIAL VARIOS CAMINOS REGION DE LOS RIOS 2025 -2026</v>
          </cell>
          <cell r="G1626">
            <v>499850</v>
          </cell>
          <cell r="H1626">
            <v>0</v>
          </cell>
          <cell r="I1626">
            <v>499850</v>
          </cell>
          <cell r="J1626" t="str">
            <v>INTERPROVINCIAL</v>
          </cell>
          <cell r="K1626" t="str">
            <v>INTERCOMUNAL</v>
          </cell>
        </row>
        <row r="1627">
          <cell r="D1627" t="str">
            <v>40066886-0</v>
          </cell>
          <cell r="E1627" t="str">
            <v>002</v>
          </cell>
          <cell r="F1627" t="str">
            <v>CONSERVACION PUENTES MENORES REGION DE LOS RIOS 2025-2026</v>
          </cell>
          <cell r="G1627">
            <v>25000</v>
          </cell>
          <cell r="H1627">
            <v>0</v>
          </cell>
          <cell r="I1627">
            <v>25000</v>
          </cell>
          <cell r="J1627" t="str">
            <v>VALDIVIA, RANCO</v>
          </cell>
          <cell r="K1627" t="str">
            <v>LOS LAGOS, LA UNION, RIO BUENO</v>
          </cell>
        </row>
        <row r="1628">
          <cell r="D1628" t="str">
            <v>40066886-0</v>
          </cell>
          <cell r="E1628" t="str">
            <v>004</v>
          </cell>
          <cell r="F1628" t="str">
            <v>CONSERVACION PUENTES MENORES REGION DE LOS RIOS 2025-2026</v>
          </cell>
          <cell r="G1628">
            <v>100000</v>
          </cell>
          <cell r="H1628">
            <v>0</v>
          </cell>
          <cell r="I1628">
            <v>100000</v>
          </cell>
          <cell r="J1628" t="str">
            <v>VALDIVIA, RANCO</v>
          </cell>
          <cell r="K1628" t="str">
            <v>LOS LAGOS, LA UNION, RIO BUENO</v>
          </cell>
        </row>
        <row r="1629">
          <cell r="D1629" t="str">
            <v>20080167-0</v>
          </cell>
          <cell r="E1629" t="str">
            <v>002</v>
          </cell>
          <cell r="F1629" t="str">
            <v>CONSTRUCCIÓN CAMINO PUELO - PASO EL BOLSÓN</v>
          </cell>
          <cell r="G1629">
            <v>511200</v>
          </cell>
          <cell r="H1629">
            <v>373635.46399999998</v>
          </cell>
          <cell r="I1629">
            <v>137564.53600000002</v>
          </cell>
          <cell r="J1629" t="str">
            <v>LLANQUIHUE</v>
          </cell>
          <cell r="K1629" t="str">
            <v>COCHAMO</v>
          </cell>
          <cell r="L1629" t="str">
            <v>X</v>
          </cell>
        </row>
        <row r="1630">
          <cell r="D1630" t="str">
            <v>20080167-0</v>
          </cell>
          <cell r="E1630" t="str">
            <v>004</v>
          </cell>
          <cell r="F1630" t="str">
            <v>CONSTRUCCIÓN CAMINO PUELO - PASO EL BOLSÓN</v>
          </cell>
          <cell r="G1630">
            <v>1382000</v>
          </cell>
          <cell r="H1630">
            <v>757021.79099999997</v>
          </cell>
          <cell r="I1630">
            <v>624978.20900000003</v>
          </cell>
          <cell r="J1630" t="str">
            <v>LLANQUIHUE</v>
          </cell>
          <cell r="K1630" t="str">
            <v>COCHAMO</v>
          </cell>
          <cell r="L1630" t="str">
            <v>X</v>
          </cell>
        </row>
        <row r="1631">
          <cell r="D1631" t="str">
            <v>30070762-0</v>
          </cell>
          <cell r="E1631" t="str">
            <v>002</v>
          </cell>
          <cell r="F1631" t="str">
            <v>REPOSICIÓN PAVIMENTO RUTA 215-CH. SECTOR: LAS LUMAS - ENTRELAGOS</v>
          </cell>
          <cell r="G1631">
            <v>236000</v>
          </cell>
          <cell r="H1631">
            <v>586.16999999999996</v>
          </cell>
          <cell r="I1631">
            <v>235413.83</v>
          </cell>
          <cell r="J1631" t="str">
            <v>OSORNO</v>
          </cell>
          <cell r="K1631" t="str">
            <v>PUYEHUE</v>
          </cell>
        </row>
        <row r="1632">
          <cell r="D1632" t="str">
            <v>30070762-0</v>
          </cell>
          <cell r="E1632" t="str">
            <v>003</v>
          </cell>
          <cell r="F1632" t="str">
            <v>REPOSICIÓN PAVIMENTO RUTA 215-CH. SECTOR: LAS LUMAS - ENTRELAGOS</v>
          </cell>
          <cell r="G1632">
            <v>13000</v>
          </cell>
          <cell r="H1632">
            <v>0</v>
          </cell>
          <cell r="I1632">
            <v>13000</v>
          </cell>
          <cell r="J1632" t="str">
            <v>OSORNO</v>
          </cell>
          <cell r="K1632" t="str">
            <v>PUYEHUE</v>
          </cell>
        </row>
        <row r="1633">
          <cell r="D1633" t="str">
            <v>30070762-0</v>
          </cell>
          <cell r="E1633" t="str">
            <v>004</v>
          </cell>
          <cell r="F1633" t="str">
            <v>REPOSICIÓN PAVIMENTO RUTA 215-CH. SECTOR: LAS LUMAS - ENTRELAGOS</v>
          </cell>
          <cell r="G1633">
            <v>1036000</v>
          </cell>
          <cell r="H1633">
            <v>0</v>
          </cell>
          <cell r="I1633">
            <v>1036000</v>
          </cell>
          <cell r="J1633" t="str">
            <v>OSORNO</v>
          </cell>
          <cell r="K1633" t="str">
            <v>PUYEHUE</v>
          </cell>
        </row>
        <row r="1634">
          <cell r="D1634" t="str">
            <v>30080507-0</v>
          </cell>
          <cell r="E1634" t="str">
            <v>001</v>
          </cell>
          <cell r="F1634" t="str">
            <v>REPOSICIÓN PAVIMENTO RUTA 215-CH. SECTOR: ADUANA - LÍMITE</v>
          </cell>
          <cell r="G1634">
            <v>400</v>
          </cell>
          <cell r="H1634">
            <v>0</v>
          </cell>
          <cell r="I1634">
            <v>400</v>
          </cell>
          <cell r="J1634" t="str">
            <v>OSORNO</v>
          </cell>
          <cell r="K1634" t="str">
            <v>PUYEHUE</v>
          </cell>
        </row>
        <row r="1635">
          <cell r="D1635" t="str">
            <v>30080507-0</v>
          </cell>
          <cell r="E1635" t="str">
            <v>002</v>
          </cell>
          <cell r="F1635" t="str">
            <v>REPOSICIÓN PAVIMENTO RUTA 215-CH. SECTOR: ADUANA - LÍMITE</v>
          </cell>
          <cell r="G1635">
            <v>1000</v>
          </cell>
          <cell r="H1635">
            <v>0</v>
          </cell>
          <cell r="I1635">
            <v>1000</v>
          </cell>
          <cell r="J1635" t="str">
            <v>OSORNO</v>
          </cell>
          <cell r="K1635" t="str">
            <v>PUYEHUE</v>
          </cell>
        </row>
        <row r="1636">
          <cell r="D1636" t="str">
            <v>30080507-0</v>
          </cell>
          <cell r="E1636" t="str">
            <v>004</v>
          </cell>
          <cell r="F1636" t="str">
            <v>REPOSICIÓN PAVIMENTO RUTA 215-CH. SECTOR: ADUANA - LÍMITE</v>
          </cell>
          <cell r="G1636">
            <v>330000</v>
          </cell>
          <cell r="H1636">
            <v>0</v>
          </cell>
          <cell r="I1636">
            <v>330000</v>
          </cell>
          <cell r="J1636" t="str">
            <v>OSORNO</v>
          </cell>
          <cell r="K1636" t="str">
            <v>PUYEHUE</v>
          </cell>
        </row>
        <row r="1637">
          <cell r="D1637" t="str">
            <v>30083665-0</v>
          </cell>
          <cell r="E1637" t="str">
            <v>002</v>
          </cell>
          <cell r="F1637" t="str">
            <v>CONSTRUCCION PUENTE DALCAHUE EN RUTA W-59, ISLA DE QUINCHAO EN CHILOÉ</v>
          </cell>
          <cell r="G1637">
            <v>595800</v>
          </cell>
          <cell r="H1637">
            <v>0</v>
          </cell>
          <cell r="I1637">
            <v>595800</v>
          </cell>
          <cell r="J1637" t="str">
            <v>CHILOE</v>
          </cell>
          <cell r="K1637" t="str">
            <v>CURACO DE VELEZ</v>
          </cell>
        </row>
        <row r="1638">
          <cell r="D1638" t="str">
            <v>30101663-0</v>
          </cell>
          <cell r="E1638" t="str">
            <v>003</v>
          </cell>
          <cell r="F1638" t="str">
            <v>CONSTRUCCIÓN CAMINO PUELO-PASO EL BOLSÓN SECTOR: SEGUNDO CORRAL-EL BOLSÓN</v>
          </cell>
          <cell r="G1638">
            <v>169900</v>
          </cell>
          <cell r="H1638">
            <v>0</v>
          </cell>
          <cell r="I1638">
            <v>169900</v>
          </cell>
          <cell r="J1638" t="str">
            <v>LLANQUIHUE</v>
          </cell>
          <cell r="K1638" t="str">
            <v>COCHAMO</v>
          </cell>
          <cell r="L1638" t="str">
            <v>X</v>
          </cell>
        </row>
        <row r="1639">
          <cell r="D1639" t="str">
            <v>30112219-0</v>
          </cell>
          <cell r="E1639" t="str">
            <v>002</v>
          </cell>
          <cell r="F1639" t="str">
            <v>REPOSICION PUENTES MAYORES REGIÓN DE LOS LAGOS GRUPO 1</v>
          </cell>
          <cell r="G1639">
            <v>23000</v>
          </cell>
          <cell r="H1639">
            <v>0</v>
          </cell>
          <cell r="I1639">
            <v>23000</v>
          </cell>
          <cell r="J1639" t="str">
            <v>OSORNO, PALENA</v>
          </cell>
          <cell r="K1639" t="str">
            <v>PURRANQUE, CHAITEN</v>
          </cell>
        </row>
        <row r="1640">
          <cell r="D1640" t="str">
            <v>30114721-0</v>
          </cell>
          <cell r="E1640" t="str">
            <v>002</v>
          </cell>
          <cell r="F1640" t="str">
            <v>CONSTRUCCIÓN BY PASS CASTRO EN CHILOÉ</v>
          </cell>
          <cell r="G1640">
            <v>489000</v>
          </cell>
          <cell r="H1640">
            <v>300185.28600000002</v>
          </cell>
          <cell r="I1640">
            <v>188814.71399999998</v>
          </cell>
          <cell r="J1640" t="str">
            <v>CHILOE</v>
          </cell>
          <cell r="K1640" t="str">
            <v>CASTRO, CHONCHI</v>
          </cell>
          <cell r="L1640" t="str">
            <v>X</v>
          </cell>
        </row>
        <row r="1641">
          <cell r="D1641" t="str">
            <v>30114721-0</v>
          </cell>
          <cell r="E1641" t="str">
            <v>004</v>
          </cell>
          <cell r="F1641" t="str">
            <v>CONSTRUCCIÓN BY PASS CASTRO EN CHILOÉ</v>
          </cell>
          <cell r="G1641">
            <v>14100000</v>
          </cell>
          <cell r="H1641">
            <v>10413665.707</v>
          </cell>
          <cell r="I1641">
            <v>3686334.2929999996</v>
          </cell>
          <cell r="J1641" t="str">
            <v>CHILOE</v>
          </cell>
          <cell r="K1641" t="str">
            <v>CASTRO, CHONCHI</v>
          </cell>
          <cell r="L1641" t="str">
            <v>X</v>
          </cell>
        </row>
        <row r="1642">
          <cell r="D1642" t="str">
            <v>30115547-0</v>
          </cell>
          <cell r="E1642" t="str">
            <v>002</v>
          </cell>
          <cell r="F1642" t="str">
            <v>MEJORAMIENTO RUTA 7 SECTOR: HORNOPIREN - PICHANCO. COMUNA DE HUALAIHUE</v>
          </cell>
          <cell r="G1642">
            <v>214500</v>
          </cell>
          <cell r="H1642">
            <v>0</v>
          </cell>
          <cell r="I1642">
            <v>214500</v>
          </cell>
          <cell r="J1642" t="str">
            <v>PALENA</v>
          </cell>
          <cell r="K1642" t="str">
            <v>HUALAIHUE</v>
          </cell>
          <cell r="L1642" t="str">
            <v>X</v>
          </cell>
        </row>
        <row r="1643">
          <cell r="D1643" t="str">
            <v>30115547-0</v>
          </cell>
          <cell r="E1643" t="str">
            <v>003</v>
          </cell>
          <cell r="F1643" t="str">
            <v>MEJORAMIENTO RUTA 7 SECTOR: HORNOPIREN - PICHANCO. COMUNA DE HUALAIHUE</v>
          </cell>
          <cell r="G1643">
            <v>685000</v>
          </cell>
          <cell r="H1643">
            <v>16957.251</v>
          </cell>
          <cell r="I1643">
            <v>668042.74899999995</v>
          </cell>
          <cell r="J1643" t="str">
            <v>PALENA</v>
          </cell>
          <cell r="K1643" t="str">
            <v>HUALAIHUE</v>
          </cell>
          <cell r="L1643" t="str">
            <v>X</v>
          </cell>
        </row>
        <row r="1644">
          <cell r="D1644" t="str">
            <v>30115547-0</v>
          </cell>
          <cell r="E1644" t="str">
            <v>004</v>
          </cell>
          <cell r="F1644" t="str">
            <v>MEJORAMIENTO RUTA 7 SECTOR: HORNOPIREN - PICHANCO. COMUNA DE HUALAIHUE</v>
          </cell>
          <cell r="G1644">
            <v>2145420</v>
          </cell>
          <cell r="H1644">
            <v>1299951.419</v>
          </cell>
          <cell r="I1644">
            <v>845468.58100000001</v>
          </cell>
          <cell r="J1644" t="str">
            <v>PALENA</v>
          </cell>
          <cell r="K1644" t="str">
            <v>HUALAIHUE</v>
          </cell>
          <cell r="L1644" t="str">
            <v>X</v>
          </cell>
        </row>
        <row r="1645">
          <cell r="D1645" t="str">
            <v>30121997-0</v>
          </cell>
          <cell r="E1645" t="str">
            <v>002</v>
          </cell>
          <cell r="F1645" t="str">
            <v>REPOSICIÓN PUENTE QUILO EN RUTA W-20, COMUNA DE ANCUD</v>
          </cell>
          <cell r="G1645">
            <v>10</v>
          </cell>
          <cell r="H1645">
            <v>0</v>
          </cell>
          <cell r="I1645">
            <v>10</v>
          </cell>
          <cell r="J1645" t="str">
            <v>CHILOE</v>
          </cell>
          <cell r="K1645" t="str">
            <v>ANCUD</v>
          </cell>
        </row>
        <row r="1646">
          <cell r="D1646" t="str">
            <v>30121997-0</v>
          </cell>
          <cell r="E1646" t="str">
            <v>004</v>
          </cell>
          <cell r="F1646" t="str">
            <v>REPOSICIÓN PUENTE QUILO EN RUTA W-20, COMUNA DE ANCUD</v>
          </cell>
          <cell r="G1646">
            <v>251730</v>
          </cell>
          <cell r="H1646">
            <v>160188.774</v>
          </cell>
          <cell r="I1646">
            <v>91541.225999999995</v>
          </cell>
          <cell r="J1646" t="str">
            <v>CHILOE</v>
          </cell>
          <cell r="K1646" t="str">
            <v>ANCUD</v>
          </cell>
        </row>
        <row r="1647">
          <cell r="D1647" t="str">
            <v>30122170-0</v>
          </cell>
          <cell r="E1647" t="str">
            <v>002</v>
          </cell>
          <cell r="F1647" t="str">
            <v>REPOSICION RUTA 215-CH SECTOR ENTRELAGOS-ADUANA PAJARITOS PUYEHUE</v>
          </cell>
          <cell r="G1647">
            <v>20000</v>
          </cell>
          <cell r="H1647">
            <v>0</v>
          </cell>
          <cell r="I1647">
            <v>20000</v>
          </cell>
          <cell r="J1647" t="str">
            <v>OSORNO</v>
          </cell>
          <cell r="K1647" t="str">
            <v>PUYEHUE</v>
          </cell>
        </row>
        <row r="1648">
          <cell r="D1648" t="str">
            <v>30125021-0</v>
          </cell>
          <cell r="E1648" t="str">
            <v>001</v>
          </cell>
          <cell r="F1648" t="str">
            <v>CONSTRUCCIÓN PUENTE SOBRE EL CANAL CHACAO Y ACCESOS</v>
          </cell>
          <cell r="G1648">
            <v>500</v>
          </cell>
          <cell r="H1648">
            <v>239.78299999999999</v>
          </cell>
          <cell r="I1648">
            <v>260.21699999999998</v>
          </cell>
          <cell r="J1648" t="str">
            <v>LLANQUIHUE, CHILOE</v>
          </cell>
          <cell r="K1648" t="str">
            <v>CALBUCO, ANCUD</v>
          </cell>
          <cell r="L1648" t="str">
            <v>X</v>
          </cell>
        </row>
        <row r="1649">
          <cell r="D1649" t="str">
            <v>30125021-0</v>
          </cell>
          <cell r="E1649" t="str">
            <v>002</v>
          </cell>
          <cell r="F1649" t="str">
            <v>CONSTRUCCIÓN PUENTE SOBRE EL CANAL CHACAO Y ACCESOS</v>
          </cell>
          <cell r="G1649">
            <v>13448690</v>
          </cell>
          <cell r="H1649">
            <v>5242683.6349999998</v>
          </cell>
          <cell r="I1649">
            <v>8206006.3650000002</v>
          </cell>
          <cell r="J1649" t="str">
            <v>LLANQUIHUE, CHILOE</v>
          </cell>
          <cell r="K1649" t="str">
            <v>CALBUCO, ANCUD</v>
          </cell>
          <cell r="L1649" t="str">
            <v>X</v>
          </cell>
        </row>
        <row r="1650">
          <cell r="D1650" t="str">
            <v>30125021-0</v>
          </cell>
          <cell r="E1650" t="str">
            <v>004</v>
          </cell>
          <cell r="F1650" t="str">
            <v>CONSTRUCCIÓN PUENTE SOBRE EL CANAL CHACAO Y ACCESOS</v>
          </cell>
          <cell r="G1650">
            <v>87380840</v>
          </cell>
          <cell r="H1650">
            <v>60446233.368000001</v>
          </cell>
          <cell r="I1650">
            <v>26934606.631999999</v>
          </cell>
          <cell r="J1650" t="str">
            <v>LLANQUIHUE, CHILOE</v>
          </cell>
          <cell r="K1650" t="str">
            <v>CALBUCO, ANCUD</v>
          </cell>
          <cell r="L1650" t="str">
            <v>X</v>
          </cell>
        </row>
        <row r="1651">
          <cell r="D1651" t="str">
            <v>30131861-0</v>
          </cell>
          <cell r="E1651" t="str">
            <v>002</v>
          </cell>
          <cell r="F1651" t="str">
            <v>MEJORAMIENTO RUTAS W-160; W-120. SECTOR: HUICHA - CAULIN, CHILOÉ</v>
          </cell>
          <cell r="G1651">
            <v>466550</v>
          </cell>
          <cell r="H1651">
            <v>299293.68699999998</v>
          </cell>
          <cell r="I1651">
            <v>167256.31300000002</v>
          </cell>
          <cell r="J1651" t="str">
            <v>CHILOE</v>
          </cell>
          <cell r="K1651" t="str">
            <v>ANCUD</v>
          </cell>
        </row>
        <row r="1652">
          <cell r="D1652" t="str">
            <v>30131861-0</v>
          </cell>
          <cell r="E1652" t="str">
            <v>003</v>
          </cell>
          <cell r="F1652" t="str">
            <v>MEJORAMIENTO RUTAS W-160; W-120. SECTOR: HUICHA - CAULIN, CHILOÉ</v>
          </cell>
          <cell r="G1652">
            <v>220000</v>
          </cell>
          <cell r="H1652">
            <v>120727.387</v>
          </cell>
          <cell r="I1652">
            <v>99272.612999999998</v>
          </cell>
          <cell r="J1652" t="str">
            <v>CHILOE</v>
          </cell>
          <cell r="K1652" t="str">
            <v>ANCUD</v>
          </cell>
        </row>
        <row r="1653">
          <cell r="D1653" t="str">
            <v>30131861-0</v>
          </cell>
          <cell r="E1653" t="str">
            <v>004</v>
          </cell>
          <cell r="F1653" t="str">
            <v>MEJORAMIENTO RUTAS W-160; W-120. SECTOR: HUICHA - CAULIN, CHILOÉ</v>
          </cell>
          <cell r="G1653">
            <v>4589450</v>
          </cell>
          <cell r="H1653">
            <v>3514591.1979999999</v>
          </cell>
          <cell r="I1653">
            <v>1074858.8020000001</v>
          </cell>
          <cell r="J1653" t="str">
            <v>CHILOE</v>
          </cell>
          <cell r="K1653" t="str">
            <v>ANCUD</v>
          </cell>
        </row>
        <row r="1654">
          <cell r="D1654" t="str">
            <v>30137590-0</v>
          </cell>
          <cell r="E1654" t="str">
            <v>004</v>
          </cell>
          <cell r="F1654" t="str">
            <v>CONSTRUCCIÓN RUTA 7 SECTOR: VODUDAHUE - LEPTEPU (CMT)</v>
          </cell>
          <cell r="G1654">
            <v>348000</v>
          </cell>
          <cell r="H1654">
            <v>0</v>
          </cell>
          <cell r="I1654">
            <v>348000</v>
          </cell>
          <cell r="J1654" t="str">
            <v>PALENA</v>
          </cell>
          <cell r="K1654" t="str">
            <v>CHAITEN</v>
          </cell>
          <cell r="L1654" t="str">
            <v>X</v>
          </cell>
        </row>
        <row r="1655">
          <cell r="D1655" t="str">
            <v>30224327-0</v>
          </cell>
          <cell r="E1655" t="str">
            <v>004</v>
          </cell>
          <cell r="F1655" t="str">
            <v>CONSERVACION RED VIAL LOS LAGOS (2015-2016-2017)</v>
          </cell>
          <cell r="G1655">
            <v>200500</v>
          </cell>
          <cell r="H1655">
            <v>0</v>
          </cell>
          <cell r="I1655">
            <v>200500</v>
          </cell>
          <cell r="J1655" t="str">
            <v>INTERPROVINCIAL</v>
          </cell>
          <cell r="K1655" t="str">
            <v>INTERCOMUNAL</v>
          </cell>
        </row>
        <row r="1656">
          <cell r="D1656" t="str">
            <v>30257872-0</v>
          </cell>
          <cell r="E1656" t="str">
            <v>002</v>
          </cell>
          <cell r="F1656" t="str">
            <v>CONSTRUCCION CONEXIÓN VIAL PUERTO VARAS - LLANQUIHUE</v>
          </cell>
          <cell r="G1656">
            <v>716000</v>
          </cell>
          <cell r="H1656">
            <v>0</v>
          </cell>
          <cell r="I1656">
            <v>716000</v>
          </cell>
          <cell r="J1656" t="str">
            <v>LLANQUIHUE</v>
          </cell>
          <cell r="K1656" t="str">
            <v>LLANQUIHUE, PUERTO VARAS</v>
          </cell>
        </row>
        <row r="1657">
          <cell r="D1657" t="str">
            <v>30287426-0</v>
          </cell>
          <cell r="E1657" t="str">
            <v>002</v>
          </cell>
          <cell r="F1657" t="str">
            <v>CONSTRUCCION CONEXION VIAL CRUCE RUTA 231 CH - ACCESO NORTE LAGO ESPOLON</v>
          </cell>
          <cell r="G1657">
            <v>420000</v>
          </cell>
          <cell r="H1657">
            <v>339616.864</v>
          </cell>
          <cell r="I1657">
            <v>80383.135999999999</v>
          </cell>
          <cell r="J1657" t="str">
            <v>PALENA</v>
          </cell>
          <cell r="K1657" t="str">
            <v>FUTALEUFU</v>
          </cell>
          <cell r="L1657" t="str">
            <v>X</v>
          </cell>
        </row>
        <row r="1658">
          <cell r="D1658" t="str">
            <v>30287426-0</v>
          </cell>
          <cell r="E1658" t="str">
            <v>004</v>
          </cell>
          <cell r="F1658" t="str">
            <v>CONSTRUCCION CONEXION VIAL CRUCE RUTA 231 CH - ACCESO NORTE LAGO ESPOLON</v>
          </cell>
          <cell r="G1658">
            <v>3075000</v>
          </cell>
          <cell r="H1658">
            <v>1134278.784</v>
          </cell>
          <cell r="I1658">
            <v>1940721.216</v>
          </cell>
          <cell r="J1658" t="str">
            <v>PALENA</v>
          </cell>
          <cell r="K1658" t="str">
            <v>FUTALEUFU</v>
          </cell>
          <cell r="L1658" t="str">
            <v>X</v>
          </cell>
        </row>
        <row r="1659">
          <cell r="D1659" t="str">
            <v>30309675-0</v>
          </cell>
          <cell r="E1659" t="str">
            <v>001</v>
          </cell>
          <cell r="F1659" t="str">
            <v>MEJORAMIENTO RUTA 7. SECTOR: CALETA GONZALO-LAGO NEGRO (PUENTE MANUEL FELIU), CHAITEN</v>
          </cell>
          <cell r="G1659">
            <v>200</v>
          </cell>
          <cell r="H1659">
            <v>99.04</v>
          </cell>
          <cell r="I1659">
            <v>100.96</v>
          </cell>
          <cell r="J1659" t="str">
            <v>PALENA</v>
          </cell>
          <cell r="K1659" t="str">
            <v>CHAITEN</v>
          </cell>
        </row>
        <row r="1660">
          <cell r="D1660" t="str">
            <v>30309675-0</v>
          </cell>
          <cell r="E1660" t="str">
            <v>002</v>
          </cell>
          <cell r="F1660" t="str">
            <v>MEJORAMIENTO RUTA 7. SECTOR: CALETA GONZALO-LAGO NEGRO (PUENTE MANUEL FELIU), CHAITEN</v>
          </cell>
          <cell r="G1660">
            <v>61800</v>
          </cell>
          <cell r="H1660">
            <v>0</v>
          </cell>
          <cell r="I1660">
            <v>61800</v>
          </cell>
          <cell r="J1660" t="str">
            <v>PALENA</v>
          </cell>
          <cell r="K1660" t="str">
            <v>CHAITEN</v>
          </cell>
        </row>
        <row r="1661">
          <cell r="D1661" t="str">
            <v>30309675-0</v>
          </cell>
          <cell r="E1661" t="str">
            <v>004</v>
          </cell>
          <cell r="F1661" t="str">
            <v>MEJORAMIENTO RUTA 7. SECTOR: CALETA GONZALO-LAGO NEGRO (PUENTE MANUEL FELIU), CHAITEN</v>
          </cell>
          <cell r="G1661">
            <v>500000</v>
          </cell>
          <cell r="H1661">
            <v>0</v>
          </cell>
          <cell r="I1661">
            <v>500000</v>
          </cell>
          <cell r="J1661" t="str">
            <v>PALENA</v>
          </cell>
          <cell r="K1661" t="str">
            <v>CHAITEN</v>
          </cell>
        </row>
        <row r="1662">
          <cell r="D1662" t="str">
            <v>30309676-0</v>
          </cell>
          <cell r="E1662" t="str">
            <v>002</v>
          </cell>
          <cell r="F1662" t="str">
            <v>MEJORAMIENTO RUTA 7, SECTOR LAGO NEGRO (PUENTE MANUEL FELIU)- PUENTE BONITO, CHAITEN</v>
          </cell>
          <cell r="G1662">
            <v>66000</v>
          </cell>
          <cell r="H1662">
            <v>0</v>
          </cell>
          <cell r="I1662">
            <v>66000</v>
          </cell>
          <cell r="J1662" t="str">
            <v>PALENA</v>
          </cell>
          <cell r="K1662" t="str">
            <v>CHAITEN</v>
          </cell>
        </row>
        <row r="1663">
          <cell r="D1663" t="str">
            <v>30309676-0</v>
          </cell>
          <cell r="E1663" t="str">
            <v>004</v>
          </cell>
          <cell r="F1663" t="str">
            <v>MEJORAMIENTO RUTA 7, SECTOR LAGO NEGRO (PUENTE MANUEL FELIU)- PUENTE BONITO, CHAITEN</v>
          </cell>
          <cell r="G1663">
            <v>606000</v>
          </cell>
          <cell r="H1663">
            <v>0</v>
          </cell>
          <cell r="I1663">
            <v>606000</v>
          </cell>
          <cell r="J1663" t="str">
            <v>PALENA</v>
          </cell>
          <cell r="K1663" t="str">
            <v>CHAITEN</v>
          </cell>
        </row>
        <row r="1664">
          <cell r="D1664" t="str">
            <v>30319122-0</v>
          </cell>
          <cell r="E1664" t="str">
            <v>002</v>
          </cell>
          <cell r="F1664" t="str">
            <v>MEJORAMIENTO CBI RUTAW-883,C: CRUCE LONGITUDINAL DIAZ LIRA, SECTOR: PUREO - APECHE, CHILOÉ</v>
          </cell>
          <cell r="G1664">
            <v>349000</v>
          </cell>
          <cell r="H1664">
            <v>291464.495</v>
          </cell>
          <cell r="I1664">
            <v>57535.505000000005</v>
          </cell>
          <cell r="J1664" t="str">
            <v>CHILOE</v>
          </cell>
          <cell r="K1664" t="str">
            <v>QUEILEN</v>
          </cell>
        </row>
        <row r="1665">
          <cell r="D1665" t="str">
            <v>30319122-0</v>
          </cell>
          <cell r="E1665" t="str">
            <v>003</v>
          </cell>
          <cell r="F1665" t="str">
            <v>MEJORAMIENTO CBI RUTAW-883,C: CRUCE LONGITUDINAL DIAZ LIRA, SECTOR: PUREO - APECHE, CHILOÉ</v>
          </cell>
          <cell r="G1665">
            <v>72000</v>
          </cell>
          <cell r="H1665">
            <v>26823.644</v>
          </cell>
          <cell r="I1665">
            <v>45176.356</v>
          </cell>
          <cell r="J1665" t="str">
            <v>CHILOE</v>
          </cell>
          <cell r="K1665" t="str">
            <v>QUEILEN</v>
          </cell>
        </row>
        <row r="1666">
          <cell r="D1666" t="str">
            <v>30319122-0</v>
          </cell>
          <cell r="E1666" t="str">
            <v>004</v>
          </cell>
          <cell r="F1666" t="str">
            <v>MEJORAMIENTO CBI RUTAW-883,C: CRUCE LONGITUDINAL DIAZ LIRA, SECTOR: PUREO - APECHE, CHILOÉ</v>
          </cell>
          <cell r="G1666">
            <v>5570000</v>
          </cell>
          <cell r="H1666">
            <v>3677016.7250000001</v>
          </cell>
          <cell r="I1666">
            <v>1892983.2749999999</v>
          </cell>
          <cell r="J1666" t="str">
            <v>CHILOE</v>
          </cell>
          <cell r="K1666" t="str">
            <v>QUEILEN</v>
          </cell>
        </row>
        <row r="1667">
          <cell r="D1667" t="str">
            <v>30384429-0</v>
          </cell>
          <cell r="E1667" t="str">
            <v>002</v>
          </cell>
          <cell r="F1667" t="str">
            <v>MEJORAMIENTO RUTA V-69, SECTOR PUELO(FIN PAV.)-PUELCHE, COCHAMO</v>
          </cell>
          <cell r="G1667">
            <v>423000</v>
          </cell>
          <cell r="H1667">
            <v>96416.19</v>
          </cell>
          <cell r="I1667">
            <v>326583.81</v>
          </cell>
          <cell r="J1667" t="str">
            <v>LLANQUIHUE, PALENA</v>
          </cell>
          <cell r="K1667" t="str">
            <v>COCHAMO, HUALAIHUE</v>
          </cell>
          <cell r="M1667" t="str">
            <v>X</v>
          </cell>
        </row>
        <row r="1668">
          <cell r="D1668" t="str">
            <v>30399823-0</v>
          </cell>
          <cell r="E1668" t="str">
            <v>002</v>
          </cell>
          <cell r="F1668" t="str">
            <v>MEJORAMIENTO RUTA V-30, CRUCE RUTA 5 (TOTORAL) - COLEGUAL - FRESIA</v>
          </cell>
          <cell r="G1668">
            <v>82810</v>
          </cell>
          <cell r="H1668">
            <v>21410.347000000002</v>
          </cell>
          <cell r="I1668">
            <v>61399.652999999998</v>
          </cell>
          <cell r="J1668" t="str">
            <v>LLANQUIHUE</v>
          </cell>
          <cell r="K1668" t="str">
            <v>FRESIA, LLANQUIHUE</v>
          </cell>
        </row>
        <row r="1669">
          <cell r="D1669" t="str">
            <v>30399934-0</v>
          </cell>
          <cell r="E1669" t="str">
            <v>003</v>
          </cell>
          <cell r="F1669" t="str">
            <v>MEJORAMIENTO RUTA V-860 S: FIN ZONA URBANA N. BRAUNAU - CR. RUTA V-60, PROV. LLANQUIHUE</v>
          </cell>
          <cell r="G1669">
            <v>20000</v>
          </cell>
          <cell r="H1669">
            <v>0</v>
          </cell>
          <cell r="I1669">
            <v>20000</v>
          </cell>
          <cell r="J1669" t="str">
            <v>LLANQUIHUE</v>
          </cell>
          <cell r="K1669" t="str">
            <v>PUERTO MONTT, PUERTO VARAS</v>
          </cell>
        </row>
        <row r="1670">
          <cell r="D1670" t="str">
            <v>30402825-0</v>
          </cell>
          <cell r="E1670" t="str">
            <v>002</v>
          </cell>
          <cell r="F1670" t="str">
            <v>MEJORAMIENTO RUTA 231-CH. S:PUERTO RAMÍREZ-FUTALEUFÚ</v>
          </cell>
          <cell r="G1670">
            <v>26000</v>
          </cell>
          <cell r="H1670">
            <v>0</v>
          </cell>
          <cell r="I1670">
            <v>26000</v>
          </cell>
          <cell r="J1670" t="str">
            <v>PALENA</v>
          </cell>
          <cell r="K1670" t="str">
            <v>FUTALEUFU, PALENA</v>
          </cell>
          <cell r="M1670" t="str">
            <v>X</v>
          </cell>
        </row>
        <row r="1671">
          <cell r="D1671" t="str">
            <v>30407375-0</v>
          </cell>
          <cell r="E1671" t="str">
            <v>004</v>
          </cell>
          <cell r="F1671" t="str">
            <v>CONSTRUCCIÓN PUENTE PRIMER CORRAL CAMINO PUELO - EL BOLSON, COCHAMO</v>
          </cell>
          <cell r="G1671">
            <v>23000</v>
          </cell>
          <cell r="H1671">
            <v>0</v>
          </cell>
          <cell r="I1671">
            <v>23000</v>
          </cell>
          <cell r="J1671" t="str">
            <v>LLANQUIHUE</v>
          </cell>
          <cell r="K1671" t="str">
            <v>COCHAMO</v>
          </cell>
          <cell r="L1671" t="str">
            <v>X</v>
          </cell>
        </row>
        <row r="1672">
          <cell r="D1672" t="str">
            <v>30416124-0</v>
          </cell>
          <cell r="E1672" t="str">
            <v>004</v>
          </cell>
          <cell r="F1672" t="str">
            <v>MEJORAMIENTO CBI RUTA V-155, FRUTILLAR BAJO (FIN PAVIMENTO)- QUILANTO, FRUTILLAR</v>
          </cell>
          <cell r="G1672">
            <v>77000</v>
          </cell>
          <cell r="H1672">
            <v>0</v>
          </cell>
          <cell r="I1672">
            <v>77000</v>
          </cell>
          <cell r="J1672" t="str">
            <v>LLANQUIHUE</v>
          </cell>
          <cell r="K1672" t="str">
            <v>FRUTILLAR</v>
          </cell>
        </row>
        <row r="1673">
          <cell r="D1673" t="str">
            <v>30458869-0</v>
          </cell>
          <cell r="E1673" t="str">
            <v>004</v>
          </cell>
          <cell r="F1673" t="str">
            <v>MEJORAMIENTO RUTA 5. S: MOLULCO-COLONIA YUNGAY (3AS PISTAS Y BERMAS)</v>
          </cell>
          <cell r="G1673">
            <v>550000</v>
          </cell>
          <cell r="H1673">
            <v>0</v>
          </cell>
          <cell r="I1673">
            <v>550000</v>
          </cell>
          <cell r="J1673" t="str">
            <v>CHILOE</v>
          </cell>
          <cell r="K1673" t="str">
            <v>QUELLON</v>
          </cell>
        </row>
        <row r="1674">
          <cell r="D1674" t="str">
            <v>30458870-0</v>
          </cell>
          <cell r="E1674" t="str">
            <v>002</v>
          </cell>
          <cell r="F1674" t="str">
            <v>REPOSICIÓN PAVIMENTO RUTA U-40, SECTOR: OSORNO - INTERSECCIÓN RUTA U-52, PROVINCIA OSORNO</v>
          </cell>
          <cell r="G1674">
            <v>372000</v>
          </cell>
          <cell r="H1674">
            <v>275000</v>
          </cell>
          <cell r="I1674">
            <v>97000</v>
          </cell>
          <cell r="J1674" t="str">
            <v>OSORNO</v>
          </cell>
          <cell r="K1674" t="str">
            <v>OSORNO, SAN JUAN DE LA COSTA</v>
          </cell>
        </row>
        <row r="1675">
          <cell r="D1675" t="str">
            <v>30458870-0</v>
          </cell>
          <cell r="E1675" t="str">
            <v>003</v>
          </cell>
          <cell r="F1675" t="str">
            <v>REPOSICIÓN PAVIMENTO RUTA U-40, SECTOR: OSORNO - INTERSECCIÓN RUTA U-52, PROVINCIA OSORNO</v>
          </cell>
          <cell r="G1675">
            <v>5000</v>
          </cell>
          <cell r="H1675">
            <v>0</v>
          </cell>
          <cell r="I1675">
            <v>5000</v>
          </cell>
          <cell r="J1675" t="str">
            <v>OSORNO</v>
          </cell>
          <cell r="K1675" t="str">
            <v>OSORNO, SAN JUAN DE LA COSTA</v>
          </cell>
        </row>
        <row r="1676">
          <cell r="D1676" t="str">
            <v>30458870-0</v>
          </cell>
          <cell r="E1676" t="str">
            <v>004</v>
          </cell>
          <cell r="F1676" t="str">
            <v>REPOSICIÓN PAVIMENTO RUTA U-40, SECTOR: OSORNO - INTERSECCIÓN RUTA U-52, PROVINCIA OSORNO</v>
          </cell>
          <cell r="G1676">
            <v>9998000</v>
          </cell>
          <cell r="H1676">
            <v>5263658.4479999999</v>
          </cell>
          <cell r="I1676">
            <v>4734341.5520000001</v>
          </cell>
          <cell r="J1676" t="str">
            <v>OSORNO</v>
          </cell>
          <cell r="K1676" t="str">
            <v>OSORNO, SAN JUAN DE LA COSTA</v>
          </cell>
        </row>
        <row r="1677">
          <cell r="D1677" t="str">
            <v>30458872-0</v>
          </cell>
          <cell r="E1677" t="str">
            <v>003</v>
          </cell>
          <cell r="F1677" t="str">
            <v>MEJORAMIENTO W-883. SECTOR: APECHE - CRUCE RUTA W-853,QUEILEN</v>
          </cell>
          <cell r="G1677">
            <v>1000</v>
          </cell>
          <cell r="H1677">
            <v>0</v>
          </cell>
          <cell r="I1677">
            <v>1000</v>
          </cell>
          <cell r="J1677" t="str">
            <v>CHILOE</v>
          </cell>
          <cell r="K1677" t="str">
            <v>QUEILEN</v>
          </cell>
        </row>
        <row r="1678">
          <cell r="D1678" t="str">
            <v>30459747-0</v>
          </cell>
          <cell r="E1678" t="str">
            <v>003</v>
          </cell>
          <cell r="F1678" t="str">
            <v>MEJORAMIENTO RUTA V-90, RUTA 5-MAULLIN, REGION DE LOS LAGOS</v>
          </cell>
          <cell r="G1678">
            <v>10000</v>
          </cell>
          <cell r="H1678">
            <v>0</v>
          </cell>
          <cell r="I1678">
            <v>10000</v>
          </cell>
          <cell r="J1678" t="str">
            <v>LLANQUIHUE</v>
          </cell>
          <cell r="K1678" t="str">
            <v>MAULLIN</v>
          </cell>
        </row>
        <row r="1679">
          <cell r="D1679" t="str">
            <v>30483135-0</v>
          </cell>
          <cell r="E1679" t="str">
            <v>002</v>
          </cell>
          <cell r="F1679" t="str">
            <v>CONSTRUCCION PUENTE PALENA Nº 2, PALENA</v>
          </cell>
          <cell r="G1679">
            <v>98570</v>
          </cell>
          <cell r="H1679">
            <v>0</v>
          </cell>
          <cell r="I1679">
            <v>98570</v>
          </cell>
          <cell r="J1679" t="str">
            <v>PALENA</v>
          </cell>
          <cell r="K1679" t="str">
            <v>PALENA</v>
          </cell>
        </row>
        <row r="1680">
          <cell r="D1680" t="str">
            <v>40002920-0</v>
          </cell>
          <cell r="E1680" t="str">
            <v>002</v>
          </cell>
          <cell r="F1680" t="str">
            <v>CONSERVACION GLOBAL MIXTA CAMINOS RED VIAL REGION DE LOS LAGOS (2019-2024)</v>
          </cell>
          <cell r="G1680">
            <v>228000</v>
          </cell>
          <cell r="H1680">
            <v>149136.764</v>
          </cell>
          <cell r="I1680">
            <v>78863.236000000004</v>
          </cell>
          <cell r="J1680" t="str">
            <v>LLANQUIHUE, CHILOE, OSORNO, PALENA</v>
          </cell>
          <cell r="K1680" t="str">
            <v xml:space="preserve">PUERTO MONTT, CALBUCO, COCHAMO, FRESIA, FRUTILLAR, LOS MUERMOS, LLANQUIHUE, MAULLIN, PUERTO VARAS, CASTRO, ANCUD, CHONCHI, CURACO DE VELEZ, DALCAHUE, PUQUELDON, QUEILEN, QUELLON, QUEMCHI, QUINCHAO, OSORNO, PUERTO OCTAY, PURRANQUE, PUYEHUE, RIO NEGRO, SAN </v>
          </cell>
        </row>
        <row r="1681">
          <cell r="D1681" t="str">
            <v>40002920-0</v>
          </cell>
          <cell r="E1681" t="str">
            <v>004</v>
          </cell>
          <cell r="F1681" t="str">
            <v>CONSERVACION GLOBAL MIXTA CAMINOS RED VIAL REGION DE LOS LAGOS (2019-2024)</v>
          </cell>
          <cell r="G1681">
            <v>1522000</v>
          </cell>
          <cell r="H1681">
            <v>1226860.0079999999</v>
          </cell>
          <cell r="I1681">
            <v>295139.99200000009</v>
          </cell>
          <cell r="J1681" t="str">
            <v>LLANQUIHUE, CHILOE, OSORNO, PALENA</v>
          </cell>
          <cell r="K1681" t="str">
            <v xml:space="preserve">PUERTO MONTT, CALBUCO, COCHAMO, FRESIA, FRUTILLAR, LOS MUERMOS, LLANQUIHUE, MAULLIN, PUERTO VARAS, CASTRO, ANCUD, CHONCHI, CURACO DE VELEZ, DALCAHUE, PUQUELDON, QUEILEN, QUELLON, QUEMCHI, QUINCHAO, OSORNO, PUERTO OCTAY, PURRANQUE, PUYEHUE, RIO NEGRO, SAN </v>
          </cell>
        </row>
        <row r="1682">
          <cell r="D1682" t="str">
            <v>40003392-0</v>
          </cell>
          <cell r="E1682" t="str">
            <v>001</v>
          </cell>
          <cell r="F1682" t="str">
            <v>MEJORAMIENTO RUTA 235-CH SECTOR: PUERTO RAMIREZ - PALENA</v>
          </cell>
          <cell r="G1682">
            <v>300</v>
          </cell>
          <cell r="H1682">
            <v>0</v>
          </cell>
          <cell r="I1682">
            <v>300</v>
          </cell>
          <cell r="J1682" t="str">
            <v>PALENA</v>
          </cell>
          <cell r="K1682" t="str">
            <v>PALENA</v>
          </cell>
        </row>
        <row r="1683">
          <cell r="D1683" t="str">
            <v>40003392-0</v>
          </cell>
          <cell r="E1683" t="str">
            <v>002</v>
          </cell>
          <cell r="F1683" t="str">
            <v>MEJORAMIENTO RUTA 235-CH SECTOR: PUERTO RAMIREZ - PALENA</v>
          </cell>
          <cell r="G1683">
            <v>10</v>
          </cell>
          <cell r="H1683">
            <v>0</v>
          </cell>
          <cell r="I1683">
            <v>10</v>
          </cell>
          <cell r="J1683" t="str">
            <v>PALENA</v>
          </cell>
          <cell r="K1683" t="str">
            <v>PALENA</v>
          </cell>
        </row>
        <row r="1684">
          <cell r="D1684" t="str">
            <v>40003392-0</v>
          </cell>
          <cell r="E1684" t="str">
            <v>003</v>
          </cell>
          <cell r="F1684" t="str">
            <v>MEJORAMIENTO RUTA 235-CH SECTOR: PUERTO RAMIREZ - PALENA</v>
          </cell>
          <cell r="G1684">
            <v>374700</v>
          </cell>
          <cell r="H1684">
            <v>14167.842000000001</v>
          </cell>
          <cell r="I1684">
            <v>360532.158</v>
          </cell>
          <cell r="J1684" t="str">
            <v>PALENA</v>
          </cell>
          <cell r="K1684" t="str">
            <v>PALENA</v>
          </cell>
        </row>
        <row r="1685">
          <cell r="D1685" t="str">
            <v>40003392-0</v>
          </cell>
          <cell r="E1685" t="str">
            <v>004</v>
          </cell>
          <cell r="F1685" t="str">
            <v>MEJORAMIENTO RUTA 235-CH SECTOR: PUERTO RAMIREZ - PALENA</v>
          </cell>
          <cell r="G1685">
            <v>10</v>
          </cell>
          <cell r="H1685">
            <v>0</v>
          </cell>
          <cell r="I1685">
            <v>10</v>
          </cell>
          <cell r="J1685" t="str">
            <v>PALENA</v>
          </cell>
          <cell r="K1685" t="str">
            <v>PALENA</v>
          </cell>
        </row>
        <row r="1686">
          <cell r="D1686" t="str">
            <v>40003396-0</v>
          </cell>
          <cell r="E1686" t="str">
            <v>002</v>
          </cell>
          <cell r="F1686" t="str">
            <v>MEJORAMIENTO RUTA V-69 SECTOR COCHAMO PTE PUCHEGUIN, COCHAMO</v>
          </cell>
          <cell r="G1686">
            <v>402000</v>
          </cell>
          <cell r="H1686">
            <v>301130.66600000003</v>
          </cell>
          <cell r="I1686">
            <v>100869.33399999997</v>
          </cell>
          <cell r="J1686" t="str">
            <v>LLANQUIHUE</v>
          </cell>
          <cell r="K1686" t="str">
            <v>COCHAMO</v>
          </cell>
        </row>
        <row r="1687">
          <cell r="D1687" t="str">
            <v>40003396-0</v>
          </cell>
          <cell r="E1687" t="str">
            <v>003</v>
          </cell>
          <cell r="F1687" t="str">
            <v>MEJORAMIENTO RUTA V-69 SECTOR COCHAMO PTE PUCHEGUIN, COCHAMO</v>
          </cell>
          <cell r="G1687">
            <v>30000</v>
          </cell>
          <cell r="H1687">
            <v>1103.8610000000001</v>
          </cell>
          <cell r="I1687">
            <v>28896.138999999999</v>
          </cell>
          <cell r="J1687" t="str">
            <v>LLANQUIHUE</v>
          </cell>
          <cell r="K1687" t="str">
            <v>COCHAMO</v>
          </cell>
        </row>
        <row r="1688">
          <cell r="D1688" t="str">
            <v>40003396-0</v>
          </cell>
          <cell r="E1688" t="str">
            <v>004</v>
          </cell>
          <cell r="F1688" t="str">
            <v>MEJORAMIENTO RUTA V-69 SECTOR COCHAMO PTE PUCHEGUIN, COCHAMO</v>
          </cell>
          <cell r="G1688">
            <v>5667000</v>
          </cell>
          <cell r="H1688">
            <v>4600297.8229999999</v>
          </cell>
          <cell r="I1688">
            <v>1066702.1770000001</v>
          </cell>
          <cell r="J1688" t="str">
            <v>LLANQUIHUE</v>
          </cell>
          <cell r="K1688" t="str">
            <v>COCHAMO</v>
          </cell>
        </row>
        <row r="1689">
          <cell r="D1689" t="str">
            <v>40003435-0</v>
          </cell>
          <cell r="E1689" t="str">
            <v>002</v>
          </cell>
          <cell r="F1689" t="str">
            <v>MEJORAMIENTO RUTA W-800, S.CRUCE RUTA 5 (NOTUCO)-HUILLINCO-CUCAO-CHANQUIN</v>
          </cell>
          <cell r="G1689">
            <v>500000</v>
          </cell>
          <cell r="H1689">
            <v>67325.024999999994</v>
          </cell>
          <cell r="I1689">
            <v>432674.97499999998</v>
          </cell>
          <cell r="J1689" t="str">
            <v>CHILOE</v>
          </cell>
          <cell r="K1689" t="str">
            <v>CHONCHI</v>
          </cell>
        </row>
        <row r="1690">
          <cell r="D1690" t="str">
            <v>40003559-0</v>
          </cell>
          <cell r="E1690" t="str">
            <v>002</v>
          </cell>
          <cell r="F1690" t="str">
            <v>AMPLIACION REPOSICION RUTA V-85. SECTOR: HUITO-CALBUCO</v>
          </cell>
          <cell r="G1690">
            <v>519000</v>
          </cell>
          <cell r="H1690">
            <v>34706.735000000001</v>
          </cell>
          <cell r="I1690">
            <v>484293.26500000001</v>
          </cell>
          <cell r="J1690" t="str">
            <v>LLANQUIHUE</v>
          </cell>
          <cell r="K1690" t="str">
            <v>CALBUCO</v>
          </cell>
        </row>
        <row r="1691">
          <cell r="D1691" t="str">
            <v>40003559-0</v>
          </cell>
          <cell r="E1691" t="str">
            <v>003</v>
          </cell>
          <cell r="F1691" t="str">
            <v>AMPLIACION REPOSICION RUTA V-85. SECTOR: HUITO-CALBUCO</v>
          </cell>
          <cell r="G1691">
            <v>20000</v>
          </cell>
          <cell r="H1691">
            <v>11953.846</v>
          </cell>
          <cell r="I1691">
            <v>8046.1540000000005</v>
          </cell>
          <cell r="J1691" t="str">
            <v>LLANQUIHUE</v>
          </cell>
          <cell r="K1691" t="str">
            <v>CALBUCO</v>
          </cell>
        </row>
        <row r="1692">
          <cell r="D1692" t="str">
            <v>40003559-0</v>
          </cell>
          <cell r="E1692" t="str">
            <v>004</v>
          </cell>
          <cell r="F1692" t="str">
            <v>AMPLIACION REPOSICION RUTA V-85. SECTOR: HUITO-CALBUCO</v>
          </cell>
          <cell r="G1692">
            <v>21700000</v>
          </cell>
          <cell r="H1692">
            <v>13866280.278000001</v>
          </cell>
          <cell r="I1692">
            <v>7833719.7219999991</v>
          </cell>
          <cell r="J1692" t="str">
            <v>LLANQUIHUE</v>
          </cell>
          <cell r="K1692" t="str">
            <v>CALBUCO</v>
          </cell>
        </row>
        <row r="1693">
          <cell r="D1693" t="str">
            <v>40004549-0</v>
          </cell>
          <cell r="E1693" t="str">
            <v>002</v>
          </cell>
          <cell r="F1693" t="str">
            <v>MEJORAMIENTO CBI RUTA V-860, SECTOR CRUCE RUTA V-60 (FIN PAVIMENTO)-CRUCE RUTA V-840</v>
          </cell>
          <cell r="G1693">
            <v>96000</v>
          </cell>
          <cell r="H1693">
            <v>0</v>
          </cell>
          <cell r="I1693">
            <v>96000</v>
          </cell>
          <cell r="J1693" t="str">
            <v>LLANQUIHUE</v>
          </cell>
          <cell r="K1693" t="str">
            <v>PUERTO MONTT, PUERTO VARAS</v>
          </cell>
        </row>
        <row r="1694">
          <cell r="D1694" t="str">
            <v>40004549-0</v>
          </cell>
          <cell r="E1694" t="str">
            <v>003</v>
          </cell>
          <cell r="F1694" t="str">
            <v>MEJORAMIENTO CBI RUTA V-860, SECTOR CRUCE RUTA V-60 (FIN PAVIMENTO)-CRUCE RUTA V-840</v>
          </cell>
          <cell r="G1694">
            <v>8000</v>
          </cell>
          <cell r="H1694">
            <v>6404.8990000000003</v>
          </cell>
          <cell r="I1694">
            <v>1595.1009999999997</v>
          </cell>
          <cell r="J1694" t="str">
            <v>LLANQUIHUE</v>
          </cell>
          <cell r="K1694" t="str">
            <v>PUERTO MONTT, PUERTO VARAS</v>
          </cell>
        </row>
        <row r="1695">
          <cell r="D1695" t="str">
            <v>40004549-0</v>
          </cell>
          <cell r="E1695" t="str">
            <v>004</v>
          </cell>
          <cell r="F1695" t="str">
            <v>MEJORAMIENTO CBI RUTA V-860, SECTOR CRUCE RUTA V-60 (FIN PAVIMENTO)-CRUCE RUTA V-840</v>
          </cell>
          <cell r="G1695">
            <v>176000</v>
          </cell>
          <cell r="H1695">
            <v>0</v>
          </cell>
          <cell r="I1695">
            <v>176000</v>
          </cell>
          <cell r="J1695" t="str">
            <v>LLANQUIHUE</v>
          </cell>
          <cell r="K1695" t="str">
            <v>PUERTO MONTT, PUERTO VARAS</v>
          </cell>
        </row>
        <row r="1696">
          <cell r="D1696" t="str">
            <v>40007464-0</v>
          </cell>
          <cell r="E1696" t="str">
            <v>002</v>
          </cell>
          <cell r="F1696" t="str">
            <v>REPOSICIÓN PUENTE CANCURA EN RUTA U-55-V COMUNAS DE PUERTO OCTAY Y OSORNO</v>
          </cell>
          <cell r="G1696">
            <v>293000</v>
          </cell>
          <cell r="H1696">
            <v>156215.185</v>
          </cell>
          <cell r="I1696">
            <v>136784.815</v>
          </cell>
          <cell r="J1696" t="str">
            <v>OSORNO</v>
          </cell>
          <cell r="K1696" t="str">
            <v>OSORNO, PUERTO OCTAY</v>
          </cell>
        </row>
        <row r="1697">
          <cell r="D1697" t="str">
            <v>40007464-0</v>
          </cell>
          <cell r="E1697" t="str">
            <v>004</v>
          </cell>
          <cell r="F1697" t="str">
            <v>REPOSICIÓN PUENTE CANCURA EN RUTA U-55-V COMUNAS DE PUERTO OCTAY Y OSORNO</v>
          </cell>
          <cell r="G1697">
            <v>5679000</v>
          </cell>
          <cell r="H1697">
            <v>4741004.1840000004</v>
          </cell>
          <cell r="I1697">
            <v>937995.81599999964</v>
          </cell>
          <cell r="J1697" t="str">
            <v>OSORNO</v>
          </cell>
          <cell r="K1697" t="str">
            <v>OSORNO, PUERTO OCTAY</v>
          </cell>
        </row>
        <row r="1698">
          <cell r="D1698" t="str">
            <v>40008858-0</v>
          </cell>
          <cell r="E1698" t="str">
            <v>002</v>
          </cell>
          <cell r="F1698" t="str">
            <v>REPOSICION PUENTES MAYORES REGIÓN DE LOS LAGOS GRUPO 2</v>
          </cell>
          <cell r="G1698">
            <v>82000</v>
          </cell>
          <cell r="H1698">
            <v>0</v>
          </cell>
          <cell r="I1698">
            <v>82000</v>
          </cell>
          <cell r="J1698" t="str">
            <v>LLANQUIHUE</v>
          </cell>
          <cell r="K1698" t="str">
            <v>PUERTO MONTT, PUERTO VARAS</v>
          </cell>
        </row>
        <row r="1699">
          <cell r="D1699" t="str">
            <v>40011156-0</v>
          </cell>
          <cell r="E1699" t="str">
            <v>001</v>
          </cell>
          <cell r="F1699" t="str">
            <v>CONSERVACION GLOBAL MIXTA CAMINOS RED VIAL REGION DE LOS LAGOS 2020</v>
          </cell>
          <cell r="G1699">
            <v>110</v>
          </cell>
          <cell r="H1699">
            <v>108.423</v>
          </cell>
          <cell r="I1699">
            <v>1.5769999999999982</v>
          </cell>
          <cell r="J1699" t="str">
            <v>LLANQUIHUE, CHILOE, OSORNO, PALENA</v>
          </cell>
          <cell r="K1699" t="str">
            <v>COCHAMO, CURACO DE VELEZ, QUINCHAO, RIO NEGRO, CHAITEN, FUTALEUFU, PALENA</v>
          </cell>
        </row>
        <row r="1700">
          <cell r="D1700" t="str">
            <v>40011156-0</v>
          </cell>
          <cell r="E1700" t="str">
            <v>002</v>
          </cell>
          <cell r="F1700" t="str">
            <v>CONSERVACION GLOBAL MIXTA CAMINOS RED VIAL REGION DE LOS LAGOS 2020</v>
          </cell>
          <cell r="G1700">
            <v>2719890</v>
          </cell>
          <cell r="H1700">
            <v>2144871.5449999999</v>
          </cell>
          <cell r="I1700">
            <v>575018.45500000007</v>
          </cell>
          <cell r="J1700" t="str">
            <v>LLANQUIHUE, CHILOE, OSORNO, PALENA</v>
          </cell>
          <cell r="K1700" t="str">
            <v>COCHAMO, CURACO DE VELEZ, QUINCHAO, RIO NEGRO, CHAITEN, FUTALEUFU, PALENA</v>
          </cell>
        </row>
        <row r="1701">
          <cell r="D1701" t="str">
            <v>40011156-0</v>
          </cell>
          <cell r="E1701" t="str">
            <v>004</v>
          </cell>
          <cell r="F1701" t="str">
            <v>CONSERVACION GLOBAL MIXTA CAMINOS RED VIAL REGION DE LOS LAGOS 2020</v>
          </cell>
          <cell r="G1701">
            <v>25473000</v>
          </cell>
          <cell r="H1701">
            <v>25041912.868999999</v>
          </cell>
          <cell r="I1701">
            <v>431087.13100000098</v>
          </cell>
          <cell r="J1701" t="str">
            <v>LLANQUIHUE, CHILOE, OSORNO, PALENA</v>
          </cell>
          <cell r="K1701" t="str">
            <v>COCHAMO, CURACO DE VELEZ, QUINCHAO, RIO NEGRO, CHAITEN, FUTALEUFU, PALENA</v>
          </cell>
        </row>
        <row r="1702">
          <cell r="D1702" t="str">
            <v>40012113-0</v>
          </cell>
          <cell r="E1702" t="str">
            <v>002</v>
          </cell>
          <cell r="F1702" t="str">
            <v>REPOSICION PUENTES MAYORES REGION DE LOS LAGOS GRUPO 3</v>
          </cell>
          <cell r="G1702">
            <v>231000</v>
          </cell>
          <cell r="H1702">
            <v>170311.03</v>
          </cell>
          <cell r="I1702">
            <v>60688.97</v>
          </cell>
          <cell r="J1702" t="str">
            <v>CHILOE, PALENA</v>
          </cell>
          <cell r="K1702" t="str">
            <v>ANCUD, DALCAHUE, CHAITEN</v>
          </cell>
        </row>
        <row r="1703">
          <cell r="D1703" t="str">
            <v>40019529-0</v>
          </cell>
          <cell r="E1703" t="str">
            <v>002</v>
          </cell>
          <cell r="F1703" t="str">
            <v>REPOSICION PUENTE QUILACAHUIN EN RUTA U-166 COMUNA DE SAN PABLO</v>
          </cell>
          <cell r="G1703">
            <v>300000</v>
          </cell>
          <cell r="H1703">
            <v>0</v>
          </cell>
          <cell r="I1703">
            <v>300000</v>
          </cell>
          <cell r="J1703" t="str">
            <v>OSORNO</v>
          </cell>
          <cell r="K1703" t="str">
            <v>SAN PABLO</v>
          </cell>
        </row>
        <row r="1704">
          <cell r="D1704" t="str">
            <v>40020032-0</v>
          </cell>
          <cell r="E1704" t="str">
            <v>002</v>
          </cell>
          <cell r="F1704" t="str">
            <v>MEJORAMIENTO RUTA V-613 S: RIO PESCADO - COLONIA RIO SUR, REGION DE LOS LAGOS</v>
          </cell>
          <cell r="G1704">
            <v>153000</v>
          </cell>
          <cell r="H1704">
            <v>0</v>
          </cell>
          <cell r="I1704">
            <v>153000</v>
          </cell>
          <cell r="J1704" t="str">
            <v>LLANQUIHUE</v>
          </cell>
          <cell r="K1704" t="str">
            <v>PUERTO VARAS</v>
          </cell>
        </row>
        <row r="1705">
          <cell r="D1705" t="str">
            <v>40020035-0</v>
          </cell>
          <cell r="E1705" t="str">
            <v>002</v>
          </cell>
          <cell r="F1705" t="str">
            <v>MEJORAMIENTO RUTA U-911 SECTOR CR. U-55-V - CR. U-981-T, PUERTO OCTAY</v>
          </cell>
          <cell r="G1705">
            <v>214000</v>
          </cell>
          <cell r="H1705">
            <v>104723.508</v>
          </cell>
          <cell r="I1705">
            <v>109276.492</v>
          </cell>
          <cell r="J1705" t="str">
            <v>OSORNO</v>
          </cell>
          <cell r="K1705" t="str">
            <v>PUERTO OCTAY</v>
          </cell>
        </row>
        <row r="1706">
          <cell r="D1706" t="str">
            <v>40020035-0</v>
          </cell>
          <cell r="E1706" t="str">
            <v>003</v>
          </cell>
          <cell r="F1706" t="str">
            <v>MEJORAMIENTO RUTA U-911 SECTOR CR. U-55-V - CR. U-981-T, PUERTO OCTAY</v>
          </cell>
          <cell r="G1706">
            <v>54000</v>
          </cell>
          <cell r="H1706">
            <v>35384.17</v>
          </cell>
          <cell r="I1706">
            <v>18615.830000000002</v>
          </cell>
          <cell r="J1706" t="str">
            <v>OSORNO</v>
          </cell>
          <cell r="K1706" t="str">
            <v>PUERTO OCTAY</v>
          </cell>
        </row>
        <row r="1707">
          <cell r="D1707" t="str">
            <v>40020035-0</v>
          </cell>
          <cell r="E1707" t="str">
            <v>004</v>
          </cell>
          <cell r="F1707" t="str">
            <v>MEJORAMIENTO RUTA U-911 SECTOR CR. U-55-V - CR. U-981-T, PUERTO OCTAY</v>
          </cell>
          <cell r="G1707">
            <v>2000300</v>
          </cell>
          <cell r="H1707">
            <v>0</v>
          </cell>
          <cell r="I1707">
            <v>2000300</v>
          </cell>
          <cell r="J1707" t="str">
            <v>OSORNO</v>
          </cell>
          <cell r="K1707" t="str">
            <v>PUERTO OCTAY</v>
          </cell>
        </row>
        <row r="1708">
          <cell r="D1708" t="str">
            <v>40023736-0</v>
          </cell>
          <cell r="E1708" t="str">
            <v>004</v>
          </cell>
          <cell r="F1708" t="str">
            <v>CONSERVACION CAMINOS POR GLOSA 7, REGION DE LOS LAGOS 2020 (PLAN DE RECUPERACIÓN)</v>
          </cell>
          <cell r="G1708">
            <v>164320</v>
          </cell>
          <cell r="H1708">
            <v>164320</v>
          </cell>
          <cell r="I1708">
            <v>0</v>
          </cell>
          <cell r="J1708" t="str">
            <v>LLANQUIHUE</v>
          </cell>
          <cell r="K1708" t="str">
            <v>COCHAMO</v>
          </cell>
        </row>
        <row r="1709">
          <cell r="D1709" t="str">
            <v>40026957-0</v>
          </cell>
          <cell r="E1709" t="str">
            <v>001</v>
          </cell>
          <cell r="F1709" t="str">
            <v>MEJORAMIENTO CONEXIÓN VIAL RUTA 5 - RUTA U-500, ACCESO NORTE OSORNO</v>
          </cell>
          <cell r="G1709">
            <v>500</v>
          </cell>
          <cell r="H1709">
            <v>88.616</v>
          </cell>
          <cell r="I1709">
            <v>411.38400000000001</v>
          </cell>
          <cell r="J1709" t="str">
            <v>OSORNO</v>
          </cell>
          <cell r="K1709" t="str">
            <v>OSORNO</v>
          </cell>
        </row>
        <row r="1710">
          <cell r="D1710" t="str">
            <v>40026957-0</v>
          </cell>
          <cell r="E1710" t="str">
            <v>002</v>
          </cell>
          <cell r="F1710" t="str">
            <v>MEJORAMIENTO CONEXIÓN VIAL RUTA 5 - RUTA U-500, ACCESO NORTE OSORNO</v>
          </cell>
          <cell r="G1710">
            <v>200</v>
          </cell>
          <cell r="H1710">
            <v>0</v>
          </cell>
          <cell r="I1710">
            <v>200</v>
          </cell>
          <cell r="J1710" t="str">
            <v>OSORNO</v>
          </cell>
          <cell r="K1710" t="str">
            <v>OSORNO</v>
          </cell>
        </row>
        <row r="1711">
          <cell r="D1711" t="str">
            <v>40026957-0</v>
          </cell>
          <cell r="E1711" t="str">
            <v>003</v>
          </cell>
          <cell r="F1711" t="str">
            <v>MEJORAMIENTO CONEXIÓN VIAL RUTA 5 - RUTA U-500, ACCESO NORTE OSORNO</v>
          </cell>
          <cell r="G1711">
            <v>4510000</v>
          </cell>
          <cell r="H1711">
            <v>959971.598</v>
          </cell>
          <cell r="I1711">
            <v>3550028.4019999998</v>
          </cell>
          <cell r="J1711" t="str">
            <v>OSORNO</v>
          </cell>
          <cell r="K1711" t="str">
            <v>OSORNO</v>
          </cell>
        </row>
        <row r="1712">
          <cell r="D1712" t="str">
            <v>40026957-0</v>
          </cell>
          <cell r="E1712" t="str">
            <v>004</v>
          </cell>
          <cell r="F1712" t="str">
            <v>MEJORAMIENTO CONEXIÓN VIAL RUTA 5 - RUTA U-500, ACCESO NORTE OSORNO</v>
          </cell>
          <cell r="G1712">
            <v>1500</v>
          </cell>
          <cell r="H1712">
            <v>0</v>
          </cell>
          <cell r="I1712">
            <v>1500</v>
          </cell>
          <cell r="J1712" t="str">
            <v>OSORNO</v>
          </cell>
          <cell r="K1712" t="str">
            <v>OSORNO</v>
          </cell>
        </row>
        <row r="1713">
          <cell r="D1713" t="str">
            <v>40027087-0</v>
          </cell>
          <cell r="E1713" t="str">
            <v>004</v>
          </cell>
          <cell r="F1713" t="str">
            <v>CONSERVACION CAMINOS BASICOS REGION DE LOS LAGOS 2020 (PLAN DE RECUPERACION)</v>
          </cell>
          <cell r="G1713">
            <v>336700</v>
          </cell>
          <cell r="H1713">
            <v>168602.44</v>
          </cell>
          <cell r="I1713">
            <v>168097.56</v>
          </cell>
          <cell r="J1713" t="str">
            <v>PALENA</v>
          </cell>
          <cell r="K1713" t="str">
            <v>CHAITEN</v>
          </cell>
        </row>
        <row r="1714">
          <cell r="D1714" t="str">
            <v>40027820-0</v>
          </cell>
          <cell r="E1714" t="str">
            <v>004</v>
          </cell>
          <cell r="F1714" t="str">
            <v>CONSERVACION DE LA RED VIAL REGION DE LOS LAGOS 2020-2021</v>
          </cell>
          <cell r="G1714">
            <v>420530</v>
          </cell>
          <cell r="H1714">
            <v>236021.64600000001</v>
          </cell>
          <cell r="I1714">
            <v>184508.35399999999</v>
          </cell>
          <cell r="J1714" t="str">
            <v>INTERPROVINCIAL</v>
          </cell>
          <cell r="K1714" t="str">
            <v>INTERCOMUNAL</v>
          </cell>
        </row>
        <row r="1715">
          <cell r="D1715" t="str">
            <v>40027997-0</v>
          </cell>
          <cell r="E1715" t="str">
            <v>002</v>
          </cell>
          <cell r="F1715" t="str">
            <v>REPOSICION PUENTES MAYORES REGIÓN DE LOS LAGOS GRUPO 4</v>
          </cell>
          <cell r="G1715">
            <v>268000</v>
          </cell>
          <cell r="H1715">
            <v>13775.344999999999</v>
          </cell>
          <cell r="I1715">
            <v>254224.655</v>
          </cell>
          <cell r="J1715" t="str">
            <v>OSORNO</v>
          </cell>
          <cell r="K1715" t="str">
            <v>OSORNO, PUERTO OCTAY, PUYEHUE</v>
          </cell>
        </row>
        <row r="1716">
          <cell r="D1716" t="str">
            <v>40029080-0</v>
          </cell>
          <cell r="E1716" t="str">
            <v>002</v>
          </cell>
          <cell r="F1716" t="str">
            <v>MEJORAMIENTO RUTA U-55-V SECTOR CRUCE NOCHACO-CASCADA, PUERTO OCTAY</v>
          </cell>
          <cell r="G1716">
            <v>600000</v>
          </cell>
          <cell r="H1716">
            <v>230919.845</v>
          </cell>
          <cell r="I1716">
            <v>369080.15500000003</v>
          </cell>
          <cell r="J1716" t="str">
            <v>OSORNO</v>
          </cell>
          <cell r="K1716" t="str">
            <v>PUERTO OCTAY</v>
          </cell>
        </row>
        <row r="1717">
          <cell r="D1717" t="str">
            <v>40029525-0</v>
          </cell>
          <cell r="E1717" t="str">
            <v>002</v>
          </cell>
          <cell r="F1717" t="str">
            <v>MEJORAMIENTO RUTA U-350 SECTOR CUQUIMO - CUNAMO, PROVINCIA DE OSORNO</v>
          </cell>
          <cell r="G1717">
            <v>225800</v>
          </cell>
          <cell r="H1717">
            <v>0</v>
          </cell>
          <cell r="I1717">
            <v>225800</v>
          </cell>
          <cell r="J1717" t="str">
            <v>OSORNO</v>
          </cell>
          <cell r="K1717" t="str">
            <v>OSORNO, SAN JUAN DE LA COSTA</v>
          </cell>
        </row>
        <row r="1718">
          <cell r="D1718" t="str">
            <v>40029525-0</v>
          </cell>
          <cell r="E1718" t="str">
            <v>003</v>
          </cell>
          <cell r="F1718" t="str">
            <v>MEJORAMIENTO RUTA U-350 SECTOR CUQUIMO - CUNAMO, PROVINCIA DE OSORNO</v>
          </cell>
          <cell r="G1718">
            <v>190000</v>
          </cell>
          <cell r="H1718">
            <v>39394.47</v>
          </cell>
          <cell r="I1718">
            <v>150605.53</v>
          </cell>
          <cell r="J1718" t="str">
            <v>OSORNO</v>
          </cell>
          <cell r="K1718" t="str">
            <v>OSORNO, SAN JUAN DE LA COSTA</v>
          </cell>
        </row>
        <row r="1719">
          <cell r="D1719" t="str">
            <v>40029525-0</v>
          </cell>
          <cell r="E1719" t="str">
            <v>004</v>
          </cell>
          <cell r="F1719" t="str">
            <v>MEJORAMIENTO RUTA U-350 SECTOR CUQUIMO - CUNAMO, PROVINCIA DE OSORNO</v>
          </cell>
          <cell r="G1719">
            <v>1000000</v>
          </cell>
          <cell r="H1719">
            <v>0</v>
          </cell>
          <cell r="I1719">
            <v>1000000</v>
          </cell>
          <cell r="J1719" t="str">
            <v>OSORNO</v>
          </cell>
          <cell r="K1719" t="str">
            <v>OSORNO, SAN JUAN DE LA COSTA</v>
          </cell>
        </row>
        <row r="1720">
          <cell r="D1720" t="str">
            <v>40029771-0</v>
          </cell>
          <cell r="E1720" t="str">
            <v>003</v>
          </cell>
          <cell r="F1720" t="str">
            <v>AMPLIACION REPOSICION RUTA V-85. SECTOR: CRUCE V-815-HUITO, CALBUCO</v>
          </cell>
          <cell r="G1720">
            <v>3660000</v>
          </cell>
          <cell r="H1720">
            <v>2066974.5619999999</v>
          </cell>
          <cell r="I1720">
            <v>1593025.4380000001</v>
          </cell>
          <cell r="J1720" t="str">
            <v>LLANQUIHUE</v>
          </cell>
          <cell r="K1720" t="str">
            <v>CALBUCO</v>
          </cell>
        </row>
        <row r="1721">
          <cell r="D1721" t="str">
            <v>40030679-0</v>
          </cell>
          <cell r="E1721" t="str">
            <v>002</v>
          </cell>
          <cell r="F1721" t="str">
            <v>CONSERVACION GLOBAL MIXTA CAMINOS RED VIAL REGION DE LOS LAGOS 2022-2026</v>
          </cell>
          <cell r="G1721">
            <v>991000</v>
          </cell>
          <cell r="H1721">
            <v>766193.59400000004</v>
          </cell>
          <cell r="I1721">
            <v>224806.40599999996</v>
          </cell>
          <cell r="J1721" t="str">
            <v>LLANQUIHUE, CHILOE, OSORNO, PALENA</v>
          </cell>
          <cell r="K1721" t="str">
            <v>PUERTO MONTT, DALCAHUE, RIO NEGRO, FUTALEUFU</v>
          </cell>
        </row>
        <row r="1722">
          <cell r="D1722" t="str">
            <v>40030679-0</v>
          </cell>
          <cell r="E1722" t="str">
            <v>004</v>
          </cell>
          <cell r="F1722" t="str">
            <v>CONSERVACION GLOBAL MIXTA CAMINOS RED VIAL REGION DE LOS LAGOS 2022-2026</v>
          </cell>
          <cell r="G1722">
            <v>6826000</v>
          </cell>
          <cell r="H1722">
            <v>6194635.0619999999</v>
          </cell>
          <cell r="I1722">
            <v>631364.93800000008</v>
          </cell>
          <cell r="J1722" t="str">
            <v>LLANQUIHUE, CHILOE, OSORNO, PALENA</v>
          </cell>
          <cell r="K1722" t="str">
            <v>PUERTO MONTT, DALCAHUE, RIO NEGRO, FUTALEUFU</v>
          </cell>
        </row>
        <row r="1723">
          <cell r="D1723" t="str">
            <v>40035408-0</v>
          </cell>
          <cell r="E1723" t="str">
            <v>004</v>
          </cell>
          <cell r="F1723" t="str">
            <v>CONSERVACION CAMINOS BASICOS REGION DE LOS LAGOS PERIODO 2021-2023</v>
          </cell>
          <cell r="G1723">
            <v>1098000</v>
          </cell>
          <cell r="H1723">
            <v>1097999.7919999999</v>
          </cell>
          <cell r="I1723">
            <v>0.20800000010058284</v>
          </cell>
          <cell r="J1723" t="str">
            <v>INTERPROVINCIAL</v>
          </cell>
          <cell r="K1723" t="str">
            <v>INTERCOMUNAL</v>
          </cell>
        </row>
        <row r="1724">
          <cell r="D1724" t="str">
            <v>40036588-0</v>
          </cell>
          <cell r="E1724" t="str">
            <v>002</v>
          </cell>
          <cell r="F1724" t="str">
            <v>REPOSICION PUENTES MAYORES RUTA 7 GRUPO 1, REGION DE LOS LAGOS</v>
          </cell>
          <cell r="G1724">
            <v>400000</v>
          </cell>
          <cell r="H1724">
            <v>0</v>
          </cell>
          <cell r="I1724">
            <v>400000</v>
          </cell>
          <cell r="J1724" t="str">
            <v>PALENA</v>
          </cell>
          <cell r="K1724" t="str">
            <v>CHAITEN</v>
          </cell>
        </row>
        <row r="1725">
          <cell r="D1725" t="str">
            <v>40036595-0</v>
          </cell>
          <cell r="E1725" t="str">
            <v>002</v>
          </cell>
          <cell r="F1725" t="str">
            <v>REPOSICION PUENTE CHOROY-TRAIGUEN, RUTA U-302, SAN JUAN DE LA COSTA</v>
          </cell>
          <cell r="G1725">
            <v>537620</v>
          </cell>
          <cell r="H1725">
            <v>508352.70199999999</v>
          </cell>
          <cell r="I1725">
            <v>29267.29800000001</v>
          </cell>
          <cell r="J1725" t="str">
            <v>OSORNO</v>
          </cell>
          <cell r="K1725" t="str">
            <v>SAN JUAN DE LA COSTA</v>
          </cell>
        </row>
        <row r="1726">
          <cell r="D1726" t="str">
            <v>40036598-0</v>
          </cell>
          <cell r="E1726" t="str">
            <v>001</v>
          </cell>
          <cell r="F1726" t="str">
            <v>MEJORAMIENTO CAMINO U-911 SECTOR: PUENTE VESPERINA- LAS GAVIOTAS, PUERTO OCTAY</v>
          </cell>
          <cell r="G1726">
            <v>200</v>
          </cell>
          <cell r="H1726">
            <v>0</v>
          </cell>
          <cell r="I1726">
            <v>200</v>
          </cell>
          <cell r="J1726" t="str">
            <v>OSORNO</v>
          </cell>
          <cell r="K1726" t="str">
            <v>PUERTO OCTAY</v>
          </cell>
        </row>
        <row r="1727">
          <cell r="D1727" t="str">
            <v>40036598-0</v>
          </cell>
          <cell r="E1727" t="str">
            <v>002</v>
          </cell>
          <cell r="F1727" t="str">
            <v>MEJORAMIENTO CAMINO U-911 SECTOR: PUENTE VESPERINA- LAS GAVIOTAS, PUERTO OCTAY</v>
          </cell>
          <cell r="G1727">
            <v>80000</v>
          </cell>
          <cell r="H1727">
            <v>0</v>
          </cell>
          <cell r="I1727">
            <v>80000</v>
          </cell>
          <cell r="J1727" t="str">
            <v>OSORNO</v>
          </cell>
          <cell r="K1727" t="str">
            <v>PUERTO OCTAY</v>
          </cell>
        </row>
        <row r="1728">
          <cell r="D1728" t="str">
            <v>40036599-0</v>
          </cell>
          <cell r="E1728" t="str">
            <v>002</v>
          </cell>
          <cell r="F1728" t="str">
            <v xml:space="preserve">CONSTRUCCION CONEXIÓN VIAL RUTA 5 - RUTA 225-CH, PUERTO VARAS </v>
          </cell>
          <cell r="G1728">
            <v>250000</v>
          </cell>
          <cell r="H1728">
            <v>0</v>
          </cell>
          <cell r="I1728">
            <v>250000</v>
          </cell>
          <cell r="J1728" t="str">
            <v>LLANQUIHUE</v>
          </cell>
          <cell r="K1728" t="str">
            <v>PUERTO VARAS</v>
          </cell>
        </row>
        <row r="1729">
          <cell r="D1729" t="str">
            <v>40036602-0</v>
          </cell>
          <cell r="E1729" t="str">
            <v>002</v>
          </cell>
          <cell r="F1729" t="str">
            <v>REPOSICION PUENTES MAYORES REGION DE LOS LAGOS GRUPO 5</v>
          </cell>
          <cell r="G1729">
            <v>279000</v>
          </cell>
          <cell r="H1729">
            <v>140335.394</v>
          </cell>
          <cell r="I1729">
            <v>138664.606</v>
          </cell>
          <cell r="J1729" t="str">
            <v>OSORNO</v>
          </cell>
          <cell r="K1729" t="str">
            <v>OSORNO, PUERTO OCTAY, RIO NEGRO</v>
          </cell>
        </row>
        <row r="1730">
          <cell r="D1730" t="str">
            <v>40036618-0</v>
          </cell>
          <cell r="E1730" t="str">
            <v>002</v>
          </cell>
          <cell r="F1730" t="str">
            <v>MEJORAMIENTO EN CAMINOS ROL V-590 Y V-720, PROVINCIA DE LLANQUIHUE</v>
          </cell>
          <cell r="G1730">
            <v>458500</v>
          </cell>
          <cell r="H1730">
            <v>457897.60100000002</v>
          </cell>
          <cell r="I1730">
            <v>602.39899999997579</v>
          </cell>
          <cell r="J1730" t="str">
            <v>LLANQUIHUE</v>
          </cell>
          <cell r="K1730" t="str">
            <v>PUERTO MONTT, PUERTO VARAS</v>
          </cell>
        </row>
        <row r="1731">
          <cell r="D1731" t="str">
            <v>40038505-0</v>
          </cell>
          <cell r="E1731" t="str">
            <v>001</v>
          </cell>
          <cell r="F1731" t="str">
            <v>CONSERVACION GLOBAL DE CAMINOS INDIGENAS REGION DE LOS LAGOS 2023-2025</v>
          </cell>
          <cell r="G1731">
            <v>1000</v>
          </cell>
          <cell r="H1731">
            <v>296.07900000000001</v>
          </cell>
          <cell r="I1731">
            <v>703.92100000000005</v>
          </cell>
          <cell r="J1731" t="str">
            <v>INTERPROVINCIAL</v>
          </cell>
          <cell r="K1731" t="str">
            <v>INTERCOMUNAL</v>
          </cell>
        </row>
        <row r="1732">
          <cell r="D1732" t="str">
            <v>40038505-0</v>
          </cell>
          <cell r="E1732" t="str">
            <v>002</v>
          </cell>
          <cell r="F1732" t="str">
            <v>CONSERVACION GLOBAL DE CAMINOS INDIGENAS REGION DE LOS LAGOS 2023-2025</v>
          </cell>
          <cell r="G1732">
            <v>45000</v>
          </cell>
          <cell r="H1732">
            <v>0</v>
          </cell>
          <cell r="I1732">
            <v>45000</v>
          </cell>
          <cell r="J1732" t="str">
            <v>INTERPROVINCIAL</v>
          </cell>
          <cell r="K1732" t="str">
            <v>INTERCOMUNAL</v>
          </cell>
        </row>
        <row r="1733">
          <cell r="D1733" t="str">
            <v>40038505-0</v>
          </cell>
          <cell r="E1733" t="str">
            <v>004</v>
          </cell>
          <cell r="F1733" t="str">
            <v>CONSERVACION GLOBAL DE CAMINOS INDIGENAS REGION DE LOS LAGOS 2023-2025</v>
          </cell>
          <cell r="G1733">
            <v>440000</v>
          </cell>
          <cell r="H1733">
            <v>0</v>
          </cell>
          <cell r="I1733">
            <v>440000</v>
          </cell>
          <cell r="J1733" t="str">
            <v>INTERPROVINCIAL</v>
          </cell>
          <cell r="K1733" t="str">
            <v>INTERCOMUNAL</v>
          </cell>
        </row>
        <row r="1734">
          <cell r="D1734" t="str">
            <v>40040152-0</v>
          </cell>
          <cell r="E1734" t="str">
            <v>004</v>
          </cell>
          <cell r="F1734" t="str">
            <v>CONSERVACION CAMINOS PLAN INDIGENA REGION DE LOS LAGOS 2023-2024</v>
          </cell>
          <cell r="G1734">
            <v>453000</v>
          </cell>
          <cell r="H1734">
            <v>243154.228</v>
          </cell>
          <cell r="I1734">
            <v>209845.772</v>
          </cell>
          <cell r="J1734" t="str">
            <v>INTERPROVINCIAL</v>
          </cell>
          <cell r="K1734" t="str">
            <v>INTERCOMUNAL</v>
          </cell>
        </row>
        <row r="1735">
          <cell r="D1735" t="str">
            <v>40040155-0</v>
          </cell>
          <cell r="E1735" t="str">
            <v>002</v>
          </cell>
          <cell r="F1735" t="str">
            <v>CONSERVACION RED VIAL REGION DE LOS LAGOS 2023-2025</v>
          </cell>
          <cell r="G1735">
            <v>87000</v>
          </cell>
          <cell r="H1735">
            <v>18695.406999999999</v>
          </cell>
          <cell r="I1735">
            <v>68304.592999999993</v>
          </cell>
          <cell r="J1735" t="str">
            <v>INTERPROVINCIAL</v>
          </cell>
          <cell r="K1735" t="str">
            <v>INTERCOMUNAL</v>
          </cell>
        </row>
        <row r="1736">
          <cell r="D1736" t="str">
            <v>40040155-0</v>
          </cell>
          <cell r="E1736" t="str">
            <v>004</v>
          </cell>
          <cell r="F1736" t="str">
            <v>CONSERVACION RED VIAL REGION DE LOS LAGOS 2023-2025</v>
          </cell>
          <cell r="G1736">
            <v>5732000</v>
          </cell>
          <cell r="H1736">
            <v>5621755.273</v>
          </cell>
          <cell r="I1736">
            <v>110244.72699999996</v>
          </cell>
          <cell r="J1736" t="str">
            <v>INTERPROVINCIAL</v>
          </cell>
          <cell r="K1736" t="str">
            <v>INTERCOMUNAL</v>
          </cell>
        </row>
        <row r="1737">
          <cell r="D1737" t="str">
            <v>40043732-0</v>
          </cell>
          <cell r="E1737" t="str">
            <v>004</v>
          </cell>
          <cell r="F1737" t="str">
            <v>CONSERVACION CAMINOS BASICOS REGION DE LOS LAGOS 2023-2024</v>
          </cell>
          <cell r="G1737">
            <v>3930000</v>
          </cell>
          <cell r="H1737">
            <v>2919083.898</v>
          </cell>
          <cell r="I1737">
            <v>1010916.102</v>
          </cell>
          <cell r="J1737" t="str">
            <v>INTERPROVINCIAL</v>
          </cell>
          <cell r="K1737" t="str">
            <v>INTERCOMUNAL</v>
          </cell>
        </row>
        <row r="1738">
          <cell r="D1738" t="str">
            <v>40043887-0</v>
          </cell>
          <cell r="E1738" t="str">
            <v>002</v>
          </cell>
          <cell r="F1738" t="str">
            <v>REPOSICION PUENTE YELCHO SOBRE EL RIO YELCHO EN RUTA 7, COMUNA DE CHAITEN</v>
          </cell>
          <cell r="G1738">
            <v>600000</v>
          </cell>
          <cell r="H1738">
            <v>0</v>
          </cell>
          <cell r="I1738">
            <v>600000</v>
          </cell>
          <cell r="J1738" t="str">
            <v>PALENA</v>
          </cell>
          <cell r="K1738" t="str">
            <v>CHAITEN</v>
          </cell>
        </row>
        <row r="1739">
          <cell r="D1739" t="str">
            <v>40046685-0</v>
          </cell>
          <cell r="E1739" t="str">
            <v>002</v>
          </cell>
          <cell r="F1739" t="str">
            <v>CONSERVACION PUENTE ATIRANTADO YELCHO 2023</v>
          </cell>
          <cell r="G1739">
            <v>10</v>
          </cell>
          <cell r="H1739">
            <v>0</v>
          </cell>
          <cell r="I1739">
            <v>10</v>
          </cell>
          <cell r="J1739" t="str">
            <v>PALENA</v>
          </cell>
          <cell r="K1739" t="str">
            <v>CHAITEN</v>
          </cell>
        </row>
        <row r="1740">
          <cell r="D1740" t="str">
            <v>40046685-0</v>
          </cell>
          <cell r="E1740" t="str">
            <v>004</v>
          </cell>
          <cell r="F1740" t="str">
            <v>CONSERVACION PUENTE ATIRANTADO YELCHO 2023</v>
          </cell>
          <cell r="G1740">
            <v>10</v>
          </cell>
          <cell r="H1740">
            <v>0</v>
          </cell>
          <cell r="I1740">
            <v>10</v>
          </cell>
          <cell r="J1740" t="str">
            <v>PALENA</v>
          </cell>
          <cell r="K1740" t="str">
            <v>CHAITEN</v>
          </cell>
        </row>
        <row r="1741">
          <cell r="D1741" t="str">
            <v>40047558-0</v>
          </cell>
          <cell r="E1741" t="str">
            <v>002</v>
          </cell>
          <cell r="F1741" t="str">
            <v xml:space="preserve">REPOSICION GRUPO 1 PUENTES MAYORES ROL W-609, HUALAIHUE </v>
          </cell>
          <cell r="G1741">
            <v>330000</v>
          </cell>
          <cell r="H1741">
            <v>0</v>
          </cell>
          <cell r="I1741">
            <v>330000</v>
          </cell>
          <cell r="J1741" t="str">
            <v>PALENA</v>
          </cell>
          <cell r="K1741" t="str">
            <v>HUALAIHUE</v>
          </cell>
        </row>
        <row r="1742">
          <cell r="D1742" t="str">
            <v>40047629-0</v>
          </cell>
          <cell r="E1742" t="str">
            <v>001</v>
          </cell>
          <cell r="F1742" t="str">
            <v xml:space="preserve">MEJORAMIENTO RUTA W-853 SECTOR: LIMITE URBANO SUR - CRUCE RUTA W-769, COMUNA DE CHONCHI </v>
          </cell>
          <cell r="G1742">
            <v>500</v>
          </cell>
          <cell r="H1742">
            <v>0</v>
          </cell>
          <cell r="I1742">
            <v>500</v>
          </cell>
          <cell r="J1742" t="str">
            <v>CHILOE</v>
          </cell>
          <cell r="K1742" t="str">
            <v>CHONCHI</v>
          </cell>
        </row>
        <row r="1743">
          <cell r="D1743" t="str">
            <v>40047629-0</v>
          </cell>
          <cell r="E1743" t="str">
            <v>002</v>
          </cell>
          <cell r="F1743" t="str">
            <v xml:space="preserve">MEJORAMIENTO RUTA W-853 SECTOR: LIMITE URBANO SUR - CRUCE RUTA W-769, COMUNA DE CHONCHI </v>
          </cell>
          <cell r="G1743">
            <v>220000</v>
          </cell>
          <cell r="H1743">
            <v>0</v>
          </cell>
          <cell r="I1743">
            <v>220000</v>
          </cell>
          <cell r="J1743" t="str">
            <v>CHILOE</v>
          </cell>
          <cell r="K1743" t="str">
            <v>CHONCHI</v>
          </cell>
        </row>
        <row r="1744">
          <cell r="D1744" t="str">
            <v>40049839-0</v>
          </cell>
          <cell r="E1744" t="str">
            <v>004</v>
          </cell>
          <cell r="F1744" t="str">
            <v xml:space="preserve">CONSERVACION RED VIAL REGION DE LOS LAGOS 2024-2026 </v>
          </cell>
          <cell r="G1744">
            <v>30909000</v>
          </cell>
          <cell r="H1744">
            <v>28839419.991999999</v>
          </cell>
          <cell r="I1744">
            <v>2069580.0080000013</v>
          </cell>
          <cell r="J1744" t="str">
            <v>INTERPROVINCIAL</v>
          </cell>
          <cell r="K1744" t="str">
            <v>INTERCOMUNAL</v>
          </cell>
        </row>
        <row r="1745">
          <cell r="D1745" t="str">
            <v>40049874-0</v>
          </cell>
          <cell r="E1745" t="str">
            <v>004</v>
          </cell>
          <cell r="F1745" t="str">
            <v>CONSERVACION DE CAMINOS EN COMUNIDADES INDIGENAS REGION DE LOS LAGOS 2023-2026</v>
          </cell>
          <cell r="G1745">
            <v>4991240</v>
          </cell>
          <cell r="H1745">
            <v>4506962.2929999996</v>
          </cell>
          <cell r="I1745">
            <v>484277.7070000004</v>
          </cell>
          <cell r="J1745" t="str">
            <v>INTERPROVINCIAL</v>
          </cell>
          <cell r="K1745" t="str">
            <v>INTERCOMUNAL</v>
          </cell>
        </row>
        <row r="1746">
          <cell r="D1746" t="str">
            <v>40049913-0</v>
          </cell>
          <cell r="E1746" t="str">
            <v>004</v>
          </cell>
          <cell r="F1746" t="str">
            <v>CONSERVACION POR CAMINOS BASICOS REGION DE LOS LAGOS 2023-2025</v>
          </cell>
          <cell r="G1746">
            <v>21294000</v>
          </cell>
          <cell r="H1746">
            <v>20998989.873</v>
          </cell>
          <cell r="I1746">
            <v>295010.12700000033</v>
          </cell>
          <cell r="J1746" t="str">
            <v>INTERPROVINCIAL</v>
          </cell>
          <cell r="K1746" t="str">
            <v>INTERCOMUNAL</v>
          </cell>
        </row>
        <row r="1747">
          <cell r="D1747" t="str">
            <v>40050037-0</v>
          </cell>
          <cell r="E1747" t="str">
            <v>002</v>
          </cell>
          <cell r="F1747" t="str">
            <v xml:space="preserve">CONSERVACION GLOBAL MIXTA CAMINOS RED VIAL REGION DE LOS LAGOS 2024-2028 </v>
          </cell>
          <cell r="G1747">
            <v>900000</v>
          </cell>
          <cell r="H1747">
            <v>168213.954</v>
          </cell>
          <cell r="I1747">
            <v>731786.04599999997</v>
          </cell>
          <cell r="J1747" t="str">
            <v>LLANQUIHUE, CHILOE, OSORNO, PALENA</v>
          </cell>
          <cell r="K1747" t="str">
            <v xml:space="preserve">PUERTO MONTT, CALBUCO, COCHAMO, FRESIA, FRUTILLAR, LOS MUERMOS, LLANQUIHUE, MAULLIN, PUERTO VARAS, CASTRO, ANCUD, CHONCHI, CURACO DE VELEZ, DALCAHUE, PUQUELDON, QUEILEN, QUELLON, QUEMCHI, QUINCHAO, OSORNO, PUERTO OCTAY, PURRANQUE, PUYEHUE, RIO NEGRO, SAN </v>
          </cell>
        </row>
        <row r="1748">
          <cell r="D1748" t="str">
            <v>40050037-0</v>
          </cell>
          <cell r="E1748" t="str">
            <v>004</v>
          </cell>
          <cell r="F1748" t="str">
            <v xml:space="preserve">CONSERVACION GLOBAL MIXTA CAMINOS RED VIAL REGION DE LOS LAGOS 2024-2028 </v>
          </cell>
          <cell r="G1748">
            <v>5000000</v>
          </cell>
          <cell r="H1748">
            <v>4951010.1279999996</v>
          </cell>
          <cell r="I1748">
            <v>48989.87200000044</v>
          </cell>
          <cell r="J1748" t="str">
            <v>LLANQUIHUE, CHILOE, OSORNO, PALENA</v>
          </cell>
          <cell r="K1748" t="str">
            <v xml:space="preserve">PUERTO MONTT, CALBUCO, COCHAMO, FRESIA, FRUTILLAR, LOS MUERMOS, LLANQUIHUE, MAULLIN, PUERTO VARAS, CASTRO, ANCUD, CHONCHI, CURACO DE VELEZ, DALCAHUE, PUQUELDON, QUEILEN, QUELLON, QUEMCHI, QUINCHAO, OSORNO, PUERTO OCTAY, PURRANQUE, PUYEHUE, RIO NEGRO, SAN </v>
          </cell>
        </row>
        <row r="1749">
          <cell r="D1749" t="str">
            <v>40050260-0</v>
          </cell>
          <cell r="E1749" t="str">
            <v>001</v>
          </cell>
          <cell r="F1749" t="str">
            <v>REPOSICION CAMPAMENTO DIRECCION DE VIALIDAD COMPLEJO FRONTERIZO CARDENAL SAMORE</v>
          </cell>
          <cell r="G1749">
            <v>1000</v>
          </cell>
          <cell r="H1749">
            <v>221.018</v>
          </cell>
          <cell r="I1749">
            <v>778.98199999999997</v>
          </cell>
          <cell r="J1749" t="str">
            <v>OSORNO</v>
          </cell>
          <cell r="K1749" t="str">
            <v>PUYEHUE</v>
          </cell>
        </row>
        <row r="1750">
          <cell r="D1750" t="str">
            <v>40050260-0</v>
          </cell>
          <cell r="E1750" t="str">
            <v>002</v>
          </cell>
          <cell r="F1750" t="str">
            <v>REPOSICION CAMPAMENTO DIRECCION DE VIALIDAD COMPLEJO FRONTERIZO CARDENAL SAMORE</v>
          </cell>
          <cell r="G1750">
            <v>10</v>
          </cell>
          <cell r="H1750">
            <v>0</v>
          </cell>
          <cell r="I1750">
            <v>10</v>
          </cell>
          <cell r="J1750" t="str">
            <v>OSORNO</v>
          </cell>
          <cell r="K1750" t="str">
            <v>PUYEHUE</v>
          </cell>
        </row>
        <row r="1751">
          <cell r="D1751" t="str">
            <v>40050260-0</v>
          </cell>
          <cell r="E1751" t="str">
            <v>004</v>
          </cell>
          <cell r="F1751" t="str">
            <v>REPOSICION CAMPAMENTO DIRECCION DE VIALIDAD COMPLEJO FRONTERIZO CARDENAL SAMORE</v>
          </cell>
          <cell r="G1751">
            <v>10</v>
          </cell>
          <cell r="H1751">
            <v>0</v>
          </cell>
          <cell r="I1751">
            <v>10</v>
          </cell>
          <cell r="J1751" t="str">
            <v>OSORNO</v>
          </cell>
          <cell r="K1751" t="str">
            <v>PUYEHUE</v>
          </cell>
        </row>
        <row r="1752">
          <cell r="D1752" t="str">
            <v>40050311-0</v>
          </cell>
          <cell r="E1752" t="str">
            <v>004</v>
          </cell>
          <cell r="F1752" t="str">
            <v xml:space="preserve">CONSERVACION ZONAS DE ESCUELA, REGION DE LOS LAGOS </v>
          </cell>
          <cell r="G1752">
            <v>1128000</v>
          </cell>
          <cell r="H1752">
            <v>1073810.693</v>
          </cell>
          <cell r="I1752">
            <v>54189.30700000003</v>
          </cell>
          <cell r="J1752" t="str">
            <v>INTERPROVINCIAL</v>
          </cell>
          <cell r="K1752" t="str">
            <v>INTERCOMUNAL</v>
          </cell>
        </row>
        <row r="1753">
          <cell r="D1753" t="str">
            <v>40056519-0</v>
          </cell>
          <cell r="E1753" t="str">
            <v>004</v>
          </cell>
          <cell r="F1753" t="str">
            <v xml:space="preserve">CONSERVACION ELEMENTOS DE SEGURIDAD VIAL 2023- 2024, REGIÓN DE LOS LAGOS </v>
          </cell>
          <cell r="G1753">
            <v>3464400</v>
          </cell>
          <cell r="H1753">
            <v>3401478.7319999998</v>
          </cell>
          <cell r="I1753">
            <v>62921.268000000156</v>
          </cell>
          <cell r="J1753" t="str">
            <v>INTERPROVINCIAL</v>
          </cell>
          <cell r="K1753" t="str">
            <v>INTERCOMUNAL</v>
          </cell>
        </row>
        <row r="1754">
          <cell r="D1754" t="str">
            <v>40056521-0</v>
          </cell>
          <cell r="E1754" t="str">
            <v>004</v>
          </cell>
          <cell r="F1754" t="str">
            <v xml:space="preserve">CONSERVACION SEGURIDAD VIAL ZONA DE TRAVESÍAS 2023-2024, REGIÓN DE LOS LAGOS </v>
          </cell>
          <cell r="G1754">
            <v>1400000</v>
          </cell>
          <cell r="H1754">
            <v>1117161.8959999999</v>
          </cell>
          <cell r="I1754">
            <v>282838.10400000005</v>
          </cell>
          <cell r="J1754" t="str">
            <v>INTERPROVINCIAL</v>
          </cell>
          <cell r="K1754" t="str">
            <v>INTERCOMUNAL</v>
          </cell>
        </row>
        <row r="1755">
          <cell r="D1755" t="str">
            <v>40058582-0</v>
          </cell>
          <cell r="E1755" t="str">
            <v>004</v>
          </cell>
          <cell r="F1755" t="str">
            <v xml:space="preserve">CONSERVACION DE CAMINOS EN COMUNIDADES INDIGENAS-LAFQUENMAPU-REGION DE LOS LAGOS 2023-2025 </v>
          </cell>
          <cell r="G1755">
            <v>4012630</v>
          </cell>
          <cell r="H1755">
            <v>3770525.03</v>
          </cell>
          <cell r="I1755">
            <v>242104.9700000002</v>
          </cell>
          <cell r="J1755" t="str">
            <v>INTERPROVINCIAL</v>
          </cell>
          <cell r="K1755" t="str">
            <v>INTERCOMUNAL</v>
          </cell>
        </row>
        <row r="1756">
          <cell r="D1756" t="str">
            <v>40059025-0</v>
          </cell>
          <cell r="E1756" t="str">
            <v>002</v>
          </cell>
          <cell r="F1756" t="str">
            <v>CONSERVACION RED VIAL RUTA 5, CHILOÉ REGIÓN DE LOS LAGOS 2023 - 2025</v>
          </cell>
          <cell r="G1756">
            <v>296000</v>
          </cell>
          <cell r="H1756">
            <v>273585.40999999997</v>
          </cell>
          <cell r="I1756">
            <v>22414.590000000026</v>
          </cell>
          <cell r="J1756" t="str">
            <v>CHILOE</v>
          </cell>
          <cell r="K1756" t="str">
            <v>CASTRO, ANCUD, CHONCHI, CURACO DE VELEZ, DALCAHUE, PUQUELDON, QUEILEN, QUELLON, QUEMCHI, QUINCHAO</v>
          </cell>
        </row>
        <row r="1757">
          <cell r="D1757" t="str">
            <v>40059025-0</v>
          </cell>
          <cell r="E1757" t="str">
            <v>004</v>
          </cell>
          <cell r="F1757" t="str">
            <v>CONSERVACION RED VIAL RUTA 5, CHILOÉ REGIÓN DE LOS LAGOS 2023 - 2025</v>
          </cell>
          <cell r="G1757">
            <v>6500000</v>
          </cell>
          <cell r="H1757">
            <v>3683809.7140000002</v>
          </cell>
          <cell r="I1757">
            <v>2816190.2859999998</v>
          </cell>
          <cell r="J1757" t="str">
            <v>CHILOE</v>
          </cell>
          <cell r="K1757" t="str">
            <v>CASTRO, ANCUD, CHONCHI, CURACO DE VELEZ, DALCAHUE, PUQUELDON, QUEILEN, QUELLON, QUEMCHI, QUINCHAO</v>
          </cell>
        </row>
        <row r="1758">
          <cell r="D1758" t="str">
            <v>40059450-0</v>
          </cell>
          <cell r="E1758" t="str">
            <v>002</v>
          </cell>
          <cell r="F1758" t="str">
            <v xml:space="preserve">CONSERVACION POR EMERGENCIA REGIÓN DE LOS LAGOS 2024-2025 </v>
          </cell>
          <cell r="G1758">
            <v>253000</v>
          </cell>
          <cell r="H1758">
            <v>125899.94</v>
          </cell>
          <cell r="I1758">
            <v>127100.06</v>
          </cell>
          <cell r="J1758" t="str">
            <v>INTERPROVINCIAL</v>
          </cell>
          <cell r="K1758" t="str">
            <v>INTERCOMUNAL</v>
          </cell>
        </row>
        <row r="1759">
          <cell r="D1759" t="str">
            <v>40059450-0</v>
          </cell>
          <cell r="E1759" t="str">
            <v>004</v>
          </cell>
          <cell r="F1759" t="str">
            <v xml:space="preserve">CONSERVACION POR EMERGENCIA REGIÓN DE LOS LAGOS 2024-2025 </v>
          </cell>
          <cell r="G1759">
            <v>1230000</v>
          </cell>
          <cell r="H1759">
            <v>1176689.6170000001</v>
          </cell>
          <cell r="I1759">
            <v>53310.382999999914</v>
          </cell>
          <cell r="J1759" t="str">
            <v>INTERPROVINCIAL</v>
          </cell>
          <cell r="K1759" t="str">
            <v>INTERCOMUNAL</v>
          </cell>
        </row>
        <row r="1760">
          <cell r="D1760" t="str">
            <v>40060941-0</v>
          </cell>
          <cell r="E1760" t="str">
            <v>002</v>
          </cell>
          <cell r="F1760" t="str">
            <v xml:space="preserve">CONSERVACION GLOBAL MIXTA CAMINOS RED VIAL REGION DE LOS LAGOS 2025-2030 </v>
          </cell>
          <cell r="G1760">
            <v>10</v>
          </cell>
          <cell r="H1760">
            <v>0</v>
          </cell>
          <cell r="I1760">
            <v>10</v>
          </cell>
          <cell r="J1760" t="str">
            <v>INTERPROVINCIAL</v>
          </cell>
          <cell r="K1760" t="str">
            <v>INTERCOMUNAL</v>
          </cell>
        </row>
        <row r="1761">
          <cell r="D1761" t="str">
            <v>40060941-0</v>
          </cell>
          <cell r="E1761" t="str">
            <v>004</v>
          </cell>
          <cell r="F1761" t="str">
            <v xml:space="preserve">CONSERVACION GLOBAL MIXTA CAMINOS RED VIAL REGION DE LOS LAGOS 2025-2030 </v>
          </cell>
          <cell r="G1761">
            <v>10</v>
          </cell>
          <cell r="H1761">
            <v>0</v>
          </cell>
          <cell r="I1761">
            <v>10</v>
          </cell>
          <cell r="J1761" t="str">
            <v>INTERPROVINCIAL</v>
          </cell>
          <cell r="K1761" t="str">
            <v>INTERCOMUNAL</v>
          </cell>
        </row>
        <row r="1762">
          <cell r="D1762" t="str">
            <v>40065302-0</v>
          </cell>
          <cell r="E1762" t="str">
            <v>002</v>
          </cell>
          <cell r="F1762" t="str">
            <v>CONSERVACION DE LA RED VIAL, PASO CARDENAL SAMORE, REGIÓN DE LOS LAGOS 2024-2026</v>
          </cell>
          <cell r="G1762">
            <v>10</v>
          </cell>
          <cell r="H1762">
            <v>0</v>
          </cell>
          <cell r="I1762">
            <v>10</v>
          </cell>
          <cell r="J1762" t="str">
            <v>OSORNO</v>
          </cell>
          <cell r="K1762" t="str">
            <v>PUYEHUE</v>
          </cell>
        </row>
        <row r="1763">
          <cell r="D1763" t="str">
            <v>40065302-0</v>
          </cell>
          <cell r="E1763" t="str">
            <v>004</v>
          </cell>
          <cell r="F1763" t="str">
            <v>CONSERVACION DE LA RED VIAL, PASO CARDENAL SAMORE, REGIÓN DE LOS LAGOS 2024-2026</v>
          </cell>
          <cell r="G1763">
            <v>10</v>
          </cell>
          <cell r="H1763">
            <v>0</v>
          </cell>
          <cell r="I1763">
            <v>10</v>
          </cell>
          <cell r="J1763" t="str">
            <v>OSORNO</v>
          </cell>
          <cell r="K1763" t="str">
            <v>PUYEHUE</v>
          </cell>
        </row>
        <row r="1764">
          <cell r="D1764" t="str">
            <v>40067009-0</v>
          </cell>
          <cell r="E1764" t="str">
            <v>002</v>
          </cell>
          <cell r="F1764" t="str">
            <v>CONSERVACION PUENTES MENORES REGION DE LOS LAGOS AÑO 2025-2026</v>
          </cell>
          <cell r="G1764">
            <v>10</v>
          </cell>
          <cell r="H1764">
            <v>0</v>
          </cell>
          <cell r="I1764">
            <v>10</v>
          </cell>
          <cell r="J1764" t="str">
            <v>INTERPROVINCIAL</v>
          </cell>
          <cell r="K1764" t="str">
            <v>INTERCOMUNAL</v>
          </cell>
        </row>
        <row r="1765">
          <cell r="D1765" t="str">
            <v>40067009-0</v>
          </cell>
          <cell r="E1765" t="str">
            <v>004</v>
          </cell>
          <cell r="F1765" t="str">
            <v>CONSERVACION PUENTES MENORES REGION DE LOS LAGOS AÑO 2025-2026</v>
          </cell>
          <cell r="G1765">
            <v>227990</v>
          </cell>
          <cell r="H1765">
            <v>0</v>
          </cell>
          <cell r="I1765">
            <v>227990</v>
          </cell>
          <cell r="J1765" t="str">
            <v>INTERPROVINCIAL</v>
          </cell>
          <cell r="K1765" t="str">
            <v>INTERCOMUNAL</v>
          </cell>
        </row>
        <row r="1766">
          <cell r="D1766" t="str">
            <v>40068213-0</v>
          </cell>
          <cell r="E1766" t="str">
            <v>004</v>
          </cell>
          <cell r="F1766" t="str">
            <v>CONSERVACION POR CAMINOS BASICOS REGION DE LOS LAGOS 2025-2026</v>
          </cell>
          <cell r="G1766">
            <v>300000</v>
          </cell>
          <cell r="H1766">
            <v>0</v>
          </cell>
          <cell r="I1766">
            <v>300000</v>
          </cell>
          <cell r="J1766" t="str">
            <v>CHILOE</v>
          </cell>
          <cell r="K1766" t="str">
            <v>CASTRO, QUEILEN</v>
          </cell>
        </row>
        <row r="1767">
          <cell r="D1767" t="str">
            <v>40069098-0</v>
          </cell>
          <cell r="E1767" t="str">
            <v>003</v>
          </cell>
          <cell r="F1767" t="str">
            <v xml:space="preserve">MEJORAMIENTO RUTA 226 SECTOR: RUTA 5 - LAGUNITAS, TRAMO URBANO (KM 0,3 - KM 3,0) </v>
          </cell>
          <cell r="G1767">
            <v>10000</v>
          </cell>
          <cell r="H1767">
            <v>0</v>
          </cell>
          <cell r="I1767">
            <v>10000</v>
          </cell>
          <cell r="J1767" t="str">
            <v>LLANQUIHUE</v>
          </cell>
          <cell r="K1767" t="str">
            <v>PUERTO MONTT</v>
          </cell>
        </row>
        <row r="1768">
          <cell r="D1768" t="str">
            <v>30077144-0</v>
          </cell>
          <cell r="E1768" t="str">
            <v>002</v>
          </cell>
          <cell r="F1768" t="str">
            <v>MEJORAMIENTO RUTA 7: SECTOR CRUCE RUTA 240 VILLA ORTEGA</v>
          </cell>
          <cell r="G1768">
            <v>10</v>
          </cell>
          <cell r="H1768">
            <v>0</v>
          </cell>
          <cell r="I1768">
            <v>10</v>
          </cell>
          <cell r="J1768" t="str">
            <v>COIHAIQUE</v>
          </cell>
          <cell r="K1768" t="str">
            <v>COIHAIQUE</v>
          </cell>
        </row>
        <row r="1769">
          <cell r="D1769" t="str">
            <v>30077144-0</v>
          </cell>
          <cell r="E1769" t="str">
            <v>003</v>
          </cell>
          <cell r="F1769" t="str">
            <v>MEJORAMIENTO RUTA 7: SECTOR CRUCE RUTA 240 VILLA ORTEGA</v>
          </cell>
          <cell r="G1769">
            <v>110000</v>
          </cell>
          <cell r="H1769">
            <v>0</v>
          </cell>
          <cell r="I1769">
            <v>110000</v>
          </cell>
          <cell r="J1769" t="str">
            <v>COIHAIQUE</v>
          </cell>
          <cell r="K1769" t="str">
            <v>COIHAIQUE</v>
          </cell>
        </row>
        <row r="1770">
          <cell r="D1770" t="str">
            <v>30077144-0</v>
          </cell>
          <cell r="E1770" t="str">
            <v>004</v>
          </cell>
          <cell r="F1770" t="str">
            <v>MEJORAMIENTO RUTA 7: SECTOR CRUCE RUTA 240 VILLA ORTEGA</v>
          </cell>
          <cell r="G1770">
            <v>20</v>
          </cell>
          <cell r="H1770">
            <v>0</v>
          </cell>
          <cell r="I1770">
            <v>20</v>
          </cell>
          <cell r="J1770" t="str">
            <v>COIHAIQUE</v>
          </cell>
          <cell r="K1770" t="str">
            <v>COIHAIQUE</v>
          </cell>
        </row>
        <row r="1771">
          <cell r="D1771" t="str">
            <v>30093406-0</v>
          </cell>
          <cell r="E1771" t="str">
            <v>002</v>
          </cell>
          <cell r="F1771" t="str">
            <v>CONSTRUCCIÓN CONEXIÓN VIAL LAGO VERDE - LA TAPERA, COMUNA LAGO VERDE</v>
          </cell>
          <cell r="G1771">
            <v>756430</v>
          </cell>
          <cell r="H1771">
            <v>254521.43400000001</v>
          </cell>
          <cell r="I1771">
            <v>501908.56599999999</v>
          </cell>
          <cell r="J1771" t="str">
            <v>COIHAIQUE</v>
          </cell>
          <cell r="K1771" t="str">
            <v>LAGO VERDE</v>
          </cell>
        </row>
        <row r="1772">
          <cell r="D1772" t="str">
            <v>30093406-0</v>
          </cell>
          <cell r="E1772" t="str">
            <v>003</v>
          </cell>
          <cell r="F1772" t="str">
            <v>CONSTRUCCIÓN CONEXIÓN VIAL LAGO VERDE - LA TAPERA, COMUNA LAGO VERDE</v>
          </cell>
          <cell r="G1772">
            <v>90000</v>
          </cell>
          <cell r="H1772">
            <v>0</v>
          </cell>
          <cell r="I1772">
            <v>90000</v>
          </cell>
          <cell r="J1772" t="str">
            <v>COIHAIQUE</v>
          </cell>
          <cell r="K1772" t="str">
            <v>LAGO VERDE</v>
          </cell>
        </row>
        <row r="1773">
          <cell r="D1773" t="str">
            <v>30093406-0</v>
          </cell>
          <cell r="E1773" t="str">
            <v>004</v>
          </cell>
          <cell r="F1773" t="str">
            <v>CONSTRUCCIÓN CONEXIÓN VIAL LAGO VERDE - LA TAPERA, COMUNA LAGO VERDE</v>
          </cell>
          <cell r="G1773">
            <v>2410000</v>
          </cell>
          <cell r="H1773">
            <v>924685.54700000002</v>
          </cell>
          <cell r="I1773">
            <v>1485314.453</v>
          </cell>
          <cell r="J1773" t="str">
            <v>COIHAIQUE</v>
          </cell>
          <cell r="K1773" t="str">
            <v>LAGO VERDE</v>
          </cell>
        </row>
        <row r="1774">
          <cell r="D1774" t="str">
            <v>30098568-0</v>
          </cell>
          <cell r="E1774" t="str">
            <v>002</v>
          </cell>
          <cell r="F1774" t="str">
            <v>MEJORAMIENTO RUTA 243 CH, SECTOR: CALLE VICTORIA-ESC.AGRICOLA</v>
          </cell>
          <cell r="G1774">
            <v>23680</v>
          </cell>
          <cell r="H1774">
            <v>0</v>
          </cell>
          <cell r="I1774">
            <v>23680</v>
          </cell>
          <cell r="J1774" t="str">
            <v>COIHAIQUE</v>
          </cell>
          <cell r="K1774" t="str">
            <v>COIHAIQUE</v>
          </cell>
        </row>
        <row r="1775">
          <cell r="D1775" t="str">
            <v>30098568-0</v>
          </cell>
          <cell r="E1775" t="str">
            <v>004</v>
          </cell>
          <cell r="F1775" t="str">
            <v>MEJORAMIENTO RUTA 243 CH, SECTOR: CALLE VICTORIA-ESC.AGRICOLA</v>
          </cell>
          <cell r="G1775">
            <v>455000</v>
          </cell>
          <cell r="H1775">
            <v>0</v>
          </cell>
          <cell r="I1775">
            <v>455000</v>
          </cell>
          <cell r="J1775" t="str">
            <v>COIHAIQUE</v>
          </cell>
          <cell r="K1775" t="str">
            <v>COIHAIQUE</v>
          </cell>
        </row>
        <row r="1776">
          <cell r="D1776" t="str">
            <v>30112736-0</v>
          </cell>
          <cell r="E1776" t="str">
            <v>002</v>
          </cell>
          <cell r="F1776" t="str">
            <v>MEJORAMIENTO EN RIPIO RUTA 7 SUR ALCANTARILLA CASCADA - PUENTE LAS OVEJAS, RIO IBAÑEZ</v>
          </cell>
          <cell r="G1776">
            <v>10000</v>
          </cell>
          <cell r="H1776">
            <v>0</v>
          </cell>
          <cell r="I1776">
            <v>10000</v>
          </cell>
          <cell r="J1776" t="str">
            <v>GENERAL CARRERA</v>
          </cell>
          <cell r="K1776" t="str">
            <v>RIO IBA¿EZ</v>
          </cell>
        </row>
        <row r="1777">
          <cell r="D1777" t="str">
            <v>30112736-0</v>
          </cell>
          <cell r="E1777" t="str">
            <v>004</v>
          </cell>
          <cell r="F1777" t="str">
            <v>MEJORAMIENTO EN RIPIO RUTA 7 SUR ALCANTARILLA CASCADA - PUENTE LAS OVEJAS, RIO IBAÑEZ</v>
          </cell>
          <cell r="G1777">
            <v>10010</v>
          </cell>
          <cell r="H1777">
            <v>0</v>
          </cell>
          <cell r="I1777">
            <v>10010</v>
          </cell>
          <cell r="J1777" t="str">
            <v>GENERAL CARRERA</v>
          </cell>
          <cell r="K1777" t="str">
            <v>RIO IBA¿EZ</v>
          </cell>
        </row>
        <row r="1778">
          <cell r="D1778" t="str">
            <v>30113737-0</v>
          </cell>
          <cell r="E1778" t="str">
            <v>004</v>
          </cell>
          <cell r="F1778" t="str">
            <v>CONSTRUCCIÓN CONEXIÓN VIAL RÍO TRANQUILO - LAGO BROWN - FRONTERA, XI REGIÓN</v>
          </cell>
          <cell r="G1778">
            <v>2394000</v>
          </cell>
          <cell r="H1778">
            <v>1692232.993</v>
          </cell>
          <cell r="I1778">
            <v>701767.00699999998</v>
          </cell>
          <cell r="J1778" t="str">
            <v>CAPITAN PRAT</v>
          </cell>
          <cell r="K1778" t="str">
            <v>COCHRANE</v>
          </cell>
        </row>
        <row r="1779">
          <cell r="D1779" t="str">
            <v>30131496-0</v>
          </cell>
          <cell r="E1779" t="str">
            <v>002</v>
          </cell>
          <cell r="F1779" t="str">
            <v>MEJORAMIENTO RUTA 240, SECTOR COYHAIQUE - PUENTE EL MORO</v>
          </cell>
          <cell r="G1779">
            <v>88100</v>
          </cell>
          <cell r="H1779">
            <v>86897.862999999998</v>
          </cell>
          <cell r="I1779">
            <v>1202.1370000000024</v>
          </cell>
          <cell r="J1779" t="str">
            <v>COIHAIQUE</v>
          </cell>
          <cell r="K1779" t="str">
            <v>COIHAIQUE</v>
          </cell>
          <cell r="L1779" t="str">
            <v>X</v>
          </cell>
        </row>
        <row r="1780">
          <cell r="D1780" t="str">
            <v>30131496-0</v>
          </cell>
          <cell r="E1780" t="str">
            <v>004</v>
          </cell>
          <cell r="F1780" t="str">
            <v>MEJORAMIENTO RUTA 240, SECTOR COYHAIQUE - PUENTE EL MORO</v>
          </cell>
          <cell r="G1780">
            <v>6357000</v>
          </cell>
          <cell r="H1780">
            <v>2905080.3670000001</v>
          </cell>
          <cell r="I1780">
            <v>3451919.6329999999</v>
          </cell>
          <cell r="J1780" t="str">
            <v>COIHAIQUE</v>
          </cell>
          <cell r="K1780" t="str">
            <v>COIHAIQUE</v>
          </cell>
          <cell r="L1780" t="str">
            <v>X</v>
          </cell>
        </row>
        <row r="1781">
          <cell r="D1781" t="str">
            <v>30231173-0</v>
          </cell>
          <cell r="E1781" t="str">
            <v>002</v>
          </cell>
          <cell r="F1781" t="str">
            <v>MEJORAMIENTO CAMINOS VARIOS EN COMUNA DE COYHAIQUE</v>
          </cell>
          <cell r="G1781">
            <v>921010</v>
          </cell>
          <cell r="H1781">
            <v>646432.26800000004</v>
          </cell>
          <cell r="I1781">
            <v>274577.73199999996</v>
          </cell>
          <cell r="J1781" t="str">
            <v>COIHAIQUE</v>
          </cell>
          <cell r="K1781" t="str">
            <v>COIHAIQUE</v>
          </cell>
        </row>
        <row r="1782">
          <cell r="D1782" t="str">
            <v>30231173-0</v>
          </cell>
          <cell r="E1782" t="str">
            <v>003</v>
          </cell>
          <cell r="F1782" t="str">
            <v>MEJORAMIENTO CAMINOS VARIOS EN COMUNA DE COYHAIQUE</v>
          </cell>
          <cell r="G1782">
            <v>900000</v>
          </cell>
          <cell r="H1782">
            <v>685.803</v>
          </cell>
          <cell r="I1782">
            <v>899314.19700000004</v>
          </cell>
          <cell r="J1782" t="str">
            <v>COIHAIQUE</v>
          </cell>
          <cell r="K1782" t="str">
            <v>COIHAIQUE</v>
          </cell>
        </row>
        <row r="1783">
          <cell r="D1783" t="str">
            <v>30231173-0</v>
          </cell>
          <cell r="E1783" t="str">
            <v>004</v>
          </cell>
          <cell r="F1783" t="str">
            <v>MEJORAMIENTO CAMINOS VARIOS EN COMUNA DE COYHAIQUE</v>
          </cell>
          <cell r="G1783">
            <v>8895000</v>
          </cell>
          <cell r="H1783">
            <v>6208752.7589999996</v>
          </cell>
          <cell r="I1783">
            <v>2686247.2410000004</v>
          </cell>
          <cell r="J1783" t="str">
            <v>COIHAIQUE</v>
          </cell>
          <cell r="K1783" t="str">
            <v>COIHAIQUE</v>
          </cell>
        </row>
        <row r="1784">
          <cell r="D1784" t="str">
            <v>30231223-0</v>
          </cell>
          <cell r="E1784" t="str">
            <v>003</v>
          </cell>
          <cell r="F1784" t="str">
            <v>MEJORAMIENTO CAMINOS VARIOS EN COMUNA DE AYSEN</v>
          </cell>
          <cell r="G1784">
            <v>165000</v>
          </cell>
          <cell r="H1784">
            <v>2622.1579999999999</v>
          </cell>
          <cell r="I1784">
            <v>162377.842</v>
          </cell>
          <cell r="J1784" t="str">
            <v>AYSEN</v>
          </cell>
          <cell r="K1784" t="str">
            <v>AYSEN</v>
          </cell>
        </row>
        <row r="1785">
          <cell r="D1785" t="str">
            <v>30231576-0</v>
          </cell>
          <cell r="E1785" t="str">
            <v>003</v>
          </cell>
          <cell r="F1785" t="str">
            <v>MEJORAMIENTO RUTA 265 SECTOR ACCESO BAHIA JARA - CHILE CHICO</v>
          </cell>
          <cell r="G1785">
            <v>15000</v>
          </cell>
          <cell r="H1785">
            <v>0</v>
          </cell>
          <cell r="I1785">
            <v>15000</v>
          </cell>
          <cell r="J1785" t="str">
            <v>GENERAL CARRERA</v>
          </cell>
          <cell r="K1785" t="str">
            <v>CHILE CHICO</v>
          </cell>
        </row>
        <row r="1786">
          <cell r="D1786" t="str">
            <v>30255323-0</v>
          </cell>
          <cell r="E1786" t="str">
            <v>002</v>
          </cell>
          <cell r="F1786" t="str">
            <v>REPOSICION PUENTE PINUER EN CAMINO X-614, COMUNA DE COYHAIQUE</v>
          </cell>
          <cell r="G1786">
            <v>106000</v>
          </cell>
          <cell r="H1786">
            <v>94293.100999999995</v>
          </cell>
          <cell r="I1786">
            <v>11706.899000000005</v>
          </cell>
          <cell r="J1786" t="str">
            <v>COIHAIQUE</v>
          </cell>
          <cell r="K1786" t="str">
            <v>COIHAIQUE</v>
          </cell>
        </row>
        <row r="1787">
          <cell r="D1787" t="str">
            <v>30257572-0</v>
          </cell>
          <cell r="E1787" t="str">
            <v>002</v>
          </cell>
          <cell r="F1787" t="str">
            <v>REPOSICION PUENTE PALENA Y PUENTE ROSSELOT, RUTA 7, XI REGION</v>
          </cell>
          <cell r="G1787">
            <v>80000</v>
          </cell>
          <cell r="H1787">
            <v>0</v>
          </cell>
          <cell r="I1787">
            <v>80000</v>
          </cell>
          <cell r="J1787" t="str">
            <v>AYSEN</v>
          </cell>
          <cell r="K1787" t="str">
            <v>CISNES</v>
          </cell>
        </row>
        <row r="1788">
          <cell r="D1788" t="str">
            <v>30257572-0</v>
          </cell>
          <cell r="E1788" t="str">
            <v>003</v>
          </cell>
          <cell r="F1788" t="str">
            <v>REPOSICION PUENTE PALENA Y PUENTE ROSSELOT, RUTA 7, XI REGION</v>
          </cell>
          <cell r="G1788">
            <v>20000</v>
          </cell>
          <cell r="H1788">
            <v>0</v>
          </cell>
          <cell r="I1788">
            <v>20000</v>
          </cell>
          <cell r="J1788" t="str">
            <v>AYSEN</v>
          </cell>
          <cell r="K1788" t="str">
            <v>CISNES</v>
          </cell>
        </row>
        <row r="1789">
          <cell r="D1789" t="str">
            <v>30257572-0</v>
          </cell>
          <cell r="E1789" t="str">
            <v>004</v>
          </cell>
          <cell r="F1789" t="str">
            <v>REPOSICION PUENTE PALENA Y PUENTE ROSSELOT, RUTA 7, XI REGION</v>
          </cell>
          <cell r="G1789">
            <v>2000000</v>
          </cell>
          <cell r="H1789">
            <v>0</v>
          </cell>
          <cell r="I1789">
            <v>2000000</v>
          </cell>
          <cell r="J1789" t="str">
            <v>AYSEN</v>
          </cell>
          <cell r="K1789" t="str">
            <v>CISNES</v>
          </cell>
        </row>
        <row r="1790">
          <cell r="D1790" t="str">
            <v>30271072-0</v>
          </cell>
          <cell r="E1790" t="str">
            <v>002</v>
          </cell>
          <cell r="F1790" t="str">
            <v>MEJORAMIENTO RUTA 7 SUR. SECTOR: CERRO CASTILLO-ALCANTARILLA CASCADA</v>
          </cell>
          <cell r="G1790">
            <v>10</v>
          </cell>
          <cell r="H1790">
            <v>0</v>
          </cell>
          <cell r="I1790">
            <v>10</v>
          </cell>
          <cell r="J1790" t="str">
            <v>GENERAL CARRERA</v>
          </cell>
          <cell r="K1790" t="str">
            <v>RIO IBA¿EZ</v>
          </cell>
          <cell r="L1790" t="str">
            <v>X</v>
          </cell>
        </row>
        <row r="1791">
          <cell r="D1791" t="str">
            <v>30271072-0</v>
          </cell>
          <cell r="E1791" t="str">
            <v>004</v>
          </cell>
          <cell r="F1791" t="str">
            <v>MEJORAMIENTO RUTA 7 SUR. SECTOR: CERRO CASTILLO-ALCANTARILLA CASCADA</v>
          </cell>
          <cell r="G1791">
            <v>10</v>
          </cell>
          <cell r="H1791">
            <v>0</v>
          </cell>
          <cell r="I1791">
            <v>10</v>
          </cell>
          <cell r="J1791" t="str">
            <v>GENERAL CARRERA</v>
          </cell>
          <cell r="K1791" t="str">
            <v>RIO IBA¿EZ</v>
          </cell>
          <cell r="L1791" t="str">
            <v>X</v>
          </cell>
        </row>
        <row r="1792">
          <cell r="D1792" t="str">
            <v>30283174-0</v>
          </cell>
          <cell r="E1792" t="str">
            <v>002</v>
          </cell>
          <cell r="F1792" t="str">
            <v>MEJORAMIENTO RUTA 7 SUR EL MANZANO-COCHRANE, SECTOR CONFLUENCIA-PUENTE CHACABUCO</v>
          </cell>
          <cell r="G1792">
            <v>350000</v>
          </cell>
          <cell r="H1792">
            <v>152886.79300000001</v>
          </cell>
          <cell r="I1792">
            <v>197113.20699999999</v>
          </cell>
          <cell r="J1792" t="str">
            <v>CAPITAN PRAT</v>
          </cell>
          <cell r="K1792" t="str">
            <v>COCHRANE</v>
          </cell>
        </row>
        <row r="1793">
          <cell r="D1793" t="str">
            <v>30283174-0</v>
          </cell>
          <cell r="E1793" t="str">
            <v>004</v>
          </cell>
          <cell r="F1793" t="str">
            <v>MEJORAMIENTO RUTA 7 SUR EL MANZANO-COCHRANE, SECTOR CONFLUENCIA-PUENTE CHACABUCO</v>
          </cell>
          <cell r="G1793">
            <v>2950000</v>
          </cell>
          <cell r="H1793">
            <v>1971010.8840000001</v>
          </cell>
          <cell r="I1793">
            <v>978989.11599999992</v>
          </cell>
          <cell r="J1793" t="str">
            <v>CAPITAN PRAT</v>
          </cell>
          <cell r="K1793" t="str">
            <v>COCHRANE</v>
          </cell>
        </row>
        <row r="1794">
          <cell r="D1794" t="str">
            <v>30283222-0</v>
          </cell>
          <cell r="E1794" t="str">
            <v>002</v>
          </cell>
          <cell r="F1794" t="str">
            <v>MEJORAMIENTO RUTA 7 SUR. SECTOR: MURTA-PUERTO RÍO TRANQUILO</v>
          </cell>
          <cell r="G1794">
            <v>10000</v>
          </cell>
          <cell r="H1794">
            <v>0</v>
          </cell>
          <cell r="I1794">
            <v>10000</v>
          </cell>
          <cell r="J1794" t="str">
            <v>GENERAL CARRERA</v>
          </cell>
          <cell r="K1794" t="str">
            <v>RIO IBA¿EZ</v>
          </cell>
        </row>
        <row r="1795">
          <cell r="D1795" t="str">
            <v>30283222-0</v>
          </cell>
          <cell r="E1795" t="str">
            <v>003</v>
          </cell>
          <cell r="F1795" t="str">
            <v>MEJORAMIENTO RUTA 7 SUR. SECTOR: MURTA-PUERTO RÍO TRANQUILO</v>
          </cell>
          <cell r="G1795">
            <v>100000</v>
          </cell>
          <cell r="H1795">
            <v>0</v>
          </cell>
          <cell r="I1795">
            <v>100000</v>
          </cell>
          <cell r="J1795" t="str">
            <v>GENERAL CARRERA</v>
          </cell>
          <cell r="K1795" t="str">
            <v>RIO IBA¿EZ</v>
          </cell>
        </row>
        <row r="1796">
          <cell r="D1796" t="str">
            <v>30283222-0</v>
          </cell>
          <cell r="E1796" t="str">
            <v>004</v>
          </cell>
          <cell r="F1796" t="str">
            <v>MEJORAMIENTO RUTA 7 SUR. SECTOR: MURTA-PUERTO RÍO TRANQUILO</v>
          </cell>
          <cell r="G1796">
            <v>10000</v>
          </cell>
          <cell r="H1796">
            <v>0</v>
          </cell>
          <cell r="I1796">
            <v>10000</v>
          </cell>
          <cell r="J1796" t="str">
            <v>GENERAL CARRERA</v>
          </cell>
          <cell r="K1796" t="str">
            <v>RIO IBA¿EZ</v>
          </cell>
        </row>
        <row r="1797">
          <cell r="D1797" t="str">
            <v>30283224-0</v>
          </cell>
          <cell r="E1797" t="str">
            <v>002</v>
          </cell>
          <cell r="F1797" t="str">
            <v>MEJORAMIENTO RUTA 7 SUR. SECTOR: ALCANTARILLA CASCADA - COCHRANE</v>
          </cell>
          <cell r="G1797">
            <v>904300</v>
          </cell>
          <cell r="H1797">
            <v>0</v>
          </cell>
          <cell r="I1797">
            <v>904300</v>
          </cell>
          <cell r="J1797" t="str">
            <v>CAPITAN PRAT</v>
          </cell>
          <cell r="K1797" t="str">
            <v>COCHRANE</v>
          </cell>
        </row>
        <row r="1798">
          <cell r="D1798" t="str">
            <v>30305872-0</v>
          </cell>
          <cell r="E1798" t="str">
            <v>002</v>
          </cell>
          <cell r="F1798" t="str">
            <v>CONSTRUCCION PUENTE RAUL MARIN BALMACEDA, COMUNA DE CISNES</v>
          </cell>
          <cell r="G1798">
            <v>482000</v>
          </cell>
          <cell r="H1798">
            <v>0</v>
          </cell>
          <cell r="I1798">
            <v>482000</v>
          </cell>
          <cell r="J1798" t="str">
            <v>AYSEN</v>
          </cell>
          <cell r="K1798" t="str">
            <v>CISNES</v>
          </cell>
        </row>
        <row r="1799">
          <cell r="D1799" t="str">
            <v>30403479-0</v>
          </cell>
          <cell r="E1799" t="str">
            <v>002</v>
          </cell>
          <cell r="F1799" t="str">
            <v>MEJORAMIENTO RUTA X-608, CRUCE TTE. VIDAL-LAGO ATRAVESADO, COMUNA DE COYHAIQUE</v>
          </cell>
          <cell r="G1799">
            <v>578000</v>
          </cell>
          <cell r="H1799">
            <v>385842.77399999998</v>
          </cell>
          <cell r="I1799">
            <v>192157.22600000002</v>
          </cell>
          <cell r="J1799" t="str">
            <v>COIHAIQUE</v>
          </cell>
          <cell r="K1799" t="str">
            <v>COIHAIQUE</v>
          </cell>
        </row>
        <row r="1800">
          <cell r="D1800" t="str">
            <v>30403479-0</v>
          </cell>
          <cell r="E1800" t="str">
            <v>003</v>
          </cell>
          <cell r="F1800" t="str">
            <v>MEJORAMIENTO RUTA X-608, CRUCE TTE. VIDAL-LAGO ATRAVESADO, COMUNA DE COYHAIQUE</v>
          </cell>
          <cell r="G1800">
            <v>800000</v>
          </cell>
          <cell r="H1800">
            <v>1213.404</v>
          </cell>
          <cell r="I1800">
            <v>798786.59600000002</v>
          </cell>
          <cell r="J1800" t="str">
            <v>COIHAIQUE</v>
          </cell>
          <cell r="K1800" t="str">
            <v>COIHAIQUE</v>
          </cell>
        </row>
        <row r="1801">
          <cell r="D1801" t="str">
            <v>30403479-0</v>
          </cell>
          <cell r="E1801" t="str">
            <v>004</v>
          </cell>
          <cell r="F1801" t="str">
            <v>MEJORAMIENTO RUTA X-608, CRUCE TTE. VIDAL-LAGO ATRAVESADO, COMUNA DE COYHAIQUE</v>
          </cell>
          <cell r="G1801">
            <v>13662000</v>
          </cell>
          <cell r="H1801">
            <v>11005001.095000001</v>
          </cell>
          <cell r="I1801">
            <v>2656998.9049999993</v>
          </cell>
          <cell r="J1801" t="str">
            <v>COIHAIQUE</v>
          </cell>
          <cell r="K1801" t="str">
            <v>COIHAIQUE</v>
          </cell>
        </row>
        <row r="1802">
          <cell r="D1802" t="str">
            <v>30443927-0</v>
          </cell>
          <cell r="E1802" t="str">
            <v>003</v>
          </cell>
          <cell r="F1802" t="str">
            <v>REPOSICION PUENTE BAGUALES 2, EN RUTA 240</v>
          </cell>
          <cell r="G1802">
            <v>2000</v>
          </cell>
          <cell r="H1802">
            <v>0</v>
          </cell>
          <cell r="I1802">
            <v>2000</v>
          </cell>
          <cell r="J1802" t="str">
            <v>COIHAIQUE</v>
          </cell>
          <cell r="K1802" t="str">
            <v>COIHAIQUE</v>
          </cell>
        </row>
        <row r="1803">
          <cell r="D1803" t="str">
            <v>30459231-0</v>
          </cell>
          <cell r="E1803" t="str">
            <v>002</v>
          </cell>
          <cell r="F1803" t="str">
            <v>CONSTRUCCIÓN CAMINO PENETRACIÓN RUTA 7 - RUTA X-91 PUERTO YUNGAY - RIO BRAVO</v>
          </cell>
          <cell r="G1803">
            <v>306000</v>
          </cell>
          <cell r="H1803">
            <v>305892.63500000001</v>
          </cell>
          <cell r="I1803">
            <v>107.36499999999069</v>
          </cell>
          <cell r="J1803" t="str">
            <v>CAPITAN PRAT</v>
          </cell>
          <cell r="K1803" t="str">
            <v>TORTEL</v>
          </cell>
        </row>
        <row r="1804">
          <cell r="D1804" t="str">
            <v>30481246-0</v>
          </cell>
          <cell r="E1804" t="str">
            <v>003</v>
          </cell>
          <cell r="F1804" t="str">
            <v>CONSERVACIÓN RED VIAL REGION G. C. IBAÑEZ DEL CAMPO (2018 - 2020)</v>
          </cell>
          <cell r="G1804">
            <v>35000</v>
          </cell>
          <cell r="H1804">
            <v>0</v>
          </cell>
          <cell r="I1804">
            <v>35000</v>
          </cell>
          <cell r="J1804" t="str">
            <v>COIHAIQUE, AYSEN, CAPITAN PRAT, GENERAL CARRERA</v>
          </cell>
          <cell r="K1804" t="str">
            <v>COIHAIQUE, LAGO VERDE, AYSEN, CISNES, GUAITECAS, COCHRANE, O'HIGGINS, TORTEL, CHILE CHICO, RIO IBA¿EZ</v>
          </cell>
        </row>
        <row r="1805">
          <cell r="D1805" t="str">
            <v>30481274-0</v>
          </cell>
          <cell r="E1805" t="str">
            <v>002</v>
          </cell>
          <cell r="F1805" t="str">
            <v>CONSERVACIÓN GLOBAL MIXTA CAMINOS RED VIAL XI REGIÓN (2018 - 2022)</v>
          </cell>
          <cell r="G1805">
            <v>5000</v>
          </cell>
          <cell r="H1805">
            <v>0</v>
          </cell>
          <cell r="I1805">
            <v>5000</v>
          </cell>
          <cell r="J1805" t="str">
            <v>COIHAIQUE, AYSEN, CAPITAN PRAT, GENERAL CARRERA</v>
          </cell>
          <cell r="K1805" t="str">
            <v>COIHAIQUE, LAGO VERDE, AYSEN, CISNES, O'HIGGINS, TORTEL, CHILE CHICO, RIO IBA¿EZ</v>
          </cell>
        </row>
        <row r="1806">
          <cell r="D1806" t="str">
            <v>30481274-0</v>
          </cell>
          <cell r="E1806" t="str">
            <v>004</v>
          </cell>
          <cell r="F1806" t="str">
            <v>CONSERVACIÓN GLOBAL MIXTA CAMINOS RED VIAL XI REGIÓN (2018 - 2022)</v>
          </cell>
          <cell r="G1806">
            <v>178000</v>
          </cell>
          <cell r="H1806">
            <v>0</v>
          </cell>
          <cell r="I1806">
            <v>178000</v>
          </cell>
          <cell r="J1806" t="str">
            <v>COIHAIQUE, AYSEN, CAPITAN PRAT, GENERAL CARRERA</v>
          </cell>
          <cell r="K1806" t="str">
            <v>COIHAIQUE, LAGO VERDE, AYSEN, CISNES, O'HIGGINS, TORTEL, CHILE CHICO, RIO IBA¿EZ</v>
          </cell>
        </row>
        <row r="1807">
          <cell r="D1807" t="str">
            <v>40002995-0</v>
          </cell>
          <cell r="E1807" t="str">
            <v>002</v>
          </cell>
          <cell r="F1807" t="str">
            <v>MEJORAMIENTO RUTA 7 SUR EL MANZANO-COCHRANE, SECTOR CUESTA EL TRARO ¿ ACCESO SUR</v>
          </cell>
          <cell r="G1807">
            <v>366000</v>
          </cell>
          <cell r="H1807">
            <v>0</v>
          </cell>
          <cell r="I1807">
            <v>366000</v>
          </cell>
          <cell r="J1807" t="str">
            <v>CAPITAN PRAT</v>
          </cell>
          <cell r="K1807" t="str">
            <v>COCHRANE</v>
          </cell>
        </row>
        <row r="1808">
          <cell r="D1808" t="str">
            <v>40002995-0</v>
          </cell>
          <cell r="E1808" t="str">
            <v>004</v>
          </cell>
          <cell r="F1808" t="str">
            <v>MEJORAMIENTO RUTA 7 SUR EL MANZANO-COCHRANE, SECTOR CUESTA EL TRARO ¿ ACCESO SUR</v>
          </cell>
          <cell r="G1808">
            <v>808000</v>
          </cell>
          <cell r="H1808">
            <v>807772.74899999995</v>
          </cell>
          <cell r="I1808">
            <v>227.2510000000475</v>
          </cell>
          <cell r="J1808" t="str">
            <v>CAPITAN PRAT</v>
          </cell>
          <cell r="K1808" t="str">
            <v>COCHRANE</v>
          </cell>
        </row>
        <row r="1809">
          <cell r="D1809" t="str">
            <v>40011088-0</v>
          </cell>
          <cell r="E1809" t="str">
            <v>002</v>
          </cell>
          <cell r="F1809" t="str">
            <v>CONSERVACION GLOBAL MIXTA CAMINOS RED VIAL REGION DE AYSEN 2020</v>
          </cell>
          <cell r="G1809">
            <v>549000</v>
          </cell>
          <cell r="H1809">
            <v>429025.39799999999</v>
          </cell>
          <cell r="I1809">
            <v>119974.60200000001</v>
          </cell>
          <cell r="J1809" t="str">
            <v>AYSEN, CAPITAN PRAT, GENERAL CARRERA</v>
          </cell>
          <cell r="K1809" t="str">
            <v>AYSEN, CISNES, TORTEL, CHILE CHICO, RIO IBA¿EZ</v>
          </cell>
        </row>
        <row r="1810">
          <cell r="D1810" t="str">
            <v>40011088-0</v>
          </cell>
          <cell r="E1810" t="str">
            <v>004</v>
          </cell>
          <cell r="F1810" t="str">
            <v>CONSERVACION GLOBAL MIXTA CAMINOS RED VIAL REGION DE AYSEN 2020</v>
          </cell>
          <cell r="G1810">
            <v>8658000</v>
          </cell>
          <cell r="H1810">
            <v>3247018.548</v>
          </cell>
          <cell r="I1810">
            <v>5410981.4519999996</v>
          </cell>
          <cell r="J1810" t="str">
            <v>AYSEN, CAPITAN PRAT, GENERAL CARRERA</v>
          </cell>
          <cell r="K1810" t="str">
            <v>AYSEN, CISNES, TORTEL, CHILE CHICO, RIO IBA¿EZ</v>
          </cell>
        </row>
        <row r="1811">
          <cell r="D1811" t="str">
            <v>40012594-0</v>
          </cell>
          <cell r="E1811" t="str">
            <v>002</v>
          </cell>
          <cell r="F1811" t="str">
            <v xml:space="preserve">MEJORAMIENTO RUTA 7 NORTE, SECTOR FIORDO QUEULAT-PTE CHUCAO, COMUNA DE CISNES </v>
          </cell>
          <cell r="G1811">
            <v>10</v>
          </cell>
          <cell r="H1811">
            <v>0</v>
          </cell>
          <cell r="I1811">
            <v>10</v>
          </cell>
          <cell r="J1811" t="str">
            <v>AYSEN</v>
          </cell>
          <cell r="K1811" t="str">
            <v>CISNES</v>
          </cell>
        </row>
        <row r="1812">
          <cell r="D1812" t="str">
            <v>40012594-0</v>
          </cell>
          <cell r="E1812" t="str">
            <v>004</v>
          </cell>
          <cell r="F1812" t="str">
            <v xml:space="preserve">MEJORAMIENTO RUTA 7 NORTE, SECTOR FIORDO QUEULAT-PTE CHUCAO, COMUNA DE CISNES </v>
          </cell>
          <cell r="G1812">
            <v>10</v>
          </cell>
          <cell r="H1812">
            <v>0</v>
          </cell>
          <cell r="I1812">
            <v>10</v>
          </cell>
          <cell r="J1812" t="str">
            <v>AYSEN</v>
          </cell>
          <cell r="K1812" t="str">
            <v>CISNES</v>
          </cell>
        </row>
        <row r="1813">
          <cell r="D1813" t="str">
            <v>40019922-0</v>
          </cell>
          <cell r="E1813" t="str">
            <v>002</v>
          </cell>
          <cell r="F1813" t="str">
            <v>REPOSICION PUENTE RIO LOS PALOS, RUTA X-528, COMUNA DE AYSEN</v>
          </cell>
          <cell r="G1813">
            <v>309000</v>
          </cell>
          <cell r="H1813">
            <v>0</v>
          </cell>
          <cell r="I1813">
            <v>309000</v>
          </cell>
          <cell r="J1813" t="str">
            <v>AYSEN</v>
          </cell>
          <cell r="K1813" t="str">
            <v>AYSEN</v>
          </cell>
        </row>
        <row r="1814">
          <cell r="D1814" t="str">
            <v>40020702-0</v>
          </cell>
          <cell r="E1814" t="str">
            <v>002</v>
          </cell>
          <cell r="F1814" t="str">
            <v>CONSERVACIÓN GLOBAL RED VIAL REGIÓN DE AYSEN AÑO 2020-2022</v>
          </cell>
          <cell r="G1814">
            <v>417000</v>
          </cell>
          <cell r="H1814">
            <v>179766.72399999999</v>
          </cell>
          <cell r="I1814">
            <v>237233.27600000001</v>
          </cell>
          <cell r="J1814" t="str">
            <v>COIHAIQUE, AYSEN, CAPITAN PRAT, GENERAL CARRERA</v>
          </cell>
          <cell r="K1814" t="str">
            <v>COIHAIQUE, LAGO VERDE, AYSEN, CISNES, COCHRANE, O'HIGGINS, TORTEL, CHILE CHICO, RIO IBA¿EZ</v>
          </cell>
        </row>
        <row r="1815">
          <cell r="D1815" t="str">
            <v>40020702-0</v>
          </cell>
          <cell r="E1815" t="str">
            <v>004</v>
          </cell>
          <cell r="F1815" t="str">
            <v>CONSERVACIÓN GLOBAL RED VIAL REGIÓN DE AYSEN AÑO 2020-2022</v>
          </cell>
          <cell r="G1815">
            <v>2000000</v>
          </cell>
          <cell r="H1815">
            <v>1477845.9580000001</v>
          </cell>
          <cell r="I1815">
            <v>522154.0419999999</v>
          </cell>
          <cell r="J1815" t="str">
            <v>COIHAIQUE, AYSEN, CAPITAN PRAT, GENERAL CARRERA</v>
          </cell>
          <cell r="K1815" t="str">
            <v>COIHAIQUE, LAGO VERDE, AYSEN, CISNES, COCHRANE, O'HIGGINS, TORTEL, CHILE CHICO, RIO IBA¿EZ</v>
          </cell>
        </row>
        <row r="1816">
          <cell r="D1816" t="str">
            <v>40029640-0</v>
          </cell>
          <cell r="E1816" t="str">
            <v>002</v>
          </cell>
          <cell r="F1816" t="str">
            <v>CONSERVACION GLOBAL MIXTA CAMINOS RED VIAL REG. AYSEN 2020</v>
          </cell>
          <cell r="G1816">
            <v>33000</v>
          </cell>
          <cell r="H1816">
            <v>0</v>
          </cell>
          <cell r="I1816">
            <v>33000</v>
          </cell>
          <cell r="J1816" t="str">
            <v>COIHAIQUE, AYSEN, CAPITAN PRAT, GENERAL CARRERA</v>
          </cell>
          <cell r="K1816" t="str">
            <v>COIHAIQUE, LAGO VERDE, AYSEN, CISNES, COCHRANE, O'HIGGINS, TORTEL, CHILE CHICO, RIO IBA¿EZ</v>
          </cell>
        </row>
        <row r="1817">
          <cell r="D1817" t="str">
            <v>40029640-0</v>
          </cell>
          <cell r="E1817" t="str">
            <v>004</v>
          </cell>
          <cell r="F1817" t="str">
            <v>CONSERVACION GLOBAL MIXTA CAMINOS RED VIAL REG. AYSEN 2020</v>
          </cell>
          <cell r="G1817">
            <v>253000</v>
          </cell>
          <cell r="H1817">
            <v>0</v>
          </cell>
          <cell r="I1817">
            <v>253000</v>
          </cell>
          <cell r="J1817" t="str">
            <v>COIHAIQUE, AYSEN, CAPITAN PRAT, GENERAL CARRERA</v>
          </cell>
          <cell r="K1817" t="str">
            <v>COIHAIQUE, LAGO VERDE, AYSEN, CISNES, COCHRANE, O'HIGGINS, TORTEL, CHILE CHICO, RIO IBA¿EZ</v>
          </cell>
        </row>
        <row r="1818">
          <cell r="D1818" t="str">
            <v>40030681-0</v>
          </cell>
          <cell r="E1818" t="str">
            <v>002</v>
          </cell>
          <cell r="F1818" t="str">
            <v>CONSERVACION GLOBAL MIXTA CAMINOS RED VIAL REGION DE AYSEN 2022-2026</v>
          </cell>
          <cell r="G1818">
            <v>1749000</v>
          </cell>
          <cell r="H1818">
            <v>1205007.1329999999</v>
          </cell>
          <cell r="I1818">
            <v>543992.86700000009</v>
          </cell>
          <cell r="J1818" t="str">
            <v>COIHAIQUE, AYSEN, CAPITAN PRAT, GENERAL CARRERA</v>
          </cell>
          <cell r="K1818" t="str">
            <v>LAGO VERDE, CISNES, TORTEL, CHILE CHICO</v>
          </cell>
        </row>
        <row r="1819">
          <cell r="D1819" t="str">
            <v>40030681-0</v>
          </cell>
          <cell r="E1819" t="str">
            <v>004</v>
          </cell>
          <cell r="F1819" t="str">
            <v>CONSERVACION GLOBAL MIXTA CAMINOS RED VIAL REGION DE AYSEN 2022-2026</v>
          </cell>
          <cell r="G1819">
            <v>17720000</v>
          </cell>
          <cell r="H1819">
            <v>17717380.982000001</v>
          </cell>
          <cell r="I1819">
            <v>2619.0179999992251</v>
          </cell>
          <cell r="J1819" t="str">
            <v>COIHAIQUE, AYSEN, CAPITAN PRAT, GENERAL CARRERA</v>
          </cell>
          <cell r="K1819" t="str">
            <v>LAGO VERDE, CISNES, TORTEL, CHILE CHICO</v>
          </cell>
        </row>
        <row r="1820">
          <cell r="D1820" t="str">
            <v>40035412-0</v>
          </cell>
          <cell r="E1820" t="str">
            <v>004</v>
          </cell>
          <cell r="F1820" t="str">
            <v>CONSERVACION RED VIAL REGION DE AYSEN PERIODO 2021-2023 PLAN DE RECUPERACIÓN</v>
          </cell>
          <cell r="G1820">
            <v>772000</v>
          </cell>
          <cell r="H1820">
            <v>387451.49900000001</v>
          </cell>
          <cell r="I1820">
            <v>384548.50099999999</v>
          </cell>
          <cell r="J1820" t="str">
            <v>INTERPROVINCIAL</v>
          </cell>
          <cell r="K1820" t="str">
            <v>INTERCOMUNAL</v>
          </cell>
        </row>
        <row r="1821">
          <cell r="D1821" t="str">
            <v>40038576-0</v>
          </cell>
          <cell r="E1821" t="str">
            <v>001</v>
          </cell>
          <cell r="F1821" t="str">
            <v>MEJORAMIENTO RUTA 7, SECTOR VILLA ORTEGA- PTE EMP. GUILLERMO 3. COMUNAS COYHAIQUE Y PTO AYSEN</v>
          </cell>
          <cell r="G1821">
            <v>300</v>
          </cell>
          <cell r="H1821">
            <v>0</v>
          </cell>
          <cell r="I1821">
            <v>300</v>
          </cell>
          <cell r="J1821" t="str">
            <v>AYSEN</v>
          </cell>
          <cell r="K1821" t="str">
            <v>AYSEN</v>
          </cell>
        </row>
        <row r="1822">
          <cell r="D1822" t="str">
            <v>40038576-0</v>
          </cell>
          <cell r="E1822" t="str">
            <v>002</v>
          </cell>
          <cell r="F1822" t="str">
            <v>MEJORAMIENTO RUTA 7, SECTOR VILLA ORTEGA- PTE EMP. GUILLERMO 3. COMUNAS COYHAIQUE Y PTO AYSEN</v>
          </cell>
          <cell r="G1822">
            <v>10000</v>
          </cell>
          <cell r="H1822">
            <v>0</v>
          </cell>
          <cell r="I1822">
            <v>10000</v>
          </cell>
          <cell r="J1822" t="str">
            <v>AYSEN</v>
          </cell>
          <cell r="K1822" t="str">
            <v>AYSEN</v>
          </cell>
        </row>
        <row r="1823">
          <cell r="D1823" t="str">
            <v>40038576-0</v>
          </cell>
          <cell r="E1823" t="str">
            <v>003</v>
          </cell>
          <cell r="F1823" t="str">
            <v>MEJORAMIENTO RUTA 7, SECTOR VILLA ORTEGA- PTE EMP. GUILLERMO 3. COMUNAS COYHAIQUE Y PTO AYSEN</v>
          </cell>
          <cell r="G1823">
            <v>240000</v>
          </cell>
          <cell r="H1823">
            <v>96100.858999999997</v>
          </cell>
          <cell r="I1823">
            <v>143899.141</v>
          </cell>
          <cell r="J1823" t="str">
            <v>AYSEN</v>
          </cell>
          <cell r="K1823" t="str">
            <v>AYSEN</v>
          </cell>
        </row>
        <row r="1824">
          <cell r="D1824" t="str">
            <v>40038576-0</v>
          </cell>
          <cell r="E1824" t="str">
            <v>004</v>
          </cell>
          <cell r="F1824" t="str">
            <v>MEJORAMIENTO RUTA 7, SECTOR VILLA ORTEGA- PTE EMP. GUILLERMO 3. COMUNAS COYHAIQUE Y PTO AYSEN</v>
          </cell>
          <cell r="G1824">
            <v>10000</v>
          </cell>
          <cell r="H1824">
            <v>0</v>
          </cell>
          <cell r="I1824">
            <v>10000</v>
          </cell>
          <cell r="J1824" t="str">
            <v>AYSEN</v>
          </cell>
          <cell r="K1824" t="str">
            <v>AYSEN</v>
          </cell>
        </row>
        <row r="1825">
          <cell r="D1825" t="str">
            <v>40040120-0</v>
          </cell>
          <cell r="E1825" t="str">
            <v>002</v>
          </cell>
          <cell r="F1825" t="str">
            <v>CONSERVACION RED VIAL REGION DE AYSEN 2023-2025</v>
          </cell>
          <cell r="G1825">
            <v>146000</v>
          </cell>
          <cell r="H1825">
            <v>131302.75700000001</v>
          </cell>
          <cell r="I1825">
            <v>14697.242999999988</v>
          </cell>
          <cell r="J1825" t="str">
            <v>INTERPROVINCIAL</v>
          </cell>
          <cell r="K1825" t="str">
            <v>INTERCOMUNAL</v>
          </cell>
        </row>
        <row r="1826">
          <cell r="D1826" t="str">
            <v>40040120-0</v>
          </cell>
          <cell r="E1826" t="str">
            <v>004</v>
          </cell>
          <cell r="F1826" t="str">
            <v>CONSERVACION RED VIAL REGION DE AYSEN 2023-2025</v>
          </cell>
          <cell r="G1826">
            <v>2130000</v>
          </cell>
          <cell r="H1826">
            <v>1665141.1259999999</v>
          </cell>
          <cell r="I1826">
            <v>464858.87400000007</v>
          </cell>
          <cell r="J1826" t="str">
            <v>INTERPROVINCIAL</v>
          </cell>
          <cell r="K1826" t="str">
            <v>INTERCOMUNAL</v>
          </cell>
        </row>
        <row r="1827">
          <cell r="D1827" t="str">
            <v>40040274-0</v>
          </cell>
          <cell r="E1827" t="str">
            <v>002</v>
          </cell>
          <cell r="F1827" t="str">
            <v>CONSERVACION RED VIAL REGIÓN DE AYSEN 2022-2024</v>
          </cell>
          <cell r="G1827">
            <v>772000</v>
          </cell>
          <cell r="H1827">
            <v>453846.70199999999</v>
          </cell>
          <cell r="I1827">
            <v>318153.29800000001</v>
          </cell>
          <cell r="J1827" t="str">
            <v>INTERPROVINCIAL</v>
          </cell>
          <cell r="K1827" t="str">
            <v>INTERCOMUNAL</v>
          </cell>
        </row>
        <row r="1828">
          <cell r="D1828" t="str">
            <v>40040274-0</v>
          </cell>
          <cell r="E1828" t="str">
            <v>004</v>
          </cell>
          <cell r="F1828" t="str">
            <v>CONSERVACION RED VIAL REGIÓN DE AYSEN 2022-2024</v>
          </cell>
          <cell r="G1828">
            <v>10009000</v>
          </cell>
          <cell r="H1828">
            <v>9504895.9639999997</v>
          </cell>
          <cell r="I1828">
            <v>504104.03600000031</v>
          </cell>
          <cell r="J1828" t="str">
            <v>INTERPROVINCIAL</v>
          </cell>
          <cell r="K1828" t="str">
            <v>INTERCOMUNAL</v>
          </cell>
        </row>
        <row r="1829">
          <cell r="D1829" t="str">
            <v>40047505-0</v>
          </cell>
          <cell r="E1829" t="str">
            <v>002</v>
          </cell>
          <cell r="F1829" t="str">
            <v>CONSERVACION CAMINOS BASICOS REGIÓN DE AYSÉN 2023-2024</v>
          </cell>
          <cell r="G1829">
            <v>79470</v>
          </cell>
          <cell r="H1829">
            <v>54381.072999999997</v>
          </cell>
          <cell r="I1829">
            <v>25088.927000000003</v>
          </cell>
          <cell r="J1829" t="str">
            <v>INTERPROVINCIAL</v>
          </cell>
          <cell r="K1829" t="str">
            <v>INTERCOMUNAL</v>
          </cell>
        </row>
        <row r="1830">
          <cell r="D1830" t="str">
            <v>40047505-0</v>
          </cell>
          <cell r="E1830" t="str">
            <v>004</v>
          </cell>
          <cell r="F1830" t="str">
            <v>CONSERVACION CAMINOS BASICOS REGIÓN DE AYSÉN 2023-2024</v>
          </cell>
          <cell r="G1830">
            <v>402530</v>
          </cell>
          <cell r="H1830">
            <v>399507.43599999999</v>
          </cell>
          <cell r="I1830">
            <v>3022.564000000013</v>
          </cell>
          <cell r="J1830" t="str">
            <v>INTERPROVINCIAL</v>
          </cell>
          <cell r="K1830" t="str">
            <v>INTERCOMUNAL</v>
          </cell>
        </row>
        <row r="1831">
          <cell r="D1831" t="str">
            <v>40048019-0</v>
          </cell>
          <cell r="E1831" t="str">
            <v>002</v>
          </cell>
          <cell r="F1831" t="str">
            <v>MEJORAMIENTO RUTA 7. SECTOR CRUCE CABEZAS - PTE EMPERADOR GUILLERMO N°3. COMUNA PUERTO AYSEN</v>
          </cell>
          <cell r="G1831">
            <v>102000</v>
          </cell>
          <cell r="H1831">
            <v>0</v>
          </cell>
          <cell r="I1831">
            <v>102000</v>
          </cell>
          <cell r="J1831" t="str">
            <v>AYSEN</v>
          </cell>
          <cell r="K1831" t="str">
            <v>AYSEN</v>
          </cell>
        </row>
        <row r="1832">
          <cell r="D1832" t="str">
            <v>40049245-0</v>
          </cell>
          <cell r="E1832" t="str">
            <v>002</v>
          </cell>
          <cell r="F1832" t="str">
            <v xml:space="preserve">MEJORAMIENTO CONEXIÓN VIAL PUERTO AYSEN - PUERTO CHACABUCO </v>
          </cell>
          <cell r="G1832">
            <v>363000</v>
          </cell>
          <cell r="H1832">
            <v>196311.21799999999</v>
          </cell>
          <cell r="I1832">
            <v>166688.78200000001</v>
          </cell>
          <cell r="J1832" t="str">
            <v>AYSEN</v>
          </cell>
          <cell r="K1832" t="str">
            <v>AYSEN</v>
          </cell>
        </row>
        <row r="1833">
          <cell r="D1833" t="str">
            <v>40050312-0</v>
          </cell>
          <cell r="E1833" t="str">
            <v>004</v>
          </cell>
          <cell r="F1833" t="str">
            <v>CONSERVACION ELEMENTOS DE SEGURIDAD VIAL REGION DE AYSEN AÑO 2024-2025</v>
          </cell>
          <cell r="G1833">
            <v>1640200</v>
          </cell>
          <cell r="H1833">
            <v>1555070.4709999999</v>
          </cell>
          <cell r="I1833">
            <v>85129.529000000097</v>
          </cell>
          <cell r="J1833" t="str">
            <v>INTERPROVINCIAL</v>
          </cell>
          <cell r="K1833" t="str">
            <v>INTERCOMUNAL</v>
          </cell>
        </row>
        <row r="1834">
          <cell r="D1834" t="str">
            <v>40050316-0</v>
          </cell>
          <cell r="E1834" t="str">
            <v>004</v>
          </cell>
          <cell r="F1834" t="str">
            <v>CONSERVACION SEGURIDAD VIAL TRAVESIAS Y ZONAS DE ESCUELA 2024-2025 REGION DE AYSEN</v>
          </cell>
          <cell r="G1834">
            <v>2003000</v>
          </cell>
          <cell r="H1834">
            <v>941526.13600000006</v>
          </cell>
          <cell r="I1834">
            <v>1061473.8640000001</v>
          </cell>
          <cell r="J1834" t="str">
            <v>INTERPROVINCIAL</v>
          </cell>
          <cell r="K1834" t="str">
            <v>INTERCOMUNAL</v>
          </cell>
        </row>
        <row r="1835">
          <cell r="D1835" t="str">
            <v>40054429-0</v>
          </cell>
          <cell r="E1835" t="str">
            <v>002</v>
          </cell>
          <cell r="F1835" t="str">
            <v>CONSERVACION POR EMERGENCIA RED VIAL REGION DE AYSEN - AÑO 2023-2024</v>
          </cell>
          <cell r="G1835">
            <v>38000</v>
          </cell>
          <cell r="H1835">
            <v>37036.784</v>
          </cell>
          <cell r="I1835">
            <v>963.21600000000035</v>
          </cell>
          <cell r="J1835" t="str">
            <v>INTERPROVINCIAL</v>
          </cell>
          <cell r="K1835" t="str">
            <v>INTERCOMUNAL</v>
          </cell>
        </row>
        <row r="1836">
          <cell r="D1836" t="str">
            <v>40056536-0</v>
          </cell>
          <cell r="E1836" t="str">
            <v>002</v>
          </cell>
          <cell r="F1836" t="str">
            <v xml:space="preserve">CONSERVACION POR CAMINOS BASICOS EN REGIÓN DE AYSEN AÑO 2023-2024 </v>
          </cell>
          <cell r="G1836">
            <v>377000</v>
          </cell>
          <cell r="H1836">
            <v>302121.95699999999</v>
          </cell>
          <cell r="I1836">
            <v>74878.043000000005</v>
          </cell>
          <cell r="J1836" t="str">
            <v>INTERPROVINCIAL</v>
          </cell>
          <cell r="K1836" t="str">
            <v>INTERCOMUNAL</v>
          </cell>
        </row>
        <row r="1837">
          <cell r="D1837" t="str">
            <v>40056536-0</v>
          </cell>
          <cell r="E1837" t="str">
            <v>004</v>
          </cell>
          <cell r="F1837" t="str">
            <v xml:space="preserve">CONSERVACION POR CAMINOS BASICOS EN REGIÓN DE AYSEN AÑO 2023-2024 </v>
          </cell>
          <cell r="G1837">
            <v>4373000</v>
          </cell>
          <cell r="H1837">
            <v>2920439.9959999998</v>
          </cell>
          <cell r="I1837">
            <v>1452560.0040000002</v>
          </cell>
          <cell r="J1837" t="str">
            <v>INTERPROVINCIAL</v>
          </cell>
          <cell r="K1837" t="str">
            <v>INTERCOMUNAL</v>
          </cell>
        </row>
        <row r="1838">
          <cell r="D1838" t="str">
            <v>40059879-0</v>
          </cell>
          <cell r="E1838" t="str">
            <v>001</v>
          </cell>
          <cell r="F1838" t="str">
            <v>MEJORAMIENTO RUTA 7: SECTOR COYHAIQUE - VALLE SIMPSON. COMUNA DE COYHAIQUE</v>
          </cell>
          <cell r="G1838">
            <v>200</v>
          </cell>
          <cell r="H1838">
            <v>0</v>
          </cell>
          <cell r="I1838">
            <v>200</v>
          </cell>
          <cell r="J1838" t="str">
            <v>COIHAIQUE</v>
          </cell>
          <cell r="K1838" t="str">
            <v>COIHAIQUE</v>
          </cell>
        </row>
        <row r="1839">
          <cell r="D1839" t="str">
            <v>40059879-0</v>
          </cell>
          <cell r="E1839" t="str">
            <v>002</v>
          </cell>
          <cell r="F1839" t="str">
            <v>MEJORAMIENTO RUTA 7: SECTOR COYHAIQUE - VALLE SIMPSON. COMUNA DE COYHAIQUE</v>
          </cell>
          <cell r="G1839">
            <v>10</v>
          </cell>
          <cell r="H1839">
            <v>0</v>
          </cell>
          <cell r="I1839">
            <v>10</v>
          </cell>
          <cell r="J1839" t="str">
            <v>COIHAIQUE</v>
          </cell>
          <cell r="K1839" t="str">
            <v>COIHAIQUE</v>
          </cell>
        </row>
        <row r="1840">
          <cell r="D1840" t="str">
            <v>40059881-0</v>
          </cell>
          <cell r="E1840" t="str">
            <v>003</v>
          </cell>
          <cell r="F1840" t="str">
            <v>MEJORAMIENTO RUTA 243-CH SECTOR: LAS BANDURRIAS (FIN PAV) - DOS LAGUNAS, COMUNA DE COYHAIQUE</v>
          </cell>
          <cell r="G1840">
            <v>50000</v>
          </cell>
          <cell r="H1840">
            <v>0</v>
          </cell>
          <cell r="I1840">
            <v>50000</v>
          </cell>
          <cell r="J1840" t="str">
            <v>COIHAIQUE</v>
          </cell>
          <cell r="K1840" t="str">
            <v>COIHAIQUE</v>
          </cell>
        </row>
        <row r="1841">
          <cell r="D1841" t="str">
            <v>40059882-0</v>
          </cell>
          <cell r="E1841" t="str">
            <v>004</v>
          </cell>
          <cell r="F1841" t="str">
            <v>REPOSICION PUENTE COLGANTE VARGAS EN CAMINO X-910, COMUNA DE COCHRANE</v>
          </cell>
          <cell r="G1841">
            <v>10000</v>
          </cell>
          <cell r="H1841">
            <v>0</v>
          </cell>
          <cell r="I1841">
            <v>10000</v>
          </cell>
          <cell r="J1841" t="str">
            <v>CAPITAN PRAT</v>
          </cell>
          <cell r="K1841" t="str">
            <v>COCHRANE</v>
          </cell>
        </row>
        <row r="1842">
          <cell r="D1842" t="str">
            <v>40060456-0</v>
          </cell>
          <cell r="E1842" t="str">
            <v>002</v>
          </cell>
          <cell r="F1842" t="str">
            <v>CONSERVACION POR CAMINO BASICO REGION DE AYSEN 2025 - 2026</v>
          </cell>
          <cell r="G1842">
            <v>100000</v>
          </cell>
          <cell r="H1842">
            <v>0</v>
          </cell>
          <cell r="I1842">
            <v>100000</v>
          </cell>
          <cell r="J1842" t="str">
            <v>INTERPROVINCIAL</v>
          </cell>
          <cell r="K1842" t="str">
            <v>INTERCOMUNAL</v>
          </cell>
        </row>
        <row r="1843">
          <cell r="D1843" t="str">
            <v>40060456-0</v>
          </cell>
          <cell r="E1843" t="str">
            <v>004</v>
          </cell>
          <cell r="F1843" t="str">
            <v>CONSERVACION POR CAMINO BASICO REGION DE AYSEN 2025 - 2026</v>
          </cell>
          <cell r="G1843">
            <v>500000</v>
          </cell>
          <cell r="H1843">
            <v>0</v>
          </cell>
          <cell r="I1843">
            <v>500000</v>
          </cell>
          <cell r="J1843" t="str">
            <v>INTERPROVINCIAL</v>
          </cell>
          <cell r="K1843" t="str">
            <v>INTERCOMUNAL</v>
          </cell>
        </row>
        <row r="1844">
          <cell r="D1844" t="str">
            <v>40063253-0</v>
          </cell>
          <cell r="E1844" t="str">
            <v>001</v>
          </cell>
          <cell r="F1844" t="str">
            <v>CONSTRUCCION PUENTE EL BLANCO EN RUTA X-518, AYSEN</v>
          </cell>
          <cell r="G1844">
            <v>100</v>
          </cell>
          <cell r="H1844">
            <v>0</v>
          </cell>
          <cell r="I1844">
            <v>100</v>
          </cell>
          <cell r="J1844" t="str">
            <v>AYSEN</v>
          </cell>
          <cell r="K1844" t="str">
            <v>AYSEN</v>
          </cell>
        </row>
        <row r="1845">
          <cell r="D1845" t="str">
            <v>40063253-0</v>
          </cell>
          <cell r="E1845" t="str">
            <v>002</v>
          </cell>
          <cell r="F1845" t="str">
            <v>CONSTRUCCION PUENTE EL BLANCO EN RUTA X-518, AYSEN</v>
          </cell>
          <cell r="G1845">
            <v>900</v>
          </cell>
          <cell r="H1845">
            <v>0</v>
          </cell>
          <cell r="I1845">
            <v>900</v>
          </cell>
          <cell r="J1845" t="str">
            <v>AYSEN</v>
          </cell>
          <cell r="K1845" t="str">
            <v>AYSEN</v>
          </cell>
        </row>
        <row r="1846">
          <cell r="D1846" t="str">
            <v>40063253-0</v>
          </cell>
          <cell r="E1846" t="str">
            <v>003</v>
          </cell>
          <cell r="F1846" t="str">
            <v>CONSTRUCCION PUENTE EL BLANCO EN RUTA X-518, AYSEN</v>
          </cell>
          <cell r="G1846">
            <v>50000</v>
          </cell>
          <cell r="H1846">
            <v>3021.18</v>
          </cell>
          <cell r="I1846">
            <v>46978.82</v>
          </cell>
          <cell r="J1846" t="str">
            <v>AYSEN</v>
          </cell>
          <cell r="K1846" t="str">
            <v>AYSEN</v>
          </cell>
        </row>
        <row r="1847">
          <cell r="D1847" t="str">
            <v>40063253-0</v>
          </cell>
          <cell r="E1847" t="str">
            <v>004</v>
          </cell>
          <cell r="F1847" t="str">
            <v>CONSTRUCCION PUENTE EL BLANCO EN RUTA X-518, AYSEN</v>
          </cell>
          <cell r="G1847">
            <v>51000</v>
          </cell>
          <cell r="H1847">
            <v>0</v>
          </cell>
          <cell r="I1847">
            <v>51000</v>
          </cell>
          <cell r="J1847" t="str">
            <v>AYSEN</v>
          </cell>
          <cell r="K1847" t="str">
            <v>AYSEN</v>
          </cell>
        </row>
        <row r="1848">
          <cell r="D1848" t="str">
            <v>40065279-0</v>
          </cell>
          <cell r="E1848" t="str">
            <v>002</v>
          </cell>
          <cell r="F1848" t="str">
            <v>CONSERVACION RED VIAL REGION DE AYSEN 2025-2026</v>
          </cell>
          <cell r="G1848">
            <v>50000</v>
          </cell>
          <cell r="H1848">
            <v>0</v>
          </cell>
          <cell r="I1848">
            <v>50000</v>
          </cell>
          <cell r="J1848" t="str">
            <v>COIHAIQUE, AYSEN, CAPITAN PRAT, GENERAL CARRERA</v>
          </cell>
          <cell r="K1848" t="str">
            <v>COIHAIQUE, LAGO VERDE, AYSEN, CISNES, GUAITECAS, COCHRANE, O'HIGGINS, TORTEL, CHILE CHICO, RIO IBA¿EZ</v>
          </cell>
        </row>
        <row r="1849">
          <cell r="D1849" t="str">
            <v>40065279-0</v>
          </cell>
          <cell r="E1849" t="str">
            <v>004</v>
          </cell>
          <cell r="F1849" t="str">
            <v>CONSERVACION RED VIAL REGION DE AYSEN 2025-2026</v>
          </cell>
          <cell r="G1849">
            <v>200000</v>
          </cell>
          <cell r="H1849">
            <v>0</v>
          </cell>
          <cell r="I1849">
            <v>200000</v>
          </cell>
          <cell r="J1849" t="str">
            <v>COIHAIQUE, AYSEN, CAPITAN PRAT, GENERAL CARRERA</v>
          </cell>
          <cell r="K1849" t="str">
            <v>COIHAIQUE, LAGO VERDE, AYSEN, CISNES, GUAITECAS, COCHRANE, O'HIGGINS, TORTEL, CHILE CHICO, RIO IBA¿EZ</v>
          </cell>
        </row>
        <row r="1850">
          <cell r="D1850" t="str">
            <v>20075933-0</v>
          </cell>
          <cell r="E1850" t="str">
            <v>002</v>
          </cell>
          <cell r="F1850" t="str">
            <v>CONSTRUCCION CAMINO PENETRACION CALETA EUGENIA-P.TORO, NAVARIN</v>
          </cell>
          <cell r="G1850">
            <v>591000</v>
          </cell>
          <cell r="H1850">
            <v>123646.6</v>
          </cell>
          <cell r="I1850">
            <v>467353.4</v>
          </cell>
          <cell r="J1850" t="str">
            <v>ANTARTICA CHILENA</v>
          </cell>
          <cell r="K1850" t="str">
            <v>CABO DE HORNOS</v>
          </cell>
        </row>
        <row r="1851">
          <cell r="D1851" t="str">
            <v>30114347-0</v>
          </cell>
          <cell r="E1851" t="str">
            <v>002</v>
          </cell>
          <cell r="F1851" t="str">
            <v>CONSTRUCCIÓN VICUÑA- YENDEGAIA SECTOR: CALETA 2 DE MAYO - CORDILLERA DARWIN</v>
          </cell>
          <cell r="G1851">
            <v>786000</v>
          </cell>
          <cell r="H1851">
            <v>523425.04800000001</v>
          </cell>
          <cell r="I1851">
            <v>262574.95199999999</v>
          </cell>
          <cell r="J1851" t="str">
            <v>ANTARTICA CHILENA</v>
          </cell>
          <cell r="K1851" t="str">
            <v>CABO DE HORNOS</v>
          </cell>
          <cell r="L1851" t="str">
            <v>X</v>
          </cell>
        </row>
        <row r="1852">
          <cell r="D1852" t="str">
            <v>30114347-0</v>
          </cell>
          <cell r="E1852" t="str">
            <v>004</v>
          </cell>
          <cell r="F1852" t="str">
            <v>CONSTRUCCIÓN VICUÑA- YENDEGAIA SECTOR: CALETA 2 DE MAYO - CORDILLERA DARWIN</v>
          </cell>
          <cell r="G1852">
            <v>4679000</v>
          </cell>
          <cell r="H1852">
            <v>2210632.946</v>
          </cell>
          <cell r="I1852">
            <v>2468367.054</v>
          </cell>
          <cell r="J1852" t="str">
            <v>ANTARTICA CHILENA</v>
          </cell>
          <cell r="K1852" t="str">
            <v>CABO DE HORNOS</v>
          </cell>
          <cell r="L1852" t="str">
            <v>X</v>
          </cell>
        </row>
        <row r="1853">
          <cell r="D1853" t="str">
            <v>30121190-0</v>
          </cell>
          <cell r="E1853" t="str">
            <v>002</v>
          </cell>
          <cell r="F1853" t="str">
            <v>MEJORAMIENTO INTEGRAL CAMINOS INTERIORES PARQUE NACIONAL TORRES DEL PAINE</v>
          </cell>
          <cell r="G1853">
            <v>3400</v>
          </cell>
          <cell r="H1853">
            <v>3318.5590000000002</v>
          </cell>
          <cell r="I1853">
            <v>81.440999999999804</v>
          </cell>
          <cell r="J1853" t="str">
            <v>ULTIMA ESPERANZA</v>
          </cell>
          <cell r="K1853" t="str">
            <v>TORRES DEL PAINE</v>
          </cell>
        </row>
        <row r="1854">
          <cell r="D1854" t="str">
            <v>30123602-0</v>
          </cell>
          <cell r="E1854" t="str">
            <v>002</v>
          </cell>
          <cell r="F1854" t="str">
            <v>REPOSICIÓN DE VARIOS PUENTES REGIÓN DE MAGALLANES</v>
          </cell>
          <cell r="G1854">
            <v>397000</v>
          </cell>
          <cell r="H1854">
            <v>116974.871</v>
          </cell>
          <cell r="I1854">
            <v>280025.12900000002</v>
          </cell>
          <cell r="J1854" t="str">
            <v>MAGALLANES</v>
          </cell>
          <cell r="K1854" t="str">
            <v>PUNTA ARENAS</v>
          </cell>
        </row>
        <row r="1855">
          <cell r="D1855" t="str">
            <v>30123602-0</v>
          </cell>
          <cell r="E1855" t="str">
            <v>004</v>
          </cell>
          <cell r="F1855" t="str">
            <v>REPOSICIÓN DE VARIOS PUENTES REGIÓN DE MAGALLANES</v>
          </cell>
          <cell r="G1855">
            <v>3597000</v>
          </cell>
          <cell r="H1855">
            <v>1147249.95</v>
          </cell>
          <cell r="I1855">
            <v>2449750.0499999998</v>
          </cell>
          <cell r="J1855" t="str">
            <v>MAGALLANES</v>
          </cell>
          <cell r="K1855" t="str">
            <v>PUNTA ARENAS</v>
          </cell>
        </row>
        <row r="1856">
          <cell r="D1856" t="str">
            <v>30125637-0</v>
          </cell>
          <cell r="E1856" t="str">
            <v>002</v>
          </cell>
          <cell r="F1856" t="str">
            <v>CONSTRUCCIÓN CAMINO VICUÑA-YENDEGAIA, SECTOR AFLUENTE RÍO TOLEDO - RÍO CONDOR</v>
          </cell>
          <cell r="G1856">
            <v>582543</v>
          </cell>
          <cell r="H1856">
            <v>524071.88900000002</v>
          </cell>
          <cell r="I1856">
            <v>58471.110999999975</v>
          </cell>
          <cell r="J1856" t="str">
            <v>TIERRA DEL FUEGO</v>
          </cell>
          <cell r="K1856" t="str">
            <v>TIMAUKEL</v>
          </cell>
          <cell r="L1856" t="str">
            <v>X</v>
          </cell>
        </row>
        <row r="1857">
          <cell r="D1857" t="str">
            <v>30125637-0</v>
          </cell>
          <cell r="E1857" t="str">
            <v>004</v>
          </cell>
          <cell r="F1857" t="str">
            <v>CONSTRUCCIÓN CAMINO VICUÑA-YENDEGAIA, SECTOR AFLUENTE RÍO TOLEDO - RÍO CONDOR</v>
          </cell>
          <cell r="G1857">
            <v>6091967</v>
          </cell>
          <cell r="H1857">
            <v>1432566.6980000001</v>
          </cell>
          <cell r="I1857">
            <v>4659400.3020000001</v>
          </cell>
          <cell r="J1857" t="str">
            <v>TIERRA DEL FUEGO</v>
          </cell>
          <cell r="K1857" t="str">
            <v>TIMAUKEL</v>
          </cell>
          <cell r="L1857" t="str">
            <v>X</v>
          </cell>
        </row>
        <row r="1858">
          <cell r="D1858" t="str">
            <v>30130944-0</v>
          </cell>
          <cell r="E1858" t="str">
            <v>002</v>
          </cell>
          <cell r="F1858" t="str">
            <v>REPOSICION RUTA 9, TRAMO AEROPUERTO PTA. ARENAS - GOB. PHILLIPI</v>
          </cell>
          <cell r="G1858">
            <v>300000</v>
          </cell>
          <cell r="H1858">
            <v>167517.88500000001</v>
          </cell>
          <cell r="I1858">
            <v>132482.11499999999</v>
          </cell>
          <cell r="J1858" t="str">
            <v>MAGALLANES</v>
          </cell>
          <cell r="K1858" t="str">
            <v>PUNTA ARENAS</v>
          </cell>
        </row>
        <row r="1859">
          <cell r="D1859" t="str">
            <v>30130944-0</v>
          </cell>
          <cell r="E1859" t="str">
            <v>003</v>
          </cell>
          <cell r="F1859" t="str">
            <v>REPOSICION RUTA 9, TRAMO AEROPUERTO PTA. ARENAS - GOB. PHILLIPI</v>
          </cell>
          <cell r="G1859">
            <v>75000</v>
          </cell>
          <cell r="H1859">
            <v>56909.43</v>
          </cell>
          <cell r="I1859">
            <v>18090.57</v>
          </cell>
          <cell r="J1859" t="str">
            <v>MAGALLANES</v>
          </cell>
          <cell r="K1859" t="str">
            <v>PUNTA ARENAS</v>
          </cell>
        </row>
        <row r="1860">
          <cell r="D1860" t="str">
            <v>30130944-0</v>
          </cell>
          <cell r="E1860" t="str">
            <v>004</v>
          </cell>
          <cell r="F1860" t="str">
            <v>REPOSICION RUTA 9, TRAMO AEROPUERTO PTA. ARENAS - GOB. PHILLIPI</v>
          </cell>
          <cell r="G1860">
            <v>500000</v>
          </cell>
          <cell r="H1860">
            <v>0</v>
          </cell>
          <cell r="I1860">
            <v>500000</v>
          </cell>
          <cell r="J1860" t="str">
            <v>MAGALLANES</v>
          </cell>
          <cell r="K1860" t="str">
            <v>PUNTA ARENAS</v>
          </cell>
        </row>
        <row r="1861">
          <cell r="D1861" t="str">
            <v>30280722-0</v>
          </cell>
          <cell r="E1861" t="str">
            <v>002</v>
          </cell>
          <cell r="F1861" t="str">
            <v>CONSTRUCCION CAMINO DE PENETRACION CALAFATE - RUSSFIN, TIERRA DEL FUEGO</v>
          </cell>
          <cell r="G1861">
            <v>314000</v>
          </cell>
          <cell r="H1861">
            <v>82140.913</v>
          </cell>
          <cell r="I1861">
            <v>231859.087</v>
          </cell>
          <cell r="J1861" t="str">
            <v>TIERRA DEL FUEGO</v>
          </cell>
          <cell r="K1861" t="str">
            <v>PORVENIR, TIMAUKEL</v>
          </cell>
        </row>
        <row r="1862">
          <cell r="D1862" t="str">
            <v>30280722-0</v>
          </cell>
          <cell r="E1862" t="str">
            <v>003</v>
          </cell>
          <cell r="F1862" t="str">
            <v>CONSTRUCCION CAMINO DE PENETRACION CALAFATE - RUSSFIN, TIERRA DEL FUEGO</v>
          </cell>
          <cell r="G1862">
            <v>8000</v>
          </cell>
          <cell r="H1862">
            <v>0</v>
          </cell>
          <cell r="I1862">
            <v>8000</v>
          </cell>
          <cell r="J1862" t="str">
            <v>TIERRA DEL FUEGO</v>
          </cell>
          <cell r="K1862" t="str">
            <v>PORVENIR, TIMAUKEL</v>
          </cell>
        </row>
        <row r="1863">
          <cell r="D1863" t="str">
            <v>30280722-0</v>
          </cell>
          <cell r="E1863" t="str">
            <v>004</v>
          </cell>
          <cell r="F1863" t="str">
            <v>CONSTRUCCION CAMINO DE PENETRACION CALAFATE - RUSSFIN, TIERRA DEL FUEGO</v>
          </cell>
          <cell r="G1863">
            <v>9257000</v>
          </cell>
          <cell r="H1863">
            <v>8459306.8640000001</v>
          </cell>
          <cell r="I1863">
            <v>797693.13599999994</v>
          </cell>
          <cell r="J1863" t="str">
            <v>TIERRA DEL FUEGO</v>
          </cell>
          <cell r="K1863" t="str">
            <v>PORVENIR, TIMAUKEL</v>
          </cell>
        </row>
        <row r="1864">
          <cell r="D1864" t="str">
            <v>30351005-0</v>
          </cell>
          <cell r="E1864" t="str">
            <v>002</v>
          </cell>
          <cell r="F1864" t="str">
            <v>MEJORAMIENTO ACCESO A LA CIUDAD DE PTO. NATALES, AV. ULT. ESPERANZA</v>
          </cell>
          <cell r="G1864">
            <v>451000</v>
          </cell>
          <cell r="H1864">
            <v>251529.37899999999</v>
          </cell>
          <cell r="I1864">
            <v>199470.62100000001</v>
          </cell>
          <cell r="J1864" t="str">
            <v>ULTIMA ESPERANZA</v>
          </cell>
          <cell r="K1864" t="str">
            <v>NATALES</v>
          </cell>
        </row>
        <row r="1865">
          <cell r="D1865" t="str">
            <v>30351005-0</v>
          </cell>
          <cell r="E1865" t="str">
            <v>003</v>
          </cell>
          <cell r="F1865" t="str">
            <v>MEJORAMIENTO ACCESO A LA CIUDAD DE PTO. NATALES, AV. ULT. ESPERANZA</v>
          </cell>
          <cell r="G1865">
            <v>80000</v>
          </cell>
          <cell r="H1865">
            <v>109.218</v>
          </cell>
          <cell r="I1865">
            <v>79890.782000000007</v>
          </cell>
          <cell r="J1865" t="str">
            <v>ULTIMA ESPERANZA</v>
          </cell>
          <cell r="K1865" t="str">
            <v>NATALES</v>
          </cell>
        </row>
        <row r="1866">
          <cell r="D1866" t="str">
            <v>30351005-0</v>
          </cell>
          <cell r="E1866" t="str">
            <v>004</v>
          </cell>
          <cell r="F1866" t="str">
            <v>MEJORAMIENTO ACCESO A LA CIUDAD DE PTO. NATALES, AV. ULT. ESPERANZA</v>
          </cell>
          <cell r="G1866">
            <v>5674000</v>
          </cell>
          <cell r="H1866">
            <v>5618433.1179999998</v>
          </cell>
          <cell r="I1866">
            <v>55566.882000000216</v>
          </cell>
          <cell r="J1866" t="str">
            <v>ULTIMA ESPERANZA</v>
          </cell>
          <cell r="K1866" t="str">
            <v>NATALES</v>
          </cell>
        </row>
        <row r="1867">
          <cell r="D1867" t="str">
            <v>30394375-0</v>
          </cell>
          <cell r="E1867" t="str">
            <v>001</v>
          </cell>
          <cell r="F1867" t="str">
            <v>REPOSICIÓN Y NORMALIZACIÓN PUENTE CHORRILLO VAPOR, RUTA Y-50, RIO VERDE</v>
          </cell>
          <cell r="G1867">
            <v>94</v>
          </cell>
          <cell r="H1867">
            <v>93.828000000000003</v>
          </cell>
          <cell r="I1867">
            <v>0.17199999999999704</v>
          </cell>
          <cell r="J1867" t="str">
            <v>MAGALLANES</v>
          </cell>
          <cell r="K1867" t="str">
            <v>RIO VERDE</v>
          </cell>
        </row>
        <row r="1868">
          <cell r="D1868" t="str">
            <v>30394375-0</v>
          </cell>
          <cell r="E1868" t="str">
            <v>002</v>
          </cell>
          <cell r="F1868" t="str">
            <v>REPOSICIÓN Y NORMALIZACIÓN PUENTE CHORRILLO VAPOR, RUTA Y-50, RIO VERDE</v>
          </cell>
          <cell r="G1868">
            <v>10</v>
          </cell>
          <cell r="H1868">
            <v>0</v>
          </cell>
          <cell r="I1868">
            <v>10</v>
          </cell>
          <cell r="J1868" t="str">
            <v>MAGALLANES</v>
          </cell>
          <cell r="K1868" t="str">
            <v>RIO VERDE</v>
          </cell>
        </row>
        <row r="1869">
          <cell r="D1869" t="str">
            <v>30394375-0</v>
          </cell>
          <cell r="E1869" t="str">
            <v>003</v>
          </cell>
          <cell r="F1869" t="str">
            <v>REPOSICIÓN Y NORMALIZACIÓN PUENTE CHORRILLO VAPOR, RUTA Y-50, RIO VERDE</v>
          </cell>
          <cell r="G1869">
            <v>1906</v>
          </cell>
          <cell r="H1869">
            <v>509.74799999999999</v>
          </cell>
          <cell r="I1869">
            <v>1396.252</v>
          </cell>
          <cell r="J1869" t="str">
            <v>MAGALLANES</v>
          </cell>
          <cell r="K1869" t="str">
            <v>RIO VERDE</v>
          </cell>
        </row>
        <row r="1870">
          <cell r="D1870" t="str">
            <v>30394375-0</v>
          </cell>
          <cell r="E1870" t="str">
            <v>004</v>
          </cell>
          <cell r="F1870" t="str">
            <v>REPOSICIÓN Y NORMALIZACIÓN PUENTE CHORRILLO VAPOR, RUTA Y-50, RIO VERDE</v>
          </cell>
          <cell r="G1870">
            <v>10</v>
          </cell>
          <cell r="H1870">
            <v>0</v>
          </cell>
          <cell r="I1870">
            <v>10</v>
          </cell>
          <cell r="J1870" t="str">
            <v>MAGALLANES</v>
          </cell>
          <cell r="K1870" t="str">
            <v>RIO VERDE</v>
          </cell>
        </row>
        <row r="1871">
          <cell r="D1871" t="str">
            <v>30458882-0</v>
          </cell>
          <cell r="E1871" t="str">
            <v>002</v>
          </cell>
          <cell r="F1871" t="str">
            <v>MEJORAMIENTO PASO FRONTERIZO R 9-253-CH,S:AVDA.ULTIMA ESPERANZA-CASAS VIEJAS</v>
          </cell>
          <cell r="G1871">
            <v>72010</v>
          </cell>
          <cell r="H1871">
            <v>45343.900999999998</v>
          </cell>
          <cell r="I1871">
            <v>26666.099000000002</v>
          </cell>
          <cell r="J1871" t="str">
            <v>ULTIMA ESPERANZA</v>
          </cell>
          <cell r="K1871" t="str">
            <v>NATALES</v>
          </cell>
        </row>
        <row r="1872">
          <cell r="D1872" t="str">
            <v>30458882-0</v>
          </cell>
          <cell r="E1872" t="str">
            <v>003</v>
          </cell>
          <cell r="F1872" t="str">
            <v>MEJORAMIENTO PASO FRONTERIZO R 9-253-CH,S:AVDA.ULTIMA ESPERANZA-CASAS VIEJAS</v>
          </cell>
          <cell r="G1872">
            <v>26000</v>
          </cell>
          <cell r="H1872">
            <v>17913.762999999999</v>
          </cell>
          <cell r="I1872">
            <v>8086.237000000001</v>
          </cell>
          <cell r="J1872" t="str">
            <v>ULTIMA ESPERANZA</v>
          </cell>
          <cell r="K1872" t="str">
            <v>NATALES</v>
          </cell>
        </row>
        <row r="1873">
          <cell r="D1873" t="str">
            <v>30458882-0</v>
          </cell>
          <cell r="E1873" t="str">
            <v>004</v>
          </cell>
          <cell r="F1873" t="str">
            <v>MEJORAMIENTO PASO FRONTERIZO R 9-253-CH,S:AVDA.ULTIMA ESPERANZA-CASAS VIEJAS</v>
          </cell>
          <cell r="G1873">
            <v>2124110</v>
          </cell>
          <cell r="H1873">
            <v>1871813.2220000001</v>
          </cell>
          <cell r="I1873">
            <v>252296.77799999993</v>
          </cell>
          <cell r="J1873" t="str">
            <v>ULTIMA ESPERANZA</v>
          </cell>
          <cell r="K1873" t="str">
            <v>NATALES</v>
          </cell>
        </row>
        <row r="1874">
          <cell r="D1874" t="str">
            <v>30459291-0</v>
          </cell>
          <cell r="E1874" t="str">
            <v>002</v>
          </cell>
          <cell r="F1874" t="str">
            <v>REPOSICIÓN Y NORMALIZACIÓN PUENTE RUBENS Y ACCESOS, PROVINCIA DE ÚLTIMA ESPERANZA</v>
          </cell>
          <cell r="G1874">
            <v>132000</v>
          </cell>
          <cell r="H1874">
            <v>125004.27800000001</v>
          </cell>
          <cell r="I1874">
            <v>6995.7219999999943</v>
          </cell>
          <cell r="J1874" t="str">
            <v>ULTIMA ESPERANZA</v>
          </cell>
          <cell r="K1874" t="str">
            <v>NATALES</v>
          </cell>
        </row>
        <row r="1875">
          <cell r="D1875" t="str">
            <v>30459291-0</v>
          </cell>
          <cell r="E1875" t="str">
            <v>003</v>
          </cell>
          <cell r="F1875" t="str">
            <v>REPOSICIÓN Y NORMALIZACIÓN PUENTE RUBENS Y ACCESOS, PROVINCIA DE ÚLTIMA ESPERANZA</v>
          </cell>
          <cell r="G1875">
            <v>1000</v>
          </cell>
          <cell r="H1875">
            <v>0</v>
          </cell>
          <cell r="I1875">
            <v>1000</v>
          </cell>
          <cell r="J1875" t="str">
            <v>ULTIMA ESPERANZA</v>
          </cell>
          <cell r="K1875" t="str">
            <v>NATALES</v>
          </cell>
        </row>
        <row r="1876">
          <cell r="D1876" t="str">
            <v>30459291-0</v>
          </cell>
          <cell r="E1876" t="str">
            <v>004</v>
          </cell>
          <cell r="F1876" t="str">
            <v>REPOSICIÓN Y NORMALIZACIÓN PUENTE RUBENS Y ACCESOS, PROVINCIA DE ÚLTIMA ESPERANZA</v>
          </cell>
          <cell r="G1876">
            <v>821000</v>
          </cell>
          <cell r="H1876">
            <v>0</v>
          </cell>
          <cell r="I1876">
            <v>821000</v>
          </cell>
          <cell r="J1876" t="str">
            <v>ULTIMA ESPERANZA</v>
          </cell>
          <cell r="K1876" t="str">
            <v>NATALES</v>
          </cell>
        </row>
        <row r="1877">
          <cell r="D1877" t="str">
            <v>30461122-0</v>
          </cell>
          <cell r="E1877" t="str">
            <v>002</v>
          </cell>
          <cell r="F1877" t="str">
            <v>CONSTRUCCIÓN CAMINO ESTERO WORSLEY - FIORDO STAINES - I ETAPA (CMT)</v>
          </cell>
          <cell r="G1877">
            <v>1021000</v>
          </cell>
          <cell r="H1877">
            <v>365653.15399999998</v>
          </cell>
          <cell r="I1877">
            <v>655346.84600000002</v>
          </cell>
          <cell r="J1877" t="str">
            <v>ULTIMA ESPERANZA</v>
          </cell>
          <cell r="K1877" t="str">
            <v>NATALES</v>
          </cell>
        </row>
        <row r="1878">
          <cell r="D1878" t="str">
            <v>30485416-0</v>
          </cell>
          <cell r="E1878" t="str">
            <v>002</v>
          </cell>
          <cell r="F1878" t="str">
            <v>MEJORAMIENTO RUTA Y-65, PORVENIR - MANANTIALES, TIERRA DEL FUEGO, ETAPA II</v>
          </cell>
          <cell r="G1878">
            <v>756500</v>
          </cell>
          <cell r="H1878">
            <v>695610.62699999998</v>
          </cell>
          <cell r="I1878">
            <v>60889.373000000021</v>
          </cell>
          <cell r="J1878" t="str">
            <v>TIERRA DEL FUEGO</v>
          </cell>
          <cell r="K1878" t="str">
            <v>PRIMAVERA</v>
          </cell>
        </row>
        <row r="1879">
          <cell r="D1879" t="str">
            <v>30485416-0</v>
          </cell>
          <cell r="E1879" t="str">
            <v>004</v>
          </cell>
          <cell r="F1879" t="str">
            <v>MEJORAMIENTO RUTA Y-65, PORVENIR - MANANTIALES, TIERRA DEL FUEGO, ETAPA II</v>
          </cell>
          <cell r="G1879">
            <v>15026600</v>
          </cell>
          <cell r="H1879">
            <v>11164491.595000001</v>
          </cell>
          <cell r="I1879">
            <v>3862108.4049999993</v>
          </cell>
          <cell r="J1879" t="str">
            <v>TIERRA DEL FUEGO</v>
          </cell>
          <cell r="K1879" t="str">
            <v>PRIMAVERA</v>
          </cell>
        </row>
        <row r="1880">
          <cell r="D1880" t="str">
            <v>30485466-0</v>
          </cell>
          <cell r="E1880" t="str">
            <v>002</v>
          </cell>
          <cell r="F1880" t="str">
            <v>MEJORAMIENTO RUTA Y-71, PORVENIR- ONAISSIN, TRAMO II, PROVINCIA DE TIERRA DEL FUEGO</v>
          </cell>
          <cell r="G1880">
            <v>1227300</v>
          </cell>
          <cell r="H1880">
            <v>937883.33799999999</v>
          </cell>
          <cell r="I1880">
            <v>289416.66200000001</v>
          </cell>
          <cell r="J1880" t="str">
            <v>TIERRA DEL FUEGO</v>
          </cell>
          <cell r="K1880" t="str">
            <v>PORVENIR</v>
          </cell>
        </row>
        <row r="1881">
          <cell r="D1881" t="str">
            <v>30485466-0</v>
          </cell>
          <cell r="E1881" t="str">
            <v>003</v>
          </cell>
          <cell r="F1881" t="str">
            <v>MEJORAMIENTO RUTA Y-71, PORVENIR- ONAISSIN, TRAMO II, PROVINCIA DE TIERRA DEL FUEGO</v>
          </cell>
          <cell r="G1881">
            <v>56000</v>
          </cell>
          <cell r="H1881">
            <v>0</v>
          </cell>
          <cell r="I1881">
            <v>56000</v>
          </cell>
          <cell r="J1881" t="str">
            <v>TIERRA DEL FUEGO</v>
          </cell>
          <cell r="K1881" t="str">
            <v>PORVENIR</v>
          </cell>
        </row>
        <row r="1882">
          <cell r="D1882" t="str">
            <v>30485466-0</v>
          </cell>
          <cell r="E1882" t="str">
            <v>004</v>
          </cell>
          <cell r="F1882" t="str">
            <v>MEJORAMIENTO RUTA Y-71, PORVENIR- ONAISSIN, TRAMO II, PROVINCIA DE TIERRA DEL FUEGO</v>
          </cell>
          <cell r="G1882">
            <v>21940200</v>
          </cell>
          <cell r="H1882">
            <v>20199959.425000001</v>
          </cell>
          <cell r="I1882">
            <v>1740240.5749999993</v>
          </cell>
          <cell r="J1882" t="str">
            <v>TIERRA DEL FUEGO</v>
          </cell>
          <cell r="K1882" t="str">
            <v>PORVENIR</v>
          </cell>
        </row>
        <row r="1883">
          <cell r="D1883" t="str">
            <v>40011007-0</v>
          </cell>
          <cell r="E1883" t="str">
            <v>002</v>
          </cell>
          <cell r="F1883" t="str">
            <v>CONSERVACION GLOBAL RED VIAL REGION DE MAGALLANES 2020</v>
          </cell>
          <cell r="G1883">
            <v>1500</v>
          </cell>
          <cell r="H1883">
            <v>0</v>
          </cell>
          <cell r="I1883">
            <v>1500</v>
          </cell>
          <cell r="J1883" t="str">
            <v>MAGALLANES, TIERRA DEL FUEGO, ULTIMA ESPERANZA</v>
          </cell>
          <cell r="K1883" t="str">
            <v>PUNTA ARENAS, LAGUNA BLANCA, TIMAUKEL, TORRES DEL PAINE</v>
          </cell>
        </row>
        <row r="1884">
          <cell r="D1884" t="str">
            <v>40012484-0</v>
          </cell>
          <cell r="E1884" t="str">
            <v>002</v>
          </cell>
          <cell r="F1884" t="str">
            <v>REPOSICION RUTA 9 SECTOR PUENTE TRES PASOS-CERRO CASTILLO, TORRES DEL PAINE</v>
          </cell>
          <cell r="G1884">
            <v>16300</v>
          </cell>
          <cell r="H1884">
            <v>0</v>
          </cell>
          <cell r="I1884">
            <v>16300</v>
          </cell>
          <cell r="J1884" t="str">
            <v>ULTIMA ESPERANZA</v>
          </cell>
          <cell r="K1884" t="str">
            <v>NATALES</v>
          </cell>
        </row>
        <row r="1885">
          <cell r="D1885" t="str">
            <v>40012484-0</v>
          </cell>
          <cell r="E1885" t="str">
            <v>004</v>
          </cell>
          <cell r="F1885" t="str">
            <v>REPOSICION RUTA 9 SECTOR PUENTE TRES PASOS-CERRO CASTILLO, TORRES DEL PAINE</v>
          </cell>
          <cell r="G1885">
            <v>975700</v>
          </cell>
          <cell r="H1885">
            <v>901956.56499999994</v>
          </cell>
          <cell r="I1885">
            <v>73743.435000000056</v>
          </cell>
          <cell r="J1885" t="str">
            <v>ULTIMA ESPERANZA</v>
          </cell>
          <cell r="K1885" t="str">
            <v>NATALES</v>
          </cell>
        </row>
        <row r="1886">
          <cell r="D1886" t="str">
            <v>40020217-0</v>
          </cell>
          <cell r="E1886" t="str">
            <v>002</v>
          </cell>
          <cell r="F1886" t="str">
            <v>CONSERVACION GLOBAL MIXTA CAMINOS RED VIAL REGIÓN DE MAGALLANES 2021</v>
          </cell>
          <cell r="G1886">
            <v>549000</v>
          </cell>
          <cell r="H1886">
            <v>357669.625</v>
          </cell>
          <cell r="I1886">
            <v>191330.375</v>
          </cell>
          <cell r="J1886" t="str">
            <v>MAGALLANES, TIERRA DEL FUEGO, ULTIMA ESPERANZA</v>
          </cell>
          <cell r="K1886" t="str">
            <v>RIO VERDE, PORVENIR, NATALES, TORRES DEL PAINE</v>
          </cell>
        </row>
        <row r="1887">
          <cell r="D1887" t="str">
            <v>40020217-0</v>
          </cell>
          <cell r="E1887" t="str">
            <v>004</v>
          </cell>
          <cell r="F1887" t="str">
            <v>CONSERVACION GLOBAL MIXTA CAMINOS RED VIAL REGIÓN DE MAGALLANES 2021</v>
          </cell>
          <cell r="G1887">
            <v>8772000</v>
          </cell>
          <cell r="H1887">
            <v>7050530.7609999999</v>
          </cell>
          <cell r="I1887">
            <v>1721469.2390000001</v>
          </cell>
          <cell r="J1887" t="str">
            <v>MAGALLANES, TIERRA DEL FUEGO, ULTIMA ESPERANZA</v>
          </cell>
          <cell r="K1887" t="str">
            <v>RIO VERDE, PORVENIR, NATALES, TORRES DEL PAINE</v>
          </cell>
        </row>
        <row r="1888">
          <cell r="D1888" t="str">
            <v>40023995-0</v>
          </cell>
          <cell r="E1888" t="str">
            <v>002</v>
          </cell>
          <cell r="F1888" t="str">
            <v>REPOSICION PUENTE RIO PEREZ, COMUNA DE RIO VERDE, XII REGION</v>
          </cell>
          <cell r="G1888">
            <v>167000</v>
          </cell>
          <cell r="H1888">
            <v>53178.944000000003</v>
          </cell>
          <cell r="I1888">
            <v>113821.056</v>
          </cell>
          <cell r="J1888" t="str">
            <v>MAGALLANES</v>
          </cell>
          <cell r="K1888" t="str">
            <v>RIO VERDE</v>
          </cell>
        </row>
        <row r="1889">
          <cell r="D1889" t="str">
            <v>40025069-0</v>
          </cell>
          <cell r="E1889" t="str">
            <v>002</v>
          </cell>
          <cell r="F1889" t="str">
            <v>MEJORAMIENTO RUTAS Y-150, Y-156 E Y-160; CR. RUTA 9 - GUARD. SARMIENTO Y LAGUNA AMARGA, XIIR</v>
          </cell>
          <cell r="G1889">
            <v>173000</v>
          </cell>
          <cell r="H1889">
            <v>143681.81099999999</v>
          </cell>
          <cell r="I1889">
            <v>29318.189000000013</v>
          </cell>
          <cell r="J1889" t="str">
            <v>ULTIMA ESPERANZA</v>
          </cell>
          <cell r="K1889" t="str">
            <v>TORRES DEL PAINE</v>
          </cell>
        </row>
        <row r="1890">
          <cell r="D1890" t="str">
            <v>40025069-0</v>
          </cell>
          <cell r="E1890" t="str">
            <v>004</v>
          </cell>
          <cell r="F1890" t="str">
            <v>MEJORAMIENTO RUTAS Y-150, Y-156 E Y-160; CR. RUTA 9 - GUARD. SARMIENTO Y LAGUNA AMARGA, XIIR</v>
          </cell>
          <cell r="G1890">
            <v>8560000</v>
          </cell>
          <cell r="H1890">
            <v>8559998.6459999997</v>
          </cell>
          <cell r="I1890">
            <v>1.3540000002831221</v>
          </cell>
          <cell r="J1890" t="str">
            <v>ULTIMA ESPERANZA</v>
          </cell>
          <cell r="K1890" t="str">
            <v>TORRES DEL PAINE</v>
          </cell>
        </row>
        <row r="1891">
          <cell r="D1891" t="str">
            <v>40030689-0</v>
          </cell>
          <cell r="E1891" t="str">
            <v>002</v>
          </cell>
          <cell r="F1891" t="str">
            <v>CONSERVACION GLOBAL DE CAMINOS REGION DE MAGALLANES 2022-2025</v>
          </cell>
          <cell r="G1891">
            <v>241525</v>
          </cell>
          <cell r="H1891">
            <v>195598.67</v>
          </cell>
          <cell r="I1891">
            <v>45926.329999999987</v>
          </cell>
          <cell r="J1891" t="str">
            <v>MAGALLANES, ANTARTICA CHILENA, TIERRA DEL FUEGO, ULTIMA ESPERANZA</v>
          </cell>
          <cell r="K1891" t="str">
            <v>PUNTA ARENAS, CABO DE HORNOS, PORVENIR, NATALES</v>
          </cell>
        </row>
        <row r="1892">
          <cell r="D1892" t="str">
            <v>40030689-0</v>
          </cell>
          <cell r="E1892" t="str">
            <v>004</v>
          </cell>
          <cell r="F1892" t="str">
            <v>CONSERVACION GLOBAL DE CAMINOS REGION DE MAGALLANES 2022-2025</v>
          </cell>
          <cell r="G1892">
            <v>3190475</v>
          </cell>
          <cell r="H1892">
            <v>1317423.1029999999</v>
          </cell>
          <cell r="I1892">
            <v>1873051.8970000001</v>
          </cell>
          <cell r="J1892" t="str">
            <v>MAGALLANES, ANTARTICA CHILENA, TIERRA DEL FUEGO, ULTIMA ESPERANZA</v>
          </cell>
          <cell r="K1892" t="str">
            <v>PUNTA ARENAS, CABO DE HORNOS, PORVENIR, NATALES</v>
          </cell>
        </row>
        <row r="1893">
          <cell r="D1893" t="str">
            <v>40036436-0</v>
          </cell>
          <cell r="E1893" t="str">
            <v>002</v>
          </cell>
          <cell r="F1893" t="str">
            <v>MEJORAMIENTO RUTA 9 NORTE Y RUTA 252 CH, SECTOR BARRIO INDUSTRIAL - AEROPUERTO, PUNTA ARENAS</v>
          </cell>
          <cell r="G1893">
            <v>41960</v>
          </cell>
          <cell r="H1893">
            <v>41855.635000000002</v>
          </cell>
          <cell r="I1893">
            <v>104.36499999999796</v>
          </cell>
          <cell r="J1893" t="str">
            <v>MAGALLANES</v>
          </cell>
          <cell r="K1893" t="str">
            <v>PUNTA ARENAS</v>
          </cell>
        </row>
        <row r="1894">
          <cell r="D1894" t="str">
            <v>40038454-0</v>
          </cell>
          <cell r="E1894" t="str">
            <v>002</v>
          </cell>
          <cell r="F1894" t="str">
            <v>CONSERVACION GLOBAL DE CAMINOS REGION DE MAGALLANES 2023-2025</v>
          </cell>
          <cell r="G1894">
            <v>334000</v>
          </cell>
          <cell r="H1894">
            <v>193977.728</v>
          </cell>
          <cell r="I1894">
            <v>140022.272</v>
          </cell>
          <cell r="J1894" t="str">
            <v>INTERPROVINCIAL</v>
          </cell>
          <cell r="K1894" t="str">
            <v>INTERCOMUNAL</v>
          </cell>
        </row>
        <row r="1895">
          <cell r="D1895" t="str">
            <v>40038454-0</v>
          </cell>
          <cell r="E1895" t="str">
            <v>004</v>
          </cell>
          <cell r="F1895" t="str">
            <v>CONSERVACION GLOBAL DE CAMINOS REGION DE MAGALLANES 2023-2025</v>
          </cell>
          <cell r="G1895">
            <v>2177000</v>
          </cell>
          <cell r="H1895">
            <v>1934407.0190000001</v>
          </cell>
          <cell r="I1895">
            <v>242592.98099999991</v>
          </cell>
          <cell r="J1895" t="str">
            <v>INTERPROVINCIAL</v>
          </cell>
          <cell r="K1895" t="str">
            <v>INTERCOMUNAL</v>
          </cell>
        </row>
        <row r="1896">
          <cell r="D1896" t="str">
            <v>40038629-0</v>
          </cell>
          <cell r="E1896" t="str">
            <v>002</v>
          </cell>
          <cell r="F1896" t="str">
            <v>CONSTRUCCION CAMINO DE PENETRACION HOLLEMBERG; SENO OBSTRUCCION - BAHIA PINTO, XII REGION</v>
          </cell>
          <cell r="G1896">
            <v>508000</v>
          </cell>
          <cell r="H1896">
            <v>254309.36199999999</v>
          </cell>
          <cell r="I1896">
            <v>253690.63800000001</v>
          </cell>
          <cell r="J1896" t="str">
            <v>MAGALLANES, ULTIMA ESPERANZA</v>
          </cell>
          <cell r="K1896" t="str">
            <v>RIO VERDE, NATALES</v>
          </cell>
        </row>
        <row r="1897">
          <cell r="D1897" t="str">
            <v>40038633-0</v>
          </cell>
          <cell r="E1897" t="str">
            <v>002</v>
          </cell>
          <cell r="F1897" t="str">
            <v>REPOSICION RUTA 9, SECTOR CORDON ARAUCO-CASAS VIEJAS,PROVINCIA DE ULTIMA ESPERANZA</v>
          </cell>
          <cell r="G1897">
            <v>141000</v>
          </cell>
          <cell r="H1897">
            <v>118621.96400000001</v>
          </cell>
          <cell r="I1897">
            <v>22378.035999999993</v>
          </cell>
          <cell r="J1897" t="str">
            <v>INTERPROVINCIAL</v>
          </cell>
          <cell r="K1897" t="str">
            <v>INTERCOMUNAL</v>
          </cell>
        </row>
        <row r="1898">
          <cell r="D1898" t="str">
            <v>40039644-0</v>
          </cell>
          <cell r="E1898" t="str">
            <v>004</v>
          </cell>
          <cell r="F1898" t="str">
            <v>CONSERVACION SEGURIDAD VIAL RED VIAL REGION DE MAGALLANES Y ANTARTICA CHILENA 2022-2023</v>
          </cell>
          <cell r="G1898">
            <v>35000</v>
          </cell>
          <cell r="H1898">
            <v>28425.715</v>
          </cell>
          <cell r="I1898">
            <v>6574.2849999999999</v>
          </cell>
          <cell r="J1898" t="str">
            <v>MAGALLANES, ANTARTICA CHILENA, TIERRA DEL FUEGO, ULTIMA ESPERANZA</v>
          </cell>
          <cell r="K1898" t="str">
            <v>PUNTA ARENAS, LAGUNA BLANCA, RIO VERDE, SAN GREGORIO, CABO DE HORNOS, ANTARTICA, PORVENIR, PRIMAVERA, TIMAUKEL, NATALES, TORRES DEL PAINE</v>
          </cell>
        </row>
        <row r="1899">
          <cell r="D1899" t="str">
            <v>40040121-0</v>
          </cell>
          <cell r="E1899" t="str">
            <v>004</v>
          </cell>
          <cell r="F1899" t="str">
            <v>CONSERVACION RED VIAL REGION DE MAGALLANES 2023-2025</v>
          </cell>
          <cell r="G1899">
            <v>2975000</v>
          </cell>
          <cell r="H1899">
            <v>2272803.2930000001</v>
          </cell>
          <cell r="I1899">
            <v>702196.70699999994</v>
          </cell>
          <cell r="J1899" t="str">
            <v>INTERPROVINCIAL</v>
          </cell>
          <cell r="K1899" t="str">
            <v>INTERCOMUNAL</v>
          </cell>
        </row>
        <row r="1900">
          <cell r="D1900" t="str">
            <v>40049983-0</v>
          </cell>
          <cell r="E1900" t="str">
            <v>002</v>
          </cell>
          <cell r="F1900" t="str">
            <v xml:space="preserve">MEJORAMIENTO INTERSECCIONES RUTA 9  SECTOR: CIRCUNVALACION Y AVENIDA FREI </v>
          </cell>
          <cell r="G1900">
            <v>312000</v>
          </cell>
          <cell r="H1900">
            <v>291202.54599999997</v>
          </cell>
          <cell r="I1900">
            <v>20797.454000000027</v>
          </cell>
          <cell r="J1900" t="str">
            <v>MAGALLANES</v>
          </cell>
          <cell r="K1900" t="str">
            <v>PUNTA ARENAS</v>
          </cell>
        </row>
        <row r="1901">
          <cell r="D1901" t="str">
            <v>40057477-0</v>
          </cell>
          <cell r="E1901" t="str">
            <v>004</v>
          </cell>
          <cell r="F1901" t="str">
            <v xml:space="preserve">CONSERVACION RED VIAL REGION DE MAGALLANES 2023-2026 </v>
          </cell>
          <cell r="G1901">
            <v>6931000</v>
          </cell>
          <cell r="H1901">
            <v>6930985.5539999995</v>
          </cell>
          <cell r="I1901">
            <v>14.446000000461936</v>
          </cell>
          <cell r="J1901" t="str">
            <v>INTERPROVINCIAL</v>
          </cell>
          <cell r="K1901" t="str">
            <v>INTERCOMUNAL</v>
          </cell>
        </row>
        <row r="1902">
          <cell r="D1902" t="str">
            <v>40058454-0</v>
          </cell>
          <cell r="E1902" t="str">
            <v>004</v>
          </cell>
          <cell r="F1902" t="str">
            <v xml:space="preserve">CONSERVACION POR CAMINO BÁSICO REGIÓN DE MAGALLANES Y DE LA ANTARTICA CHILENA 2023 -2025 </v>
          </cell>
          <cell r="G1902">
            <v>2250000</v>
          </cell>
          <cell r="H1902">
            <v>0</v>
          </cell>
          <cell r="I1902">
            <v>2250000</v>
          </cell>
          <cell r="J1902" t="str">
            <v>INTERPROVINCIAL</v>
          </cell>
          <cell r="K1902" t="str">
            <v>INTERCOMUNAL</v>
          </cell>
        </row>
        <row r="1903">
          <cell r="D1903" t="str">
            <v>40059816-0</v>
          </cell>
          <cell r="E1903" t="str">
            <v>002</v>
          </cell>
          <cell r="F1903" t="str">
            <v xml:space="preserve">REPOSICION PUENTE SOMBRERO EN RUTA EN RUTA Y-665, COMUNA DE PRIMAVERA </v>
          </cell>
          <cell r="G1903">
            <v>10420</v>
          </cell>
          <cell r="H1903">
            <v>0</v>
          </cell>
          <cell r="I1903">
            <v>10420</v>
          </cell>
          <cell r="J1903" t="str">
            <v>TIERRA DEL FUEGO</v>
          </cell>
          <cell r="K1903" t="str">
            <v>PRIMAVERA</v>
          </cell>
        </row>
        <row r="1904">
          <cell r="D1904" t="str">
            <v>40059816-0</v>
          </cell>
          <cell r="E1904" t="str">
            <v>004</v>
          </cell>
          <cell r="F1904" t="str">
            <v xml:space="preserve">REPOSICION PUENTE SOMBRERO EN RUTA EN RUTA Y-665, COMUNA DE PRIMAVERA </v>
          </cell>
          <cell r="G1904">
            <v>51200</v>
          </cell>
          <cell r="H1904">
            <v>0</v>
          </cell>
          <cell r="I1904">
            <v>51200</v>
          </cell>
          <cell r="J1904" t="str">
            <v>TIERRA DEL FUEGO</v>
          </cell>
          <cell r="K1904" t="str">
            <v>PRIMAVERA</v>
          </cell>
        </row>
        <row r="1905">
          <cell r="D1905" t="str">
            <v>40064178-0</v>
          </cell>
          <cell r="E1905" t="str">
            <v>004</v>
          </cell>
          <cell r="F1905" t="str">
            <v xml:space="preserve">CONSERVACION RED VIAL, CONS. PERIÓDICA, PTE. RÍO PENITENTE, COMUNA DE LAGUNA BLANCA </v>
          </cell>
          <cell r="G1905">
            <v>407000</v>
          </cell>
          <cell r="H1905">
            <v>0</v>
          </cell>
          <cell r="I1905">
            <v>407000</v>
          </cell>
          <cell r="J1905" t="str">
            <v>INTERPROVINCIAL</v>
          </cell>
          <cell r="K1905" t="str">
            <v>INTERCOMUNAL</v>
          </cell>
        </row>
        <row r="1906">
          <cell r="D1906" t="str">
            <v>30387326-0</v>
          </cell>
          <cell r="E1906" t="str">
            <v>002</v>
          </cell>
          <cell r="F1906" t="str">
            <v>CONSERVACIÓN RUTA N-589-Q, CHILLAN - YUNGAY - PTE. LA FABRICA -CANTERAS</v>
          </cell>
          <cell r="G1906">
            <v>4500</v>
          </cell>
          <cell r="H1906">
            <v>0</v>
          </cell>
          <cell r="I1906">
            <v>4500</v>
          </cell>
          <cell r="J1906" t="str">
            <v>BIO BIO, DIGUILLÍN</v>
          </cell>
          <cell r="K1906" t="str">
            <v>QUILLECO, CHILLAN, YUNGAY</v>
          </cell>
        </row>
        <row r="1907">
          <cell r="D1907" t="str">
            <v>30387326-0</v>
          </cell>
          <cell r="E1907" t="str">
            <v>004</v>
          </cell>
          <cell r="F1907" t="str">
            <v>CONSERVACIÓN RUTA N-589-Q, CHILLAN - YUNGAY - PTE. LA FABRICA -CANTERAS</v>
          </cell>
          <cell r="G1907">
            <v>500</v>
          </cell>
          <cell r="H1907">
            <v>0</v>
          </cell>
          <cell r="I1907">
            <v>500</v>
          </cell>
          <cell r="J1907" t="str">
            <v>BIO BIO, DIGUILLÍN</v>
          </cell>
          <cell r="K1907" t="str">
            <v>QUILLECO, CHILLAN, YUNGAY</v>
          </cell>
        </row>
        <row r="1908">
          <cell r="D1908" t="str">
            <v>40025147-0</v>
          </cell>
          <cell r="E1908" t="str">
            <v>002</v>
          </cell>
          <cell r="F1908" t="str">
            <v>CONSTRUCCION PASARELAS LONGITUDINALES PEATONALES EN BADENES VARIAS REGIONES</v>
          </cell>
          <cell r="G1908">
            <v>200000</v>
          </cell>
          <cell r="H1908">
            <v>0</v>
          </cell>
          <cell r="I1908">
            <v>200000</v>
          </cell>
          <cell r="J1908" t="str">
            <v>IQUIQUE, ANTOFAGASTA, HUASCO, LIMARI, SAN ANTONIO, CARDENAL CARO, CURICO, ARAUCO, MALLECO, OSORNO, CAPITAN PRAT, MAGALLANES, MELIPILLA, VALDIVIA, ARICA, PARINACOTA, ITATA</v>
          </cell>
          <cell r="K1908" t="str">
            <v>IQUIQUE, ANTOFAGASTA, ALTO DEL CARMEN, COMBARBALA, EL QUISCO, MARCHIHUE, HUALA¿E, CA¿ETE, COLLIPULLI, SAN JUAN DE LA COSTA, TORTEL, LAGUNA BLANCA, CURACAVI, LANCO, CAMARONES, PUTRE, COELEMU</v>
          </cell>
        </row>
        <row r="1909">
          <cell r="D1909" t="str">
            <v>40026598-0</v>
          </cell>
          <cell r="E1909" t="str">
            <v>004</v>
          </cell>
          <cell r="F1909" t="str">
            <v>CONSERVACION ELEMENTOS SEG VIAL RED VIAL NACIONAL 2020-2022 PLAN RECUPERACION</v>
          </cell>
          <cell r="G1909">
            <v>381000</v>
          </cell>
          <cell r="H1909">
            <v>0</v>
          </cell>
          <cell r="I1909">
            <v>381000</v>
          </cell>
          <cell r="J1909" t="str">
            <v>INTERPROVINCIAL</v>
          </cell>
          <cell r="K1909" t="str">
            <v>INTERCOMUNAL</v>
          </cell>
        </row>
        <row r="1910">
          <cell r="D1910" t="str">
            <v>40029507-0</v>
          </cell>
          <cell r="E1910" t="str">
            <v>004</v>
          </cell>
          <cell r="F1910" t="str">
            <v>CONSERVACION DE SEGURIDAD VIAL EN ZONAS DE ESCUELA 2020</v>
          </cell>
          <cell r="G1910">
            <v>10500</v>
          </cell>
          <cell r="H1910">
            <v>466.54599999999999</v>
          </cell>
          <cell r="I1910">
            <v>10033.454</v>
          </cell>
          <cell r="J1910" t="str">
            <v>INTERPROVINCIAL</v>
          </cell>
          <cell r="K1910" t="str">
            <v>INTERCOMUNAL</v>
          </cell>
        </row>
        <row r="1911">
          <cell r="D1911" t="str">
            <v>40045164-0</v>
          </cell>
          <cell r="E1911" t="str">
            <v>002</v>
          </cell>
          <cell r="F1911" t="str">
            <v xml:space="preserve">NORMALIZACION MEDIDAS MITIGACION ACUSTICA EN RUTAS DE LAS REGIONES 5, 6 Y 13 </v>
          </cell>
          <cell r="G1911">
            <v>180500</v>
          </cell>
          <cell r="H1911">
            <v>0</v>
          </cell>
          <cell r="I1911">
            <v>180500</v>
          </cell>
          <cell r="J1911" t="str">
            <v>INTERPROVINCIAL</v>
          </cell>
          <cell r="K1911" t="str">
            <v>INTERCOMUNAL</v>
          </cell>
        </row>
        <row r="1912">
          <cell r="D1912" t="str">
            <v>40063936-0</v>
          </cell>
          <cell r="E1912" t="str">
            <v>001</v>
          </cell>
          <cell r="F1912" t="str">
            <v xml:space="preserve">CONSTRUCCION CONEXIÓN VIAL RUTA COSTERA SECTOR: SANTO DOMINGO - PICHILEMU </v>
          </cell>
          <cell r="G1912">
            <v>570</v>
          </cell>
          <cell r="H1912">
            <v>0</v>
          </cell>
          <cell r="I1912">
            <v>570</v>
          </cell>
          <cell r="J1912" t="str">
            <v>INTERPROVINCIAL</v>
          </cell>
          <cell r="K1912" t="str">
            <v>INTERCOMUNAL</v>
          </cell>
        </row>
        <row r="1913">
          <cell r="D1913" t="str">
            <v>40063936-0</v>
          </cell>
          <cell r="E1913" t="str">
            <v>002</v>
          </cell>
          <cell r="F1913" t="str">
            <v xml:space="preserve">CONSTRUCCION CONEXIÓN VIAL RUTA COSTERA SECTOR: SANTO DOMINGO - PICHILEMU </v>
          </cell>
          <cell r="G1913">
            <v>53000</v>
          </cell>
          <cell r="H1913">
            <v>0</v>
          </cell>
          <cell r="I1913">
            <v>53000</v>
          </cell>
          <cell r="J1913" t="str">
            <v>INTERPROVINCIAL</v>
          </cell>
          <cell r="K1913" t="str">
            <v>INTERCOMUNAL</v>
          </cell>
        </row>
        <row r="1914">
          <cell r="D1914" t="str">
            <v>40060375-0</v>
          </cell>
          <cell r="E1914" t="str">
            <v>004</v>
          </cell>
          <cell r="F1914" t="str">
            <v xml:space="preserve">CONSERVACION RED VIAL ADMINISTRACION DIRECTA REGION DE ARICA Y PARINACOTA 2025 </v>
          </cell>
          <cell r="G1914">
            <v>3506030</v>
          </cell>
          <cell r="H1914">
            <v>535623.63100000005</v>
          </cell>
          <cell r="I1914">
            <v>2970406.3689999999</v>
          </cell>
          <cell r="J1914" t="str">
            <v>INTERPROVINCIAL</v>
          </cell>
          <cell r="K1914" t="str">
            <v>INTERCOMUNAL</v>
          </cell>
        </row>
        <row r="1915">
          <cell r="D1915" t="str">
            <v>40060405-0</v>
          </cell>
          <cell r="E1915" t="str">
            <v>004</v>
          </cell>
          <cell r="F1915" t="str">
            <v xml:space="preserve">CONSERVACION RED VIAL ADMINISTRACION DIRECTA REGION DE TARAPACA 2025 </v>
          </cell>
          <cell r="G1915">
            <v>3232935</v>
          </cell>
          <cell r="H1915">
            <v>1230279.916</v>
          </cell>
          <cell r="I1915">
            <v>2002655.084</v>
          </cell>
          <cell r="J1915" t="str">
            <v>INTERPROVINCIAL</v>
          </cell>
          <cell r="K1915" t="str">
            <v>INTERCOMUNAL</v>
          </cell>
        </row>
        <row r="1916">
          <cell r="D1916" t="str">
            <v>40060382-0</v>
          </cell>
          <cell r="E1916" t="str">
            <v>004</v>
          </cell>
          <cell r="F1916" t="str">
            <v xml:space="preserve">CONSERVACION RED VIAL ADMINISTRACION DIRECTA REGION DE ANTOFAGASTA 2025 </v>
          </cell>
          <cell r="G1916">
            <v>5719809</v>
          </cell>
          <cell r="H1916">
            <v>2719409.6940000001</v>
          </cell>
          <cell r="I1916">
            <v>3000399.3059999999</v>
          </cell>
          <cell r="J1916" t="str">
            <v>INTERPROVINCIAL</v>
          </cell>
          <cell r="K1916" t="str">
            <v>INTERCOMUNAL</v>
          </cell>
        </row>
        <row r="1917">
          <cell r="D1917" t="str">
            <v>40060424-0</v>
          </cell>
          <cell r="E1917" t="str">
            <v>004</v>
          </cell>
          <cell r="F1917" t="str">
            <v xml:space="preserve">CONSERVACION RED VIAL ADMINISTRACION DIRECTA REGION DE ATACAMA 2025 </v>
          </cell>
          <cell r="G1917">
            <v>6963246</v>
          </cell>
          <cell r="H1917">
            <v>4040593.33</v>
          </cell>
          <cell r="I1917">
            <v>2922652.67</v>
          </cell>
          <cell r="J1917" t="str">
            <v>INTERPROVINCIAL</v>
          </cell>
          <cell r="K1917" t="str">
            <v>INTERCOMUNAL</v>
          </cell>
        </row>
        <row r="1918">
          <cell r="D1918" t="str">
            <v>40060400-0</v>
          </cell>
          <cell r="E1918" t="str">
            <v>004</v>
          </cell>
          <cell r="F1918" t="str">
            <v xml:space="preserve">CONSERVACION RED VIAL ADMINISTRACION DIRECTA REGION DE COQUIMBO 2025 </v>
          </cell>
          <cell r="G1918">
            <v>5299106</v>
          </cell>
          <cell r="H1918">
            <v>3187109.3</v>
          </cell>
          <cell r="I1918">
            <v>2111996.7000000002</v>
          </cell>
          <cell r="J1918" t="str">
            <v>INTERPROVINCIAL</v>
          </cell>
          <cell r="K1918" t="str">
            <v>INTERCOMUNAL</v>
          </cell>
        </row>
        <row r="1919">
          <cell r="D1919" t="str">
            <v>40060423-0</v>
          </cell>
          <cell r="E1919" t="str">
            <v>004</v>
          </cell>
          <cell r="F1919" t="str">
            <v xml:space="preserve">CONSERVACION RED VIAL ADMINISTRACION DIRECTA REGION DE VALPARAISO 2025 </v>
          </cell>
          <cell r="G1919">
            <v>6595554</v>
          </cell>
          <cell r="H1919">
            <v>2816405.1349999998</v>
          </cell>
          <cell r="I1919">
            <v>3779148.8650000002</v>
          </cell>
          <cell r="J1919" t="str">
            <v>INTERPROVINCIAL</v>
          </cell>
          <cell r="K1919" t="str">
            <v>INTERCOMUNAL</v>
          </cell>
        </row>
        <row r="1920">
          <cell r="D1920" t="str">
            <v>40060387-0</v>
          </cell>
          <cell r="E1920" t="str">
            <v>004</v>
          </cell>
          <cell r="F1920" t="str">
            <v xml:space="preserve">CONSERVACION RED VIAL ADMINISTRACION DIRECTA REGION METROPOLITANA 2025 </v>
          </cell>
          <cell r="G1920">
            <v>5895600</v>
          </cell>
          <cell r="H1920">
            <v>3201953.1770000001</v>
          </cell>
          <cell r="I1920">
            <v>2693646.8229999999</v>
          </cell>
          <cell r="J1920" t="str">
            <v>INTERPROVINCIAL</v>
          </cell>
          <cell r="K1920" t="str">
            <v>INTERCOMUNAL</v>
          </cell>
        </row>
        <row r="1921">
          <cell r="D1921" t="str">
            <v>40060359-0</v>
          </cell>
          <cell r="E1921" t="str">
            <v>004</v>
          </cell>
          <cell r="F1921" t="str">
            <v xml:space="preserve">CONSERVACION RED VIAL ADMINISTRACION DIRECTA REGION DE O´HIGGINS 2025 </v>
          </cell>
          <cell r="G1921">
            <v>6117570</v>
          </cell>
          <cell r="H1921">
            <v>4284308.0039999997</v>
          </cell>
          <cell r="I1921">
            <v>1833261.9960000003</v>
          </cell>
          <cell r="J1921" t="str">
            <v>INTERPROVINCIAL</v>
          </cell>
          <cell r="K1921" t="str">
            <v>INTERCOMUNAL</v>
          </cell>
        </row>
        <row r="1922">
          <cell r="D1922" t="str">
            <v>40060370-0</v>
          </cell>
          <cell r="E1922" t="str">
            <v>004</v>
          </cell>
          <cell r="F1922" t="str">
            <v xml:space="preserve">CONSERVACION RED VIAL ADMINISTRACION DIRECTA REGION DEL MAULE 2025 </v>
          </cell>
          <cell r="G1922">
            <v>7956505</v>
          </cell>
          <cell r="H1922">
            <v>4846064.4529999997</v>
          </cell>
          <cell r="I1922">
            <v>3110440.5470000003</v>
          </cell>
          <cell r="J1922" t="str">
            <v>INTERPROVINCIAL</v>
          </cell>
          <cell r="K1922" t="str">
            <v>INTERCOMUNAL</v>
          </cell>
        </row>
        <row r="1923">
          <cell r="D1923" t="str">
            <v>40060402-0</v>
          </cell>
          <cell r="E1923" t="str">
            <v>004</v>
          </cell>
          <cell r="F1923" t="str">
            <v xml:space="preserve">CONSERVACION RED VIAL ADMINISTRACION DIRECTA REGION DE ÑUBLE 2025 </v>
          </cell>
          <cell r="G1923">
            <v>5847177</v>
          </cell>
          <cell r="H1923">
            <v>2991249.0410000002</v>
          </cell>
          <cell r="I1923">
            <v>2855927.9589999998</v>
          </cell>
          <cell r="J1923" t="str">
            <v>INTERPROVINCIAL</v>
          </cell>
          <cell r="K1923" t="str">
            <v>INTERCOMUNAL</v>
          </cell>
        </row>
        <row r="1924">
          <cell r="D1924" t="str">
            <v>40060354-0</v>
          </cell>
          <cell r="E1924" t="str">
            <v>004</v>
          </cell>
          <cell r="F1924" t="str">
            <v xml:space="preserve">CONSERVACION RED VIAL ADMINISTRACION DIRECTA REGION DEL BIOBIO 2025 </v>
          </cell>
          <cell r="G1924">
            <v>7181658</v>
          </cell>
          <cell r="H1924">
            <v>2937892.04</v>
          </cell>
          <cell r="I1924">
            <v>4243765.96</v>
          </cell>
          <cell r="J1924" t="str">
            <v>INTERPROVINCIAL</v>
          </cell>
          <cell r="K1924" t="str">
            <v>INTERCOMUNAL</v>
          </cell>
        </row>
        <row r="1925">
          <cell r="D1925" t="str">
            <v>40060357-0</v>
          </cell>
          <cell r="E1925" t="str">
            <v>004</v>
          </cell>
          <cell r="F1925" t="str">
            <v xml:space="preserve">CONSERVACION RED VIAL ADMINISTRACION DIRECTA REGION DE LA ARAUCANÍA 2025 </v>
          </cell>
          <cell r="G1925">
            <v>11510962</v>
          </cell>
          <cell r="H1925">
            <v>6952179.7649999997</v>
          </cell>
          <cell r="I1925">
            <v>4558782.2350000003</v>
          </cell>
          <cell r="J1925" t="str">
            <v>INTERPROVINCIAL</v>
          </cell>
          <cell r="K1925" t="str">
            <v>INTERCOMUNAL</v>
          </cell>
        </row>
        <row r="1926">
          <cell r="D1926" t="str">
            <v>40060346-0</v>
          </cell>
          <cell r="E1926" t="str">
            <v>004</v>
          </cell>
          <cell r="F1926" t="str">
            <v>CONSERVACION RED VIAL ADMINISTRACION DIRECTA REGION DE LOS RIOS 2025</v>
          </cell>
          <cell r="G1926">
            <v>7845600</v>
          </cell>
          <cell r="H1926">
            <v>3251849.7650000001</v>
          </cell>
          <cell r="I1926">
            <v>4593750.2349999994</v>
          </cell>
          <cell r="J1926" t="str">
            <v>INTERPROVINCIAL</v>
          </cell>
          <cell r="K1926" t="str">
            <v>INTERCOMUNAL</v>
          </cell>
        </row>
        <row r="1927">
          <cell r="D1927" t="str">
            <v>40060442-0</v>
          </cell>
          <cell r="E1927" t="str">
            <v>004</v>
          </cell>
          <cell r="F1927" t="str">
            <v xml:space="preserve">CONSERVACION RED VIAL ADMINISTRACION DIRECTA REGION DE LOS LAGOS 2025 </v>
          </cell>
          <cell r="G1927">
            <v>11190931</v>
          </cell>
          <cell r="H1927">
            <v>6743936.7649999997</v>
          </cell>
          <cell r="I1927">
            <v>4446994.2350000003</v>
          </cell>
          <cell r="J1927" t="str">
            <v>INTERPROVINCIAL</v>
          </cell>
          <cell r="K1927" t="str">
            <v>INTERCOMUNAL</v>
          </cell>
        </row>
        <row r="1928">
          <cell r="D1928" t="str">
            <v>40060453-0</v>
          </cell>
          <cell r="E1928" t="str">
            <v>004</v>
          </cell>
          <cell r="F1928" t="str">
            <v xml:space="preserve">CONSERVACION RED VIAL ADMINISTRACION DIRECTA REGION DE AYSÉN 2025 </v>
          </cell>
          <cell r="G1928">
            <v>8998500</v>
          </cell>
          <cell r="H1928">
            <v>3662148.6039999998</v>
          </cell>
          <cell r="I1928">
            <v>5336351.3959999997</v>
          </cell>
          <cell r="J1928" t="str">
            <v>INTERPROVINCIAL</v>
          </cell>
          <cell r="K1928" t="str">
            <v>INTERCOMUNAL</v>
          </cell>
        </row>
        <row r="1929">
          <cell r="D1929" t="str">
            <v>40060408-0</v>
          </cell>
          <cell r="E1929" t="str">
            <v>004</v>
          </cell>
          <cell r="F1929" t="str">
            <v xml:space="preserve">CONSERVACION RED VIAL ADMINISTRACION DIRECTA REGION DE MAGALLANES 2025 </v>
          </cell>
          <cell r="G1929">
            <v>4456700</v>
          </cell>
          <cell r="H1929">
            <v>2379320.7769999998</v>
          </cell>
          <cell r="I1929">
            <v>2077379.2230000002</v>
          </cell>
          <cell r="J1929" t="str">
            <v>INTERPROVINCIAL</v>
          </cell>
          <cell r="K1929" t="str">
            <v>INTERCOMUNAL</v>
          </cell>
        </row>
        <row r="1930">
          <cell r="D1930" t="str">
            <v>40049585-0</v>
          </cell>
          <cell r="E1930" t="str">
            <v>001</v>
          </cell>
          <cell r="F1930" t="str">
            <v>DIAGNOSTICO CARACTERIZACIÓN ARQUEOLÓGICA SECTORES ARENILLAS NEGRAS y QUIANE</v>
          </cell>
          <cell r="G1930">
            <v>97</v>
          </cell>
          <cell r="H1930">
            <v>0</v>
          </cell>
          <cell r="I1930">
            <v>97</v>
          </cell>
          <cell r="J1930" t="str">
            <v>ARICA</v>
          </cell>
          <cell r="K1930" t="str">
            <v>ARICA</v>
          </cell>
          <cell r="M1930" t="str">
            <v>X</v>
          </cell>
        </row>
        <row r="1931">
          <cell r="D1931" t="str">
            <v>40049585-0</v>
          </cell>
          <cell r="E1931" t="str">
            <v>002</v>
          </cell>
          <cell r="F1931" t="str">
            <v>DIAGNOSTICO CARACTERIZACIÓN ARQUEOLÓGICA SECTORES ARENILLAS NEGRAS y QUIANE</v>
          </cell>
          <cell r="G1931">
            <v>98222</v>
          </cell>
          <cell r="H1931">
            <v>0</v>
          </cell>
          <cell r="I1931">
            <v>98222</v>
          </cell>
          <cell r="J1931" t="str">
            <v>ARICA</v>
          </cell>
          <cell r="K1931" t="str">
            <v>ARICA</v>
          </cell>
          <cell r="M1931" t="str">
            <v>X</v>
          </cell>
        </row>
        <row r="1932">
          <cell r="D1932" t="str">
            <v>40049936-0</v>
          </cell>
          <cell r="E1932" t="str">
            <v>002</v>
          </cell>
          <cell r="F1932" t="str">
            <v>DIAGNOSTICO CALETAS PESQUERAS ARTESANALES REGIÓN DE TARAPACÁ</v>
          </cell>
          <cell r="G1932">
            <v>10</v>
          </cell>
          <cell r="H1932">
            <v>0</v>
          </cell>
          <cell r="I1932">
            <v>10</v>
          </cell>
          <cell r="J1932" t="str">
            <v>IQUIQUE</v>
          </cell>
          <cell r="K1932" t="str">
            <v>IQUIQUE</v>
          </cell>
          <cell r="L1932" t="str">
            <v>X</v>
          </cell>
        </row>
        <row r="1933">
          <cell r="D1933" t="str">
            <v>40049858-0</v>
          </cell>
          <cell r="E1933" t="str">
            <v>002</v>
          </cell>
          <cell r="F1933" t="str">
            <v>DIAGNOSTICO MEJORAMIENTO CALETA TOTORALILLO NORTE, LA HIGUERA</v>
          </cell>
          <cell r="G1933">
            <v>44702</v>
          </cell>
          <cell r="H1933">
            <v>42679.088000000003</v>
          </cell>
          <cell r="I1933">
            <v>2022.9119999999966</v>
          </cell>
          <cell r="J1933" t="str">
            <v>ELQUI</v>
          </cell>
          <cell r="K1933" t="str">
            <v>LA HIGUERA</v>
          </cell>
        </row>
        <row r="1934">
          <cell r="D1934" t="str">
            <v>40051050-0</v>
          </cell>
          <cell r="E1934" t="str">
            <v>002</v>
          </cell>
          <cell r="F1934" t="str">
            <v>DIAGNOSTICO MEJORAMIENTO CALETA SAN AGUSTIN, LA HIGUERA</v>
          </cell>
          <cell r="G1934">
            <v>91416</v>
          </cell>
          <cell r="H1934">
            <v>89865.040999999997</v>
          </cell>
          <cell r="I1934">
            <v>1550.9590000000026</v>
          </cell>
          <cell r="J1934" t="str">
            <v>ELQUI</v>
          </cell>
          <cell r="K1934" t="str">
            <v>LA HIGUERA</v>
          </cell>
        </row>
        <row r="1935">
          <cell r="D1935" t="str">
            <v>40056106-0</v>
          </cell>
          <cell r="E1935" t="str">
            <v>002</v>
          </cell>
          <cell r="F1935" t="str">
            <v>DIAGNOSTICO CONSULTA INDIGENA RAPA NUI ISLA DE PASCUA</v>
          </cell>
          <cell r="G1935">
            <v>308127</v>
          </cell>
          <cell r="H1935">
            <v>128541.60799999999</v>
          </cell>
          <cell r="I1935">
            <v>179585.39199999999</v>
          </cell>
          <cell r="J1935" t="str">
            <v>ISLA DE PASCUA</v>
          </cell>
          <cell r="K1935" t="str">
            <v>ISLA DE PASCUA</v>
          </cell>
        </row>
        <row r="1936">
          <cell r="D1936" t="str">
            <v>40059911-0</v>
          </cell>
          <cell r="E1936" t="str">
            <v>002</v>
          </cell>
          <cell r="F1936" t="str">
            <v>ANALISIS GEOTECNICO Y DE MAREAS EN PUNTA LAVAPIE, ARAUCO</v>
          </cell>
          <cell r="G1936">
            <v>79815</v>
          </cell>
          <cell r="H1936">
            <v>76598.395999999993</v>
          </cell>
          <cell r="I1936">
            <v>3216.6040000000066</v>
          </cell>
          <cell r="J1936" t="str">
            <v>ARAUCO</v>
          </cell>
          <cell r="K1936" t="str">
            <v>ARAUCO</v>
          </cell>
        </row>
        <row r="1937">
          <cell r="D1937" t="str">
            <v>40036895-0</v>
          </cell>
          <cell r="E1937" t="str">
            <v>002</v>
          </cell>
          <cell r="F1937" t="str">
            <v>DIAGNOSTICO CONDICIONES NATURALES DISEÑO DE EMBARCADEROS Y BOTADEROS PÚBLICOS, VALDIVIA</v>
          </cell>
          <cell r="G1937">
            <v>559981</v>
          </cell>
          <cell r="H1937">
            <v>551191.33100000001</v>
          </cell>
          <cell r="I1937">
            <v>8789.6689999999944</v>
          </cell>
          <cell r="J1937" t="str">
            <v>VALDIVIA</v>
          </cell>
          <cell r="K1937" t="str">
            <v>VALDIVIA</v>
          </cell>
        </row>
        <row r="1938">
          <cell r="D1938" t="str">
            <v>40038350-0</v>
          </cell>
          <cell r="E1938" t="str">
            <v>002</v>
          </cell>
          <cell r="F1938" t="str">
            <v>DIAGNOSTICO PLAN DE CONECTIVIDAD, REGIÓN DE LOS LAGOS</v>
          </cell>
          <cell r="G1938">
            <v>4638</v>
          </cell>
          <cell r="H1938">
            <v>4040.0230000000001</v>
          </cell>
          <cell r="I1938">
            <v>597.97699999999986</v>
          </cell>
          <cell r="J1938" t="str">
            <v>LLANQUIHUE, CHILOE, OSORNO, PALENA</v>
          </cell>
          <cell r="K1938" t="str">
            <v xml:space="preserve">PUERTO MONTT, CALBUCO, COCHAMO, FRESIA, FRUTILLAR, LOS MUERMOS, LLANQUIHUE, MAULLIN, PUERTO VARAS, CASTRO, ANCUD, CHONCHI, CURACO DE VELEZ, DALCAHUE, PUQUELDON, QUEILEN, QUELLON, QUEMCHI, QUINCHAO, OSORNO, PUERTO OCTAY, PURRANQUE, PUYEHUE, RIO NEGRO, SAN </v>
          </cell>
        </row>
        <row r="1939">
          <cell r="D1939" t="str">
            <v>40038931-0</v>
          </cell>
          <cell r="E1939" t="str">
            <v>002</v>
          </cell>
          <cell r="F1939" t="str">
            <v>DIAGNOSTICO CALETAS PESQUERAS GRUPO N° 1, REGIÓN DE LOS LAGOS</v>
          </cell>
          <cell r="G1939">
            <v>524712</v>
          </cell>
          <cell r="H1939">
            <v>507155.99900000001</v>
          </cell>
          <cell r="I1939">
            <v>17556.000999999989</v>
          </cell>
          <cell r="J1939" t="str">
            <v>INTERPROVINCIAL</v>
          </cell>
          <cell r="K1939" t="str">
            <v>INTERCOMUNAL</v>
          </cell>
          <cell r="L1939" t="str">
            <v>X</v>
          </cell>
          <cell r="M1939" t="str">
            <v>X</v>
          </cell>
        </row>
        <row r="1940">
          <cell r="D1940" t="str">
            <v>30486360-0</v>
          </cell>
          <cell r="E1940" t="str">
            <v>002</v>
          </cell>
          <cell r="F1940" t="str">
            <v>ANALISIS DINAMICA DE SEDIMENTOS CANAL DE ACCESO BAHÍA CHILOTA, PORVENIR</v>
          </cell>
          <cell r="G1940">
            <v>131292</v>
          </cell>
          <cell r="H1940">
            <v>71842.873000000007</v>
          </cell>
          <cell r="I1940">
            <v>59449.126999999993</v>
          </cell>
          <cell r="J1940" t="str">
            <v>TIERRA DEL FUEGO</v>
          </cell>
          <cell r="K1940" t="str">
            <v>PORVENIR</v>
          </cell>
        </row>
        <row r="1941">
          <cell r="D1941" t="str">
            <v>40010496-0</v>
          </cell>
          <cell r="E1941" t="str">
            <v>002</v>
          </cell>
          <cell r="F1941" t="str">
            <v>ANALISIS SECTOR BAHIA PUNTA CARRERA, PUNTA ARENAS</v>
          </cell>
          <cell r="G1941">
            <v>159426</v>
          </cell>
          <cell r="H1941">
            <v>143526.399</v>
          </cell>
          <cell r="I1941">
            <v>15899.600999999995</v>
          </cell>
          <cell r="J1941" t="str">
            <v>MAGALLANES</v>
          </cell>
          <cell r="K1941" t="str">
            <v>PUNTA ARENAS</v>
          </cell>
          <cell r="L1941" t="str">
            <v>X</v>
          </cell>
        </row>
        <row r="1942">
          <cell r="D1942" t="str">
            <v>40047644-0</v>
          </cell>
          <cell r="E1942" t="str">
            <v>001</v>
          </cell>
          <cell r="F1942" t="str">
            <v>ANALISIS CONDICIONES NATURALES ZONA NORTE CALETA BARRANCO AMARILLO, PUNTA ARENAS</v>
          </cell>
          <cell r="G1942">
            <v>69</v>
          </cell>
          <cell r="H1942">
            <v>68.036000000000001</v>
          </cell>
          <cell r="I1942">
            <v>0.96399999999999864</v>
          </cell>
          <cell r="J1942" t="str">
            <v>MAGALLANES</v>
          </cell>
          <cell r="K1942" t="str">
            <v>PUNTA ARENAS</v>
          </cell>
          <cell r="M1942" t="str">
            <v>X</v>
          </cell>
        </row>
        <row r="1943">
          <cell r="D1943" t="str">
            <v>40047644-0</v>
          </cell>
          <cell r="E1943" t="str">
            <v>002</v>
          </cell>
          <cell r="F1943" t="str">
            <v>ANALISIS CONDICIONES NATURALES ZONA NORTE CALETA BARRANCO AMARILLO, PUNTA ARENAS</v>
          </cell>
          <cell r="G1943">
            <v>149931</v>
          </cell>
          <cell r="H1943">
            <v>0</v>
          </cell>
          <cell r="I1943">
            <v>149931</v>
          </cell>
          <cell r="J1943" t="str">
            <v>MAGALLANES</v>
          </cell>
          <cell r="K1943" t="str">
            <v>PUNTA ARENAS</v>
          </cell>
          <cell r="M1943" t="str">
            <v>X</v>
          </cell>
        </row>
        <row r="1944">
          <cell r="D1944" t="str">
            <v>40047950-0</v>
          </cell>
          <cell r="E1944" t="str">
            <v>002</v>
          </cell>
          <cell r="F1944" t="str">
            <v>ANALISIS PARA EMPLAZAMIENTO INFRAESTRUCTURA PORTUARIA MAYOR DE PUERTO NATALES</v>
          </cell>
          <cell r="G1944">
            <v>531000</v>
          </cell>
          <cell r="H1944">
            <v>429430.31099999999</v>
          </cell>
          <cell r="I1944">
            <v>101569.68900000001</v>
          </cell>
          <cell r="J1944" t="str">
            <v>ULTIMA ESPERANZA</v>
          </cell>
          <cell r="K1944" t="str">
            <v>NATALES</v>
          </cell>
          <cell r="L1944" t="str">
            <v>X</v>
          </cell>
        </row>
        <row r="1945">
          <cell r="D1945" t="str">
            <v>40008050-0</v>
          </cell>
          <cell r="E1945" t="str">
            <v>004</v>
          </cell>
          <cell r="F1945" t="str">
            <v>MEJORAMIENTO BORDE COSTERO PLAYA LAS MACHAS</v>
          </cell>
          <cell r="G1945">
            <v>20500</v>
          </cell>
          <cell r="H1945">
            <v>0</v>
          </cell>
          <cell r="I1945">
            <v>20500</v>
          </cell>
          <cell r="J1945" t="str">
            <v>ARICA</v>
          </cell>
          <cell r="K1945" t="str">
            <v>ARICA</v>
          </cell>
        </row>
        <row r="1946">
          <cell r="D1946" t="str">
            <v>40020225-0</v>
          </cell>
          <cell r="E1946" t="str">
            <v>002</v>
          </cell>
          <cell r="F1946" t="str">
            <v>MEJORAMIENTO MEJORAMIENTO BORDE COSTERO SECTOR EX ISLA DEL ALACRÁN (ETAPAS 3 Y 4)</v>
          </cell>
          <cell r="G1946">
            <v>164187</v>
          </cell>
          <cell r="H1946">
            <v>27641.919000000002</v>
          </cell>
          <cell r="I1946">
            <v>136545.08100000001</v>
          </cell>
          <cell r="J1946" t="str">
            <v>ARICA</v>
          </cell>
          <cell r="K1946" t="str">
            <v>ARICA</v>
          </cell>
        </row>
        <row r="1947">
          <cell r="D1947" t="str">
            <v>40046150-0</v>
          </cell>
          <cell r="E1947" t="str">
            <v>002</v>
          </cell>
          <cell r="F1947" t="str">
            <v>MEJORAMIENTO BORDE COSTERO PLAYA ARENILLAS NEGRAS ARICA 2DA EDICIÓN</v>
          </cell>
          <cell r="G1947">
            <v>62341</v>
          </cell>
          <cell r="H1947">
            <v>17449.205999999998</v>
          </cell>
          <cell r="I1947">
            <v>44891.794000000002</v>
          </cell>
          <cell r="J1947" t="str">
            <v>ARICA</v>
          </cell>
          <cell r="K1947" t="str">
            <v>ARICA</v>
          </cell>
        </row>
        <row r="1948">
          <cell r="D1948" t="str">
            <v>40046188-0</v>
          </cell>
          <cell r="E1948" t="str">
            <v>001</v>
          </cell>
          <cell r="F1948" t="str">
            <v>MEJORAMIENTO BORDE COSTERO  PLAYA CHINCHORRO ETAPA 1, COMUNA ARICA</v>
          </cell>
          <cell r="G1948">
            <v>50</v>
          </cell>
          <cell r="H1948">
            <v>43.476999999999997</v>
          </cell>
          <cell r="I1948">
            <v>6.5230000000000032</v>
          </cell>
          <cell r="J1948" t="str">
            <v>ARICA</v>
          </cell>
          <cell r="K1948" t="str">
            <v>ARICA</v>
          </cell>
        </row>
        <row r="1949">
          <cell r="D1949" t="str">
            <v>40046188-0</v>
          </cell>
          <cell r="E1949" t="str">
            <v>002</v>
          </cell>
          <cell r="F1949" t="str">
            <v>MEJORAMIENTO BORDE COSTERO  PLAYA CHINCHORRO ETAPA 1, COMUNA ARICA</v>
          </cell>
          <cell r="G1949">
            <v>234237</v>
          </cell>
          <cell r="H1949">
            <v>208728.59599999999</v>
          </cell>
          <cell r="I1949">
            <v>25508.40400000001</v>
          </cell>
          <cell r="J1949" t="str">
            <v>ARICA</v>
          </cell>
          <cell r="K1949" t="str">
            <v>ARICA</v>
          </cell>
        </row>
        <row r="1950">
          <cell r="D1950" t="str">
            <v>40046188-0</v>
          </cell>
          <cell r="E1950" t="str">
            <v>004</v>
          </cell>
          <cell r="F1950" t="str">
            <v>MEJORAMIENTO BORDE COSTERO  PLAYA CHINCHORRO ETAPA 1, COMUNA ARICA</v>
          </cell>
          <cell r="G1950">
            <v>6900000</v>
          </cell>
          <cell r="H1950">
            <v>6899999.227</v>
          </cell>
          <cell r="I1950">
            <v>0.77300000004470348</v>
          </cell>
          <cell r="J1950" t="str">
            <v>ARICA</v>
          </cell>
          <cell r="K1950" t="str">
            <v>ARICA</v>
          </cell>
        </row>
        <row r="1951">
          <cell r="D1951" t="str">
            <v>40060338-0</v>
          </cell>
          <cell r="E1951" t="str">
            <v>001</v>
          </cell>
          <cell r="F1951" t="str">
            <v>CONSERVACION EX ISLA DEL ALACRÁN, ARICA</v>
          </cell>
          <cell r="G1951">
            <v>302</v>
          </cell>
          <cell r="H1951">
            <v>0</v>
          </cell>
          <cell r="I1951">
            <v>302</v>
          </cell>
          <cell r="J1951" t="str">
            <v>ARICA</v>
          </cell>
          <cell r="K1951" t="str">
            <v>ARICA</v>
          </cell>
        </row>
        <row r="1952">
          <cell r="D1952" t="str">
            <v>40060338-0</v>
          </cell>
          <cell r="E1952" t="str">
            <v>004</v>
          </cell>
          <cell r="F1952" t="str">
            <v>CONSERVACION EX ISLA DEL ALACRÁN, ARICA</v>
          </cell>
          <cell r="G1952">
            <v>143546</v>
          </cell>
          <cell r="H1952">
            <v>0</v>
          </cell>
          <cell r="I1952">
            <v>143546</v>
          </cell>
          <cell r="J1952" t="str">
            <v>ARICA</v>
          </cell>
          <cell r="K1952" t="str">
            <v>ARICA</v>
          </cell>
        </row>
        <row r="1953">
          <cell r="D1953" t="str">
            <v>40063766-0</v>
          </cell>
          <cell r="E1953" t="str">
            <v>004</v>
          </cell>
          <cell r="F1953" t="str">
            <v>HABILITACION BORDE COSTERO PLAYA ARENILLAS NEGRAS,SECTOR NORTE</v>
          </cell>
          <cell r="G1953">
            <v>242541</v>
          </cell>
          <cell r="H1953">
            <v>240090.55799999999</v>
          </cell>
          <cell r="I1953">
            <v>2450.44200000001</v>
          </cell>
          <cell r="J1953" t="str">
            <v>ARICA</v>
          </cell>
          <cell r="K1953" t="str">
            <v>ARICA</v>
          </cell>
        </row>
        <row r="1954">
          <cell r="D1954" t="str">
            <v>40066030-0</v>
          </cell>
          <cell r="E1954" t="str">
            <v>001</v>
          </cell>
          <cell r="F1954" t="str">
            <v>CONSERVACION BORDE COSTERO PLAYA CHINCHORRO, ETAPA 2</v>
          </cell>
          <cell r="G1954">
            <v>521</v>
          </cell>
          <cell r="H1954">
            <v>0</v>
          </cell>
          <cell r="I1954">
            <v>521</v>
          </cell>
          <cell r="J1954" t="str">
            <v>ARICA</v>
          </cell>
          <cell r="K1954" t="str">
            <v>ARICA</v>
          </cell>
        </row>
        <row r="1955">
          <cell r="D1955" t="str">
            <v>40066030-0</v>
          </cell>
          <cell r="E1955" t="str">
            <v>004</v>
          </cell>
          <cell r="F1955" t="str">
            <v>CONSERVACION BORDE COSTERO PLAYA CHINCHORRO, ETAPA 2</v>
          </cell>
          <cell r="G1955">
            <v>950135</v>
          </cell>
          <cell r="H1955">
            <v>348705.18099999998</v>
          </cell>
          <cell r="I1955">
            <v>601429.81900000002</v>
          </cell>
          <cell r="J1955" t="str">
            <v>ARICA</v>
          </cell>
          <cell r="K1955" t="str">
            <v>ARICA</v>
          </cell>
        </row>
        <row r="1956">
          <cell r="D1956" t="str">
            <v>30090001-0</v>
          </cell>
          <cell r="E1956" t="str">
            <v>002</v>
          </cell>
          <cell r="F1956" t="str">
            <v>REPOSICION INFRAESTRUCTURA PORTUARIA CALETA SAN MARCOS, IQUIQUE</v>
          </cell>
          <cell r="G1956">
            <v>128105</v>
          </cell>
          <cell r="H1956">
            <v>77914.129000000001</v>
          </cell>
          <cell r="I1956">
            <v>50190.870999999999</v>
          </cell>
          <cell r="J1956" t="str">
            <v>IQUIQUE</v>
          </cell>
          <cell r="K1956" t="str">
            <v>IQUIQUE</v>
          </cell>
          <cell r="M1956" t="str">
            <v>X</v>
          </cell>
        </row>
        <row r="1957">
          <cell r="D1957" t="str">
            <v>30090001-0</v>
          </cell>
          <cell r="E1957" t="str">
            <v>004</v>
          </cell>
          <cell r="F1957" t="str">
            <v>REPOSICION INFRAESTRUCTURA PORTUARIA CALETA SAN MARCOS, IQUIQUE</v>
          </cell>
          <cell r="G1957">
            <v>1805840</v>
          </cell>
          <cell r="H1957">
            <v>1775092.493</v>
          </cell>
          <cell r="I1957">
            <v>30747.506999999983</v>
          </cell>
          <cell r="J1957" t="str">
            <v>IQUIQUE</v>
          </cell>
          <cell r="K1957" t="str">
            <v>IQUIQUE</v>
          </cell>
          <cell r="M1957" t="str">
            <v>X</v>
          </cell>
        </row>
        <row r="1958">
          <cell r="D1958" t="str">
            <v>30211072-0</v>
          </cell>
          <cell r="E1958" t="str">
            <v>002</v>
          </cell>
          <cell r="F1958" t="str">
            <v>MEJORAMIENTO PLAYA DE HUAYQUIQUE, IQUIQUE</v>
          </cell>
          <cell r="G1958">
            <v>49267</v>
          </cell>
          <cell r="H1958">
            <v>11933.453</v>
          </cell>
          <cell r="I1958">
            <v>37333.546999999999</v>
          </cell>
          <cell r="J1958" t="str">
            <v>IQUIQUE</v>
          </cell>
          <cell r="K1958" t="str">
            <v>IQUIQUE</v>
          </cell>
          <cell r="L1958" t="str">
            <v>X</v>
          </cell>
          <cell r="M1958" t="str">
            <v>X</v>
          </cell>
        </row>
        <row r="1959">
          <cell r="D1959" t="str">
            <v>30469789-0</v>
          </cell>
          <cell r="E1959" t="str">
            <v>001</v>
          </cell>
          <cell r="F1959" t="str">
            <v>CONSTRUCCION PASEO BORDE COSTERO SECTOR PRIMERAS PIEDRAS</v>
          </cell>
          <cell r="G1959">
            <v>200</v>
          </cell>
          <cell r="H1959">
            <v>0</v>
          </cell>
          <cell r="I1959">
            <v>200</v>
          </cell>
          <cell r="J1959" t="str">
            <v>IQUIQUE</v>
          </cell>
          <cell r="K1959" t="str">
            <v>IQUIQUE</v>
          </cell>
          <cell r="L1959" t="str">
            <v>X</v>
          </cell>
        </row>
        <row r="1960">
          <cell r="D1960" t="str">
            <v>30469789-0</v>
          </cell>
          <cell r="E1960" t="str">
            <v>002</v>
          </cell>
          <cell r="F1960" t="str">
            <v>CONSTRUCCION PASEO BORDE COSTERO SECTOR PRIMERAS PIEDRAS</v>
          </cell>
          <cell r="G1960">
            <v>10</v>
          </cell>
          <cell r="H1960">
            <v>0</v>
          </cell>
          <cell r="I1960">
            <v>10</v>
          </cell>
          <cell r="J1960" t="str">
            <v>IQUIQUE</v>
          </cell>
          <cell r="K1960" t="str">
            <v>IQUIQUE</v>
          </cell>
          <cell r="L1960" t="str">
            <v>X</v>
          </cell>
        </row>
        <row r="1961">
          <cell r="D1961" t="str">
            <v>40021352-0</v>
          </cell>
          <cell r="E1961" t="str">
            <v>002</v>
          </cell>
          <cell r="F1961" t="str">
            <v>REPOSICION INFRAESTRUCTURA PORTUARIA CALETA PISAGUA, COMUNA HUARA</v>
          </cell>
          <cell r="G1961">
            <v>106771</v>
          </cell>
          <cell r="H1961">
            <v>0</v>
          </cell>
          <cell r="I1961">
            <v>106771</v>
          </cell>
          <cell r="J1961" t="str">
            <v>TAMARUGAL</v>
          </cell>
          <cell r="K1961" t="str">
            <v>HUARA</v>
          </cell>
          <cell r="L1961" t="str">
            <v>X</v>
          </cell>
          <cell r="M1961" t="str">
            <v>X</v>
          </cell>
        </row>
        <row r="1962">
          <cell r="D1962" t="str">
            <v>40029840-0</v>
          </cell>
          <cell r="E1962" t="str">
            <v>004</v>
          </cell>
          <cell r="F1962" t="str">
            <v>MEJORAMIENTO DE EMERGENCIA MURO PROTECCION COSTERA BELLAVISTA, IQUIQUE</v>
          </cell>
          <cell r="G1962">
            <v>1000000</v>
          </cell>
          <cell r="H1962">
            <v>0</v>
          </cell>
          <cell r="I1962">
            <v>1000000</v>
          </cell>
          <cell r="J1962" t="str">
            <v>IQUIQUE</v>
          </cell>
          <cell r="K1962" t="str">
            <v>IQUIQUE</v>
          </cell>
          <cell r="L1962" t="str">
            <v>X</v>
          </cell>
          <cell r="M1962" t="str">
            <v>X</v>
          </cell>
        </row>
        <row r="1963">
          <cell r="D1963" t="str">
            <v>40038239-0</v>
          </cell>
          <cell r="E1963" t="str">
            <v>004</v>
          </cell>
          <cell r="F1963" t="str">
            <v>MEJORAMIENTO CALETA GUARDIAMARINA RIQUELME - OBRAS MARÍTIMAS, IQUIQUE</v>
          </cell>
          <cell r="G1963">
            <v>10</v>
          </cell>
          <cell r="H1963">
            <v>0</v>
          </cell>
          <cell r="I1963">
            <v>10</v>
          </cell>
          <cell r="J1963" t="str">
            <v>IQUIQUE</v>
          </cell>
          <cell r="K1963" t="str">
            <v>IQUIQUE</v>
          </cell>
          <cell r="M1963" t="str">
            <v>X</v>
          </cell>
        </row>
        <row r="1964">
          <cell r="D1964" t="str">
            <v>40049754-0</v>
          </cell>
          <cell r="E1964" t="str">
            <v>004</v>
          </cell>
          <cell r="F1964" t="str">
            <v>CONSERVACION OBRAS MARITIMAS CALETA CHIPANA, IQUIQUE</v>
          </cell>
          <cell r="G1964">
            <v>32702</v>
          </cell>
          <cell r="H1964">
            <v>0</v>
          </cell>
          <cell r="I1964">
            <v>32702</v>
          </cell>
          <cell r="J1964" t="str">
            <v>IQUIQUE</v>
          </cell>
          <cell r="K1964" t="str">
            <v>IQUIQUE</v>
          </cell>
        </row>
        <row r="1965">
          <cell r="D1965" t="str">
            <v>40049942-0</v>
          </cell>
          <cell r="E1965" t="str">
            <v>002</v>
          </cell>
          <cell r="F1965" t="str">
            <v>CONSTRUCCION INFRAESTRUCTURA PORTUARIA CALETA LOS VERDES, IQUIQUE</v>
          </cell>
          <cell r="G1965">
            <v>184441</v>
          </cell>
          <cell r="H1965">
            <v>132623.04800000001</v>
          </cell>
          <cell r="I1965">
            <v>51817.95199999999</v>
          </cell>
          <cell r="J1965" t="str">
            <v>IQUIQUE</v>
          </cell>
          <cell r="K1965" t="str">
            <v>IQUIQUE</v>
          </cell>
          <cell r="L1965" t="str">
            <v>X</v>
          </cell>
        </row>
        <row r="1966">
          <cell r="D1966" t="str">
            <v>40070200-0</v>
          </cell>
          <cell r="E1966" t="str">
            <v>004</v>
          </cell>
          <cell r="F1966" t="str">
            <v>REPOSICION PESCANTE CALETA GUARDIAMARINA RIQUELME, IQUIQUE</v>
          </cell>
          <cell r="G1966">
            <v>20974</v>
          </cell>
          <cell r="H1966">
            <v>0</v>
          </cell>
          <cell r="I1966">
            <v>20974</v>
          </cell>
          <cell r="J1966" t="str">
            <v>IQUIQUE</v>
          </cell>
          <cell r="K1966" t="str">
            <v>IQUIQUE</v>
          </cell>
        </row>
        <row r="1967">
          <cell r="D1967" t="str">
            <v>30371276-0</v>
          </cell>
          <cell r="E1967" t="str">
            <v>004</v>
          </cell>
          <cell r="F1967" t="str">
            <v>MEJORAMIENTO BORDE COSTERO ANTOFAGASTA, SECTOR LOS LOS PINARES-TROCADERO</v>
          </cell>
          <cell r="G1967">
            <v>641872</v>
          </cell>
          <cell r="H1967">
            <v>590323.72900000005</v>
          </cell>
          <cell r="I1967">
            <v>51548.27099999995</v>
          </cell>
          <cell r="J1967" t="str">
            <v>ANTOFAGASTA</v>
          </cell>
          <cell r="K1967" t="str">
            <v>ANTOFAGASTA</v>
          </cell>
          <cell r="L1967" t="str">
            <v>X</v>
          </cell>
        </row>
        <row r="1968">
          <cell r="D1968" t="str">
            <v>30484435-0</v>
          </cell>
          <cell r="E1968" t="str">
            <v>002</v>
          </cell>
          <cell r="F1968" t="str">
            <v>CONSTRUCCIÓN PLAYA ARTIFICIAL Y CALETA DE PESCADORES LA CHIMBA</v>
          </cell>
          <cell r="G1968">
            <v>171859</v>
          </cell>
          <cell r="H1968">
            <v>140300.114</v>
          </cell>
          <cell r="I1968">
            <v>31558.885999999999</v>
          </cell>
          <cell r="J1968" t="str">
            <v>ANTOFAGASTA</v>
          </cell>
          <cell r="K1968" t="str">
            <v>ANTOFAGASTA</v>
          </cell>
          <cell r="L1968" t="str">
            <v>X</v>
          </cell>
          <cell r="M1968" t="str">
            <v>X</v>
          </cell>
        </row>
        <row r="1969">
          <cell r="D1969" t="str">
            <v>30484435-0</v>
          </cell>
          <cell r="E1969" t="str">
            <v>004</v>
          </cell>
          <cell r="F1969" t="str">
            <v>CONSTRUCCIÓN PLAYA ARTIFICIAL Y CALETA DE PESCADORES LA CHIMBA</v>
          </cell>
          <cell r="G1969">
            <v>3723031</v>
          </cell>
          <cell r="H1969">
            <v>2820017.54</v>
          </cell>
          <cell r="I1969">
            <v>903013.46</v>
          </cell>
          <cell r="J1969" t="str">
            <v>ANTOFAGASTA</v>
          </cell>
          <cell r="K1969" t="str">
            <v>ANTOFAGASTA</v>
          </cell>
          <cell r="L1969" t="str">
            <v>X</v>
          </cell>
          <cell r="M1969" t="str">
            <v>X</v>
          </cell>
        </row>
        <row r="1970">
          <cell r="D1970" t="str">
            <v>40027031-0</v>
          </cell>
          <cell r="E1970" t="str">
            <v>004</v>
          </cell>
          <cell r="F1970" t="str">
            <v>CONSERVACION GLOBAL PLAN RECUPERACIÓN OBRAS PORTUARIAS REGIÓN DE ANTOFAGASTA</v>
          </cell>
          <cell r="G1970">
            <v>642745</v>
          </cell>
          <cell r="H1970">
            <v>642745</v>
          </cell>
          <cell r="I1970">
            <v>0</v>
          </cell>
          <cell r="J1970" t="str">
            <v>ANTOFAGASTA, TOCOPILLA</v>
          </cell>
          <cell r="K1970" t="str">
            <v>ANTOFAGASTA, MEJILLONES, TALTAL, TOCOPILLA</v>
          </cell>
        </row>
        <row r="1971">
          <cell r="D1971" t="str">
            <v>40038127-0</v>
          </cell>
          <cell r="E1971" t="str">
            <v>004</v>
          </cell>
          <cell r="F1971" t="str">
            <v>CONSERVACION BORDE COSTERO ANTOFAGASTA, BALNEARIO-PLAYA EL CABLE</v>
          </cell>
          <cell r="G1971">
            <v>42000</v>
          </cell>
          <cell r="H1971">
            <v>0</v>
          </cell>
          <cell r="I1971">
            <v>42000</v>
          </cell>
          <cell r="J1971" t="str">
            <v>INTERPROVINCIAL</v>
          </cell>
          <cell r="K1971" t="str">
            <v>INTERCOMUNAL</v>
          </cell>
        </row>
        <row r="1972">
          <cell r="D1972" t="str">
            <v>40038738-0</v>
          </cell>
          <cell r="E1972" t="str">
            <v>004</v>
          </cell>
          <cell r="F1972" t="str">
            <v>CONSERVACION MUELLE CALETA PUNTA ARENAS, TOCOPILLA</v>
          </cell>
          <cell r="G1972">
            <v>354052</v>
          </cell>
          <cell r="H1972">
            <v>354052</v>
          </cell>
          <cell r="I1972">
            <v>0</v>
          </cell>
          <cell r="J1972" t="str">
            <v>ANTOFAGASTA</v>
          </cell>
          <cell r="K1972" t="str">
            <v>TALTAL</v>
          </cell>
          <cell r="L1972" t="str">
            <v>X</v>
          </cell>
        </row>
        <row r="1973">
          <cell r="D1973" t="str">
            <v>40038741-0</v>
          </cell>
          <cell r="E1973" t="str">
            <v>002</v>
          </cell>
          <cell r="F1973" t="str">
            <v>CONSTRUCCION INFRAESTRUCTURA PORTUARIA CALETA BUENA, TOCOPILLA</v>
          </cell>
          <cell r="G1973">
            <v>196731</v>
          </cell>
          <cell r="H1973">
            <v>114009.038</v>
          </cell>
          <cell r="I1973">
            <v>82721.962</v>
          </cell>
          <cell r="J1973" t="str">
            <v>TOCOPILLA</v>
          </cell>
          <cell r="K1973" t="str">
            <v>TOCOPILLA</v>
          </cell>
          <cell r="L1973" t="str">
            <v>X</v>
          </cell>
        </row>
        <row r="1974">
          <cell r="D1974" t="str">
            <v>40040546-0</v>
          </cell>
          <cell r="E1974" t="str">
            <v>004</v>
          </cell>
          <cell r="F1974" t="str">
            <v>CONSTRUCCION INFRAESTRUCTURA PORTUARIA CALETA HORNITOS, MEJILLONES</v>
          </cell>
          <cell r="G1974">
            <v>688500</v>
          </cell>
          <cell r="H1974">
            <v>0</v>
          </cell>
          <cell r="I1974">
            <v>688500</v>
          </cell>
          <cell r="J1974" t="str">
            <v>ANTOFAGASTA</v>
          </cell>
          <cell r="K1974" t="str">
            <v>MEJILLONES</v>
          </cell>
          <cell r="L1974" t="str">
            <v>X</v>
          </cell>
          <cell r="M1974" t="str">
            <v>X</v>
          </cell>
        </row>
        <row r="1975">
          <cell r="D1975" t="str">
            <v>30062899-0</v>
          </cell>
          <cell r="E1975" t="str">
            <v>004</v>
          </cell>
          <cell r="F1975" t="str">
            <v>REPOSICION INFRAESTRUCTURA PORTUARIA CALETA CHAÑARAL DE ACEITUNO, FREIRINA</v>
          </cell>
          <cell r="G1975">
            <v>410000</v>
          </cell>
          <cell r="H1975">
            <v>0</v>
          </cell>
          <cell r="I1975">
            <v>410000</v>
          </cell>
          <cell r="J1975" t="str">
            <v>HUASCO</v>
          </cell>
          <cell r="K1975" t="str">
            <v>FREIRINA</v>
          </cell>
          <cell r="L1975" t="str">
            <v>X</v>
          </cell>
          <cell r="M1975" t="str">
            <v>X</v>
          </cell>
        </row>
        <row r="1976">
          <cell r="D1976" t="str">
            <v>30068774-0</v>
          </cell>
          <cell r="E1976" t="str">
            <v>002</v>
          </cell>
          <cell r="F1976" t="str">
            <v>CONSTRUCCION INFRAESTRUCTURA PORTUARIA CALETA BARRANQUILLA. CALDERA</v>
          </cell>
          <cell r="G1976">
            <v>115000</v>
          </cell>
          <cell r="H1976">
            <v>114651.74099999999</v>
          </cell>
          <cell r="I1976">
            <v>348.25900000000547</v>
          </cell>
          <cell r="J1976" t="str">
            <v>COPIAPO</v>
          </cell>
          <cell r="K1976" t="str">
            <v>CALDERA</v>
          </cell>
          <cell r="L1976" t="str">
            <v>X</v>
          </cell>
        </row>
        <row r="1977">
          <cell r="D1977" t="str">
            <v>40000540-0</v>
          </cell>
          <cell r="E1977" t="str">
            <v>004</v>
          </cell>
          <cell r="F1977" t="str">
            <v>CONSTRUCCION INFRAESTRUCTURA PORTUARIA CALETA TOTORAL BAJO, COPIAPO</v>
          </cell>
          <cell r="G1977">
            <v>1221892</v>
          </cell>
          <cell r="H1977">
            <v>265053.15700000001</v>
          </cell>
          <cell r="I1977">
            <v>956838.84299999999</v>
          </cell>
          <cell r="J1977" t="str">
            <v>COPIAPO</v>
          </cell>
          <cell r="K1977" t="str">
            <v>COPIAPO</v>
          </cell>
          <cell r="L1977" t="str">
            <v>X</v>
          </cell>
          <cell r="M1977" t="str">
            <v>X</v>
          </cell>
        </row>
        <row r="1978">
          <cell r="D1978" t="str">
            <v>40031734-0</v>
          </cell>
          <cell r="E1978" t="str">
            <v>002</v>
          </cell>
          <cell r="F1978" t="str">
            <v>REPOSICION BORDE COSTERO SECTOR SUR PLAYA GRANDE, CHAÑARAL</v>
          </cell>
          <cell r="G1978">
            <v>3000</v>
          </cell>
          <cell r="H1978">
            <v>3000</v>
          </cell>
          <cell r="I1978">
            <v>0</v>
          </cell>
          <cell r="J1978" t="str">
            <v>CHAÑARAL</v>
          </cell>
          <cell r="K1978" t="str">
            <v>CHA¿ARAL</v>
          </cell>
        </row>
        <row r="1979">
          <cell r="D1979" t="str">
            <v>40031734-0</v>
          </cell>
          <cell r="E1979" t="str">
            <v>004</v>
          </cell>
          <cell r="F1979" t="str">
            <v>REPOSICION BORDE COSTERO SECTOR SUR PLAYA GRANDE, CHAÑARAL</v>
          </cell>
          <cell r="G1979">
            <v>1299418</v>
          </cell>
          <cell r="H1979">
            <v>1080931.814</v>
          </cell>
          <cell r="I1979">
            <v>218486.18599999999</v>
          </cell>
          <cell r="J1979" t="str">
            <v>CHAÑARAL</v>
          </cell>
          <cell r="K1979" t="str">
            <v>CHA¿ARAL</v>
          </cell>
        </row>
        <row r="1980">
          <cell r="D1980" t="str">
            <v>40038775-0</v>
          </cell>
          <cell r="E1980" t="str">
            <v>004</v>
          </cell>
          <cell r="F1980" t="str">
            <v>CONSERVACION DE BORDE COSTERO PLAYA LAS MACHAS ETAPA I Y ETAPA II, BAHIA INGLESA, CALDERA</v>
          </cell>
          <cell r="G1980">
            <v>121120</v>
          </cell>
          <cell r="H1980">
            <v>117778.89200000001</v>
          </cell>
          <cell r="I1980">
            <v>3341.1079999999929</v>
          </cell>
          <cell r="J1980" t="str">
            <v>COPIAPO</v>
          </cell>
          <cell r="K1980" t="str">
            <v>CALDERA</v>
          </cell>
          <cell r="L1980" t="str">
            <v>X</v>
          </cell>
          <cell r="M1980" t="str">
            <v>X</v>
          </cell>
        </row>
        <row r="1981">
          <cell r="D1981" t="str">
            <v>40070229-0</v>
          </cell>
          <cell r="E1981" t="str">
            <v>004</v>
          </cell>
          <cell r="F1981" t="str">
            <v>CONSERVACION DE EMERGENCIA REGIÓN DE ATACAMA</v>
          </cell>
          <cell r="G1981">
            <v>1664541</v>
          </cell>
          <cell r="H1981">
            <v>0</v>
          </cell>
          <cell r="I1981">
            <v>1664541</v>
          </cell>
          <cell r="J1981" t="str">
            <v>COPIAPO, CHAÑARAL, HUASCO</v>
          </cell>
          <cell r="K1981" t="str">
            <v>CALDERA, CHA¿ARAL, HUASCO</v>
          </cell>
        </row>
        <row r="1982">
          <cell r="D1982" t="str">
            <v>30426830-0</v>
          </cell>
          <cell r="E1982" t="str">
            <v>002</v>
          </cell>
          <cell r="F1982" t="str">
            <v>CONSTRUCCION INFR. PESQUERA ARTESANAL CALETA PTO. OSCURO, CANELA</v>
          </cell>
          <cell r="G1982">
            <v>21170</v>
          </cell>
          <cell r="H1982">
            <v>21167.632000000001</v>
          </cell>
          <cell r="I1982">
            <v>2.3679999999985739</v>
          </cell>
          <cell r="J1982" t="str">
            <v>CHOAPA</v>
          </cell>
          <cell r="K1982" t="str">
            <v>CANELA</v>
          </cell>
          <cell r="L1982" t="str">
            <v>X</v>
          </cell>
        </row>
        <row r="1983">
          <cell r="D1983" t="str">
            <v>30426830-0</v>
          </cell>
          <cell r="E1983" t="str">
            <v>004</v>
          </cell>
          <cell r="F1983" t="str">
            <v>CONSTRUCCION INFR. PESQUERA ARTESANAL CALETA PTO. OSCURO, CANELA</v>
          </cell>
          <cell r="G1983">
            <v>414213</v>
          </cell>
          <cell r="H1983">
            <v>413437.049</v>
          </cell>
          <cell r="I1983">
            <v>775.95100000000093</v>
          </cell>
          <cell r="J1983" t="str">
            <v>CHOAPA</v>
          </cell>
          <cell r="K1983" t="str">
            <v>CANELA</v>
          </cell>
          <cell r="L1983" t="str">
            <v>X</v>
          </cell>
        </row>
        <row r="1984">
          <cell r="D1984" t="str">
            <v>30427824-0</v>
          </cell>
          <cell r="E1984" t="str">
            <v>004</v>
          </cell>
          <cell r="F1984" t="str">
            <v>REPOSICION DE LA COSTANERA DE COQUIMBO, REGION DE COQUIMBO</v>
          </cell>
          <cell r="G1984">
            <v>1186</v>
          </cell>
          <cell r="H1984">
            <v>0</v>
          </cell>
          <cell r="I1984">
            <v>1186</v>
          </cell>
          <cell r="J1984" t="str">
            <v>ELQUI</v>
          </cell>
          <cell r="K1984" t="str">
            <v>COQUIMBO</v>
          </cell>
        </row>
        <row r="1985">
          <cell r="D1985" t="str">
            <v>30486471-0</v>
          </cell>
          <cell r="E1985" t="str">
            <v>002</v>
          </cell>
          <cell r="F1985" t="str">
            <v>REPOSICION DE LA PLAYA EN LOS VILOS, COMUNA DE LOS VILOS</v>
          </cell>
          <cell r="G1985">
            <v>267404</v>
          </cell>
          <cell r="H1985">
            <v>166263.93400000001</v>
          </cell>
          <cell r="I1985">
            <v>101140.06599999999</v>
          </cell>
          <cell r="J1985" t="str">
            <v>CHOAPA</v>
          </cell>
          <cell r="K1985" t="str">
            <v>LOS VILOS</v>
          </cell>
          <cell r="L1985" t="str">
            <v>X</v>
          </cell>
          <cell r="M1985" t="str">
            <v>X</v>
          </cell>
        </row>
        <row r="1986">
          <cell r="D1986" t="str">
            <v>40038552-0</v>
          </cell>
          <cell r="E1986" t="str">
            <v>001</v>
          </cell>
          <cell r="F1986" t="str">
            <v>CONSTRUCCION ENROCADO DE PROTECCION CALETA CHUNGUNGO, LA HIGUERA</v>
          </cell>
          <cell r="G1986">
            <v>150</v>
          </cell>
          <cell r="H1986">
            <v>0</v>
          </cell>
          <cell r="I1986">
            <v>150</v>
          </cell>
          <cell r="J1986" t="str">
            <v>ELQUI</v>
          </cell>
          <cell r="K1986" t="str">
            <v>LA HIGUERA</v>
          </cell>
          <cell r="L1986" t="str">
            <v>X</v>
          </cell>
          <cell r="M1986" t="str">
            <v>X</v>
          </cell>
        </row>
        <row r="1987">
          <cell r="D1987" t="str">
            <v>40038552-0</v>
          </cell>
          <cell r="E1987" t="str">
            <v>004</v>
          </cell>
          <cell r="F1987" t="str">
            <v>CONSTRUCCION ENROCADO DE PROTECCION CALETA CHUNGUNGO, LA HIGUERA</v>
          </cell>
          <cell r="G1987">
            <v>1000000</v>
          </cell>
          <cell r="H1987">
            <v>0</v>
          </cell>
          <cell r="I1987">
            <v>1000000</v>
          </cell>
          <cell r="J1987" t="str">
            <v>ELQUI</v>
          </cell>
          <cell r="K1987" t="str">
            <v>LA HIGUERA</v>
          </cell>
          <cell r="L1987" t="str">
            <v>X</v>
          </cell>
          <cell r="M1987" t="str">
            <v>X</v>
          </cell>
        </row>
        <row r="1988">
          <cell r="D1988" t="str">
            <v>40046727-0</v>
          </cell>
          <cell r="E1988" t="str">
            <v>004</v>
          </cell>
          <cell r="F1988" t="str">
            <v>CONSERVACION INFRAESTRUCTURA EN EL BORDE COSTERO DE LA REGION DE COQUIMBO 2023-2024</v>
          </cell>
          <cell r="G1988">
            <v>200</v>
          </cell>
          <cell r="H1988">
            <v>0</v>
          </cell>
          <cell r="I1988">
            <v>200</v>
          </cell>
          <cell r="J1988" t="str">
            <v>ELQUI, CHOAPA, LIMARI</v>
          </cell>
          <cell r="K1988" t="str">
            <v>LA SERENA, COQUIMBO, ANDACOLLO, LA HIGUERA, PAIGUANO, VICU¿A, ILLAPEL, CANELA, LOS VILOS, SALAMANCA, OVALLE, COMBARBALA, MONTE PATRIA, PUNITAQUI, RIO HURTADO</v>
          </cell>
        </row>
        <row r="1989">
          <cell r="D1989" t="str">
            <v>40049847-0</v>
          </cell>
          <cell r="E1989" t="str">
            <v>004</v>
          </cell>
          <cell r="F1989" t="str">
            <v>CONSERVACION INFRAESTRUCTURA PESQUERA ARTESANAL CALETA SIERRA REGION DE COQUIMBO</v>
          </cell>
          <cell r="G1989">
            <v>312121</v>
          </cell>
          <cell r="H1989">
            <v>300730.12199999997</v>
          </cell>
          <cell r="I1989">
            <v>11390.878000000026</v>
          </cell>
          <cell r="J1989" t="str">
            <v>LIMARI</v>
          </cell>
          <cell r="K1989" t="str">
            <v>OVALLE</v>
          </cell>
        </row>
        <row r="1990">
          <cell r="D1990" t="str">
            <v>40049848-0</v>
          </cell>
          <cell r="E1990" t="str">
            <v>004</v>
          </cell>
          <cell r="F1990" t="str">
            <v>CONSERVACION INFRAESTRUCTURA PESQUERA ARTESANAL CALETA HUENTELAUQUEN</v>
          </cell>
          <cell r="G1990">
            <v>250000</v>
          </cell>
          <cell r="H1990">
            <v>206914.14499999999</v>
          </cell>
          <cell r="I1990">
            <v>43085.85500000001</v>
          </cell>
          <cell r="J1990" t="str">
            <v>CHOAPA</v>
          </cell>
          <cell r="K1990" t="str">
            <v>CANELA</v>
          </cell>
        </row>
        <row r="1991">
          <cell r="D1991" t="str">
            <v>40049850-0</v>
          </cell>
          <cell r="E1991" t="str">
            <v>001</v>
          </cell>
          <cell r="F1991" t="str">
            <v>MEJORAMIENTO EMBARQUE Y DESEMBARQUE EN CALETA CORRALES, LA HIGUERA</v>
          </cell>
          <cell r="G1991">
            <v>150</v>
          </cell>
          <cell r="H1991">
            <v>0</v>
          </cell>
          <cell r="I1991">
            <v>150</v>
          </cell>
          <cell r="J1991" t="str">
            <v>ELQUI</v>
          </cell>
          <cell r="K1991" t="str">
            <v>LA HIGUERA</v>
          </cell>
          <cell r="L1991" t="str">
            <v>X</v>
          </cell>
          <cell r="M1991" t="str">
            <v>X</v>
          </cell>
        </row>
        <row r="1992">
          <cell r="D1992" t="str">
            <v>40049850-0</v>
          </cell>
          <cell r="E1992" t="str">
            <v>004</v>
          </cell>
          <cell r="F1992" t="str">
            <v>MEJORAMIENTO EMBARQUE Y DESEMBARQUE EN CALETA CORRALES, LA HIGUERA</v>
          </cell>
          <cell r="G1992">
            <v>1000000</v>
          </cell>
          <cell r="H1992">
            <v>575374.05299999996</v>
          </cell>
          <cell r="I1992">
            <v>424625.94700000004</v>
          </cell>
          <cell r="J1992" t="str">
            <v>ELQUI</v>
          </cell>
          <cell r="K1992" t="str">
            <v>LA HIGUERA</v>
          </cell>
          <cell r="L1992" t="str">
            <v>X</v>
          </cell>
          <cell r="M1992" t="str">
            <v>X</v>
          </cell>
        </row>
        <row r="1993">
          <cell r="D1993" t="str">
            <v>40049851-0</v>
          </cell>
          <cell r="E1993" t="str">
            <v>004</v>
          </cell>
          <cell r="F1993" t="str">
            <v>CONSERVACION INFRAESTRUCTURA PESQUERA ARTESANAL CALETA SAN PEDRO LOS</v>
          </cell>
          <cell r="G1993">
            <v>908320</v>
          </cell>
          <cell r="H1993">
            <v>644467.23899999994</v>
          </cell>
          <cell r="I1993">
            <v>263852.76100000006</v>
          </cell>
          <cell r="J1993" t="str">
            <v>CHOAPA</v>
          </cell>
          <cell r="K1993" t="str">
            <v>LOS VILOS</v>
          </cell>
        </row>
        <row r="1994">
          <cell r="D1994" t="str">
            <v>40049853-0</v>
          </cell>
          <cell r="E1994" t="str">
            <v>001</v>
          </cell>
          <cell r="F1994" t="str">
            <v>CONSTRUCCION OBRAS MARITIMAS CALETA TALCA, COMUNA DE OVALLE.</v>
          </cell>
          <cell r="G1994">
            <v>100</v>
          </cell>
          <cell r="H1994">
            <v>0</v>
          </cell>
          <cell r="I1994">
            <v>100</v>
          </cell>
          <cell r="J1994" t="str">
            <v>LIMARI</v>
          </cell>
          <cell r="K1994" t="str">
            <v>OVALLE</v>
          </cell>
        </row>
        <row r="1995">
          <cell r="D1995" t="str">
            <v>40049853-0</v>
          </cell>
          <cell r="E1995" t="str">
            <v>004</v>
          </cell>
          <cell r="F1995" t="str">
            <v>CONSTRUCCION OBRAS MARITIMAS CALETA TALCA, COMUNA DE OVALLE.</v>
          </cell>
          <cell r="G1995">
            <v>718886</v>
          </cell>
          <cell r="H1995">
            <v>118781.648</v>
          </cell>
          <cell r="I1995">
            <v>600104.35199999996</v>
          </cell>
          <cell r="J1995" t="str">
            <v>LIMARI</v>
          </cell>
          <cell r="K1995" t="str">
            <v>OVALLE</v>
          </cell>
        </row>
        <row r="1996">
          <cell r="D1996" t="str">
            <v>40060365-0</v>
          </cell>
          <cell r="E1996" t="str">
            <v>004</v>
          </cell>
          <cell r="F1996" t="str">
            <v>CONSERVACION CALETA PESQUERA ARTESANAL COQUIMBO</v>
          </cell>
          <cell r="G1996">
            <v>2100000</v>
          </cell>
          <cell r="H1996">
            <v>836913.79099999997</v>
          </cell>
          <cell r="I1996">
            <v>1263086.209</v>
          </cell>
          <cell r="J1996" t="str">
            <v>ELQUI</v>
          </cell>
          <cell r="K1996" t="str">
            <v>COQUIMBO</v>
          </cell>
          <cell r="L1996" t="str">
            <v>X</v>
          </cell>
        </row>
        <row r="1997">
          <cell r="D1997" t="str">
            <v>30099436-0</v>
          </cell>
          <cell r="E1997" t="str">
            <v>004</v>
          </cell>
          <cell r="F1997" t="str">
            <v>CONSTRUCCIÓN BORDE COSTERO ENTRE EL DURAZNO - CUEVA EL PIRATA, QUINTERO</v>
          </cell>
          <cell r="G1997">
            <v>232000</v>
          </cell>
          <cell r="H1997">
            <v>0</v>
          </cell>
          <cell r="I1997">
            <v>232000</v>
          </cell>
          <cell r="J1997" t="str">
            <v>VALPARAISO</v>
          </cell>
          <cell r="K1997" t="str">
            <v>QUINTERO</v>
          </cell>
          <cell r="L1997" t="str">
            <v>X</v>
          </cell>
        </row>
        <row r="1998">
          <cell r="D1998" t="str">
            <v>30106643-0</v>
          </cell>
          <cell r="E1998" t="str">
            <v>001</v>
          </cell>
          <cell r="F1998" t="str">
            <v>AMPLIACIÓN INFRAESTRUCTURA BAHÍA CUMBERLAND, JUAN FERNÁNDEZ</v>
          </cell>
          <cell r="G1998">
            <v>200</v>
          </cell>
          <cell r="H1998">
            <v>0</v>
          </cell>
          <cell r="I1998">
            <v>200</v>
          </cell>
          <cell r="J1998" t="str">
            <v>VALPARAISO</v>
          </cell>
          <cell r="K1998" t="str">
            <v>JUAN FERNANDEZ</v>
          </cell>
        </row>
        <row r="1999">
          <cell r="D1999" t="str">
            <v>30106643-0</v>
          </cell>
          <cell r="E1999" t="str">
            <v>002</v>
          </cell>
          <cell r="F1999" t="str">
            <v>AMPLIACIÓN INFRAESTRUCTURA BAHÍA CUMBERLAND, JUAN FERNÁNDEZ</v>
          </cell>
          <cell r="G1999">
            <v>154710</v>
          </cell>
          <cell r="H1999">
            <v>0</v>
          </cell>
          <cell r="I1999">
            <v>154710</v>
          </cell>
          <cell r="J1999" t="str">
            <v>VALPARAISO</v>
          </cell>
          <cell r="K1999" t="str">
            <v>JUAN FERNANDEZ</v>
          </cell>
        </row>
        <row r="2000">
          <cell r="D2000" t="str">
            <v>30106643-0</v>
          </cell>
          <cell r="E2000" t="str">
            <v>004</v>
          </cell>
          <cell r="F2000" t="str">
            <v>AMPLIACIÓN INFRAESTRUCTURA BAHÍA CUMBERLAND, JUAN FERNÁNDEZ</v>
          </cell>
          <cell r="G2000">
            <v>1204468</v>
          </cell>
          <cell r="H2000">
            <v>0</v>
          </cell>
          <cell r="I2000">
            <v>1204468</v>
          </cell>
          <cell r="J2000" t="str">
            <v>VALPARAISO</v>
          </cell>
          <cell r="K2000" t="str">
            <v>JUAN FERNANDEZ</v>
          </cell>
        </row>
        <row r="2001">
          <cell r="D2001" t="str">
            <v>30364023-0</v>
          </cell>
          <cell r="E2001" t="str">
            <v>002</v>
          </cell>
          <cell r="F2001" t="str">
            <v>CONSTRUCCION BORDE COSTERO SECTOR LAS TORPEDERAS VALPARAISO</v>
          </cell>
          <cell r="G2001">
            <v>134066</v>
          </cell>
          <cell r="H2001">
            <v>72406.195999999996</v>
          </cell>
          <cell r="I2001">
            <v>61659.804000000004</v>
          </cell>
          <cell r="J2001" t="str">
            <v>VALPARAISO</v>
          </cell>
          <cell r="K2001" t="str">
            <v>VALPARAISO</v>
          </cell>
          <cell r="L2001" t="str">
            <v>X</v>
          </cell>
        </row>
        <row r="2002">
          <cell r="D2002" t="str">
            <v>40010846-0</v>
          </cell>
          <cell r="E2002" t="str">
            <v>002</v>
          </cell>
          <cell r="F2002" t="str">
            <v>CONSTRUCCION BORDE COSTERO PLAYA EL TABO CENTRO, COMUNA EL TABO</v>
          </cell>
          <cell r="G2002">
            <v>267470</v>
          </cell>
          <cell r="H2002">
            <v>161594.51999999999</v>
          </cell>
          <cell r="I2002">
            <v>105875.48000000001</v>
          </cell>
          <cell r="J2002" t="str">
            <v>SAN ANTONIO</v>
          </cell>
          <cell r="K2002" t="str">
            <v>EL TABO</v>
          </cell>
        </row>
        <row r="2003">
          <cell r="D2003" t="str">
            <v>40010846-0</v>
          </cell>
          <cell r="E2003" t="str">
            <v>004</v>
          </cell>
          <cell r="F2003" t="str">
            <v>CONSTRUCCION BORDE COSTERO PLAYA EL TABO CENTRO, COMUNA EL TABO</v>
          </cell>
          <cell r="G2003">
            <v>2586037</v>
          </cell>
          <cell r="H2003">
            <v>2538667.3739999998</v>
          </cell>
          <cell r="I2003">
            <v>47369.626000000164</v>
          </cell>
          <cell r="J2003" t="str">
            <v>SAN ANTONIO</v>
          </cell>
          <cell r="K2003" t="str">
            <v>EL TABO</v>
          </cell>
        </row>
        <row r="2004">
          <cell r="D2004" t="str">
            <v>40017907-0</v>
          </cell>
          <cell r="E2004" t="str">
            <v>002</v>
          </cell>
          <cell r="F2004" t="str">
            <v>CONSTRUCCION INFRAESTRUCTURA PORTUARIA PARA PESCADORES EX-SUDAMERICANA. VALPARAISO</v>
          </cell>
          <cell r="G2004">
            <v>4644</v>
          </cell>
          <cell r="H2004">
            <v>2657.288</v>
          </cell>
          <cell r="I2004">
            <v>1986.712</v>
          </cell>
          <cell r="J2004" t="str">
            <v>VALPARAISO</v>
          </cell>
          <cell r="K2004" t="str">
            <v>VALPARAISO</v>
          </cell>
          <cell r="L2004" t="str">
            <v>X</v>
          </cell>
          <cell r="M2004" t="str">
            <v>X</v>
          </cell>
        </row>
        <row r="2005">
          <cell r="D2005" t="str">
            <v>40026617-0</v>
          </cell>
          <cell r="E2005" t="str">
            <v>001</v>
          </cell>
          <cell r="F2005" t="str">
            <v>CONSTRUCCION OBRAS MARÍTIMAS Y TERRESTRES CALETA HORCÓN, PUCHUNCAVI</v>
          </cell>
          <cell r="G2005">
            <v>679</v>
          </cell>
          <cell r="H2005">
            <v>678.56</v>
          </cell>
          <cell r="I2005">
            <v>0.44000000000005457</v>
          </cell>
          <cell r="J2005" t="str">
            <v>VALPARAISO</v>
          </cell>
          <cell r="K2005" t="str">
            <v>PUCHUNCAVI</v>
          </cell>
          <cell r="L2005" t="str">
            <v>X</v>
          </cell>
          <cell r="M2005" t="str">
            <v>X</v>
          </cell>
        </row>
        <row r="2006">
          <cell r="D2006" t="str">
            <v>40026617-0</v>
          </cell>
          <cell r="E2006" t="str">
            <v>002</v>
          </cell>
          <cell r="F2006" t="str">
            <v>CONSTRUCCION OBRAS MARÍTIMAS Y TERRESTRES CALETA HORCÓN, PUCHUNCAVI</v>
          </cell>
          <cell r="G2006">
            <v>192978</v>
          </cell>
          <cell r="H2006">
            <v>138923.95199999999</v>
          </cell>
          <cell r="I2006">
            <v>54054.04800000001</v>
          </cell>
          <cell r="J2006" t="str">
            <v>VALPARAISO</v>
          </cell>
          <cell r="K2006" t="str">
            <v>PUCHUNCAVI</v>
          </cell>
          <cell r="L2006" t="str">
            <v>X</v>
          </cell>
          <cell r="M2006" t="str">
            <v>X</v>
          </cell>
        </row>
        <row r="2007">
          <cell r="D2007" t="str">
            <v>40026617-0</v>
          </cell>
          <cell r="E2007" t="str">
            <v>004</v>
          </cell>
          <cell r="F2007" t="str">
            <v>CONSTRUCCION OBRAS MARÍTIMAS Y TERRESTRES CALETA HORCÓN, PUCHUNCAVI</v>
          </cell>
          <cell r="G2007">
            <v>4243026</v>
          </cell>
          <cell r="H2007">
            <v>4173715.5589999999</v>
          </cell>
          <cell r="I2007">
            <v>69310.441000000108</v>
          </cell>
          <cell r="J2007" t="str">
            <v>VALPARAISO</v>
          </cell>
          <cell r="K2007" t="str">
            <v>PUCHUNCAVI</v>
          </cell>
          <cell r="L2007" t="str">
            <v>X</v>
          </cell>
          <cell r="M2007" t="str">
            <v>X</v>
          </cell>
        </row>
        <row r="2008">
          <cell r="D2008" t="str">
            <v>40039465-0</v>
          </cell>
          <cell r="E2008" t="str">
            <v>004</v>
          </cell>
          <cell r="F2008" t="str">
            <v>CONSERVACION CALETA HIGUERILLAS, CONCON</v>
          </cell>
          <cell r="G2008">
            <v>589</v>
          </cell>
          <cell r="H2008">
            <v>531.00699999999995</v>
          </cell>
          <cell r="I2008">
            <v>57.993000000000052</v>
          </cell>
          <cell r="J2008" t="str">
            <v>VALPARAISO</v>
          </cell>
          <cell r="K2008" t="str">
            <v>CONCON</v>
          </cell>
        </row>
        <row r="2009">
          <cell r="D2009" t="str">
            <v>40045806-0</v>
          </cell>
          <cell r="E2009" t="str">
            <v>004</v>
          </cell>
          <cell r="F2009" t="str">
            <v>CONSERVACION OBRAS TERRESTRE  Y MARITIMAS CALETA PORTALES VALPARAISO</v>
          </cell>
          <cell r="G2009">
            <v>1059343</v>
          </cell>
          <cell r="H2009">
            <v>244288.73499999999</v>
          </cell>
          <cell r="I2009">
            <v>815054.26500000001</v>
          </cell>
          <cell r="J2009" t="str">
            <v>VALPARAISO</v>
          </cell>
          <cell r="K2009" t="str">
            <v>VALPARAISO</v>
          </cell>
        </row>
        <row r="2010">
          <cell r="D2010" t="str">
            <v>40046708-0</v>
          </cell>
          <cell r="E2010" t="str">
            <v>004</v>
          </cell>
          <cell r="F2010" t="str">
            <v>CONSERVACION CALETAS PESQUERAS RAPA NUI</v>
          </cell>
          <cell r="G2010">
            <v>10</v>
          </cell>
          <cell r="H2010">
            <v>0</v>
          </cell>
          <cell r="I2010">
            <v>10</v>
          </cell>
          <cell r="J2010" t="str">
            <v>ISLA DE PASCUA</v>
          </cell>
          <cell r="K2010" t="str">
            <v>ISLA DE PASCUA</v>
          </cell>
        </row>
        <row r="2011">
          <cell r="D2011" t="str">
            <v>40046713-0</v>
          </cell>
          <cell r="E2011" t="str">
            <v>004</v>
          </cell>
          <cell r="F2011" t="str">
            <v>CONSERVACION INFRAESTRUCTURA PORTUARIA CALETA PUERTECITO, ETAPA 2 SAN ANTONIO</v>
          </cell>
          <cell r="G2011">
            <v>2393295</v>
          </cell>
          <cell r="H2011">
            <v>1853811.8689999999</v>
          </cell>
          <cell r="I2011">
            <v>539483.13100000005</v>
          </cell>
          <cell r="J2011" t="str">
            <v>SAN ANTONIO</v>
          </cell>
          <cell r="K2011" t="str">
            <v>SAN ANTONIO</v>
          </cell>
        </row>
        <row r="2012">
          <cell r="D2012" t="str">
            <v>40046715-0</v>
          </cell>
          <cell r="E2012" t="str">
            <v>004</v>
          </cell>
          <cell r="F2012" t="str">
            <v>CONSERVACION BORDE COSTERO PAPUDO Y CALETA ZAPALLAR</v>
          </cell>
          <cell r="G2012">
            <v>841374</v>
          </cell>
          <cell r="H2012">
            <v>781586.15800000005</v>
          </cell>
          <cell r="I2012">
            <v>59787.841999999946</v>
          </cell>
          <cell r="J2012" t="str">
            <v>PETORCA</v>
          </cell>
          <cell r="K2012" t="str">
            <v>PAPUDO</v>
          </cell>
        </row>
        <row r="2013">
          <cell r="D2013" t="str">
            <v>40046721-0</v>
          </cell>
          <cell r="E2013" t="str">
            <v>004</v>
          </cell>
          <cell r="F2013" t="str">
            <v>CONSERVACION INFRAESTRUCTURA PORTUARIA EN BAHIA CUMBERLAND. ARCHIPIELAGO JUAN FERNANDEZ</v>
          </cell>
          <cell r="G2013">
            <v>479914</v>
          </cell>
          <cell r="H2013">
            <v>0</v>
          </cell>
          <cell r="I2013">
            <v>479914</v>
          </cell>
          <cell r="J2013" t="str">
            <v>VALPARAISO</v>
          </cell>
          <cell r="K2013" t="str">
            <v>JUAN FERNANDEZ</v>
          </cell>
        </row>
        <row r="2014">
          <cell r="D2014" t="str">
            <v>40057568-0</v>
          </cell>
          <cell r="E2014" t="str">
            <v>004</v>
          </cell>
          <cell r="F2014" t="str">
            <v>CONSTRUCCION OBRAS MARITIMAS Y TERRESTRES CALETA PAPUDO</v>
          </cell>
          <cell r="G2014">
            <v>1232000</v>
          </cell>
          <cell r="H2014">
            <v>0</v>
          </cell>
          <cell r="I2014">
            <v>1232000</v>
          </cell>
          <cell r="J2014" t="str">
            <v>PETORCA</v>
          </cell>
          <cell r="K2014" t="str">
            <v>PAPUDO</v>
          </cell>
          <cell r="L2014" t="str">
            <v>X</v>
          </cell>
        </row>
        <row r="2015">
          <cell r="D2015" t="str">
            <v>40059134-0</v>
          </cell>
          <cell r="E2015" t="str">
            <v>004</v>
          </cell>
          <cell r="F2015" t="str">
            <v>CONSERVACION URGENCIA PROTECCIÓN COSTERA AV CARLOS ALESSANDRI, ALGARROBO</v>
          </cell>
          <cell r="G2015">
            <v>1384937</v>
          </cell>
          <cell r="H2015">
            <v>890242.38300000003</v>
          </cell>
          <cell r="I2015">
            <v>494694.61699999997</v>
          </cell>
          <cell r="J2015" t="str">
            <v>SAN ANTONIO</v>
          </cell>
          <cell r="K2015" t="str">
            <v>ALGARROBO</v>
          </cell>
        </row>
        <row r="2016">
          <cell r="D2016" t="str">
            <v>40065017-0</v>
          </cell>
          <cell r="E2016" t="str">
            <v>004</v>
          </cell>
          <cell r="F2016" t="str">
            <v>CONSERVACION BORDE COSTERO HORCÓN</v>
          </cell>
          <cell r="G2016">
            <v>620382</v>
          </cell>
          <cell r="H2016">
            <v>306959.40999999997</v>
          </cell>
          <cell r="I2016">
            <v>313422.59000000003</v>
          </cell>
          <cell r="J2016" t="str">
            <v>VALPARAISO</v>
          </cell>
          <cell r="K2016" t="str">
            <v>PUCHUNCAVI</v>
          </cell>
          <cell r="M2016" t="str">
            <v>X</v>
          </cell>
        </row>
        <row r="2017">
          <cell r="D2017" t="str">
            <v>40065019-0</v>
          </cell>
          <cell r="E2017" t="str">
            <v>004</v>
          </cell>
          <cell r="F2017" t="str">
            <v>CONSERVACION SOCAVÓN ALTAMIRANO, VALPARAÍSO</v>
          </cell>
          <cell r="G2017">
            <v>0</v>
          </cell>
          <cell r="H2017">
            <v>0</v>
          </cell>
          <cell r="I2017">
            <v>0</v>
          </cell>
          <cell r="J2017" t="str">
            <v>VALPARAISO</v>
          </cell>
          <cell r="K2017" t="str">
            <v>VALPARAISO</v>
          </cell>
        </row>
        <row r="2018">
          <cell r="D2018" t="str">
            <v>40065404-0</v>
          </cell>
          <cell r="E2018" t="str">
            <v>004</v>
          </cell>
          <cell r="F2018" t="str">
            <v>CONSERVACION SAN PEDRO, COMUNA DE CONCON</v>
          </cell>
          <cell r="G2018">
            <v>334565</v>
          </cell>
          <cell r="H2018">
            <v>199902.079</v>
          </cell>
          <cell r="I2018">
            <v>134662.921</v>
          </cell>
          <cell r="J2018" t="str">
            <v>VALPARAISO</v>
          </cell>
          <cell r="K2018" t="str">
            <v>CONCON</v>
          </cell>
        </row>
        <row r="2019">
          <cell r="D2019" t="str">
            <v>40039405-0</v>
          </cell>
          <cell r="E2019" t="str">
            <v>004</v>
          </cell>
          <cell r="F2019" t="str">
            <v>CONSERVACION CALETA PESCADORES DE MATANZAS, NAVIDAD</v>
          </cell>
          <cell r="G2019">
            <v>115226</v>
          </cell>
          <cell r="H2019">
            <v>108376.92600000001</v>
          </cell>
          <cell r="I2019">
            <v>6849.0739999999932</v>
          </cell>
          <cell r="J2019" t="str">
            <v>CARDENAL CARO</v>
          </cell>
          <cell r="K2019" t="str">
            <v>NAVIDAD</v>
          </cell>
        </row>
        <row r="2020">
          <cell r="D2020" t="str">
            <v>40039409-0</v>
          </cell>
          <cell r="E2020" t="str">
            <v>004</v>
          </cell>
          <cell r="F2020" t="str">
            <v>CONSERVACION INFRAESTRUCTURA PORTUARIA CALETA BUCALEMU PAREDONES</v>
          </cell>
          <cell r="G2020">
            <v>82658</v>
          </cell>
          <cell r="H2020">
            <v>69683.785000000003</v>
          </cell>
          <cell r="I2020">
            <v>12974.214999999997</v>
          </cell>
          <cell r="J2020" t="str">
            <v>CARDENAL CARO</v>
          </cell>
          <cell r="K2020" t="str">
            <v>PAREDONES</v>
          </cell>
        </row>
        <row r="2021">
          <cell r="D2021" t="str">
            <v>40039412-0</v>
          </cell>
          <cell r="E2021" t="str">
            <v>004</v>
          </cell>
          <cell r="F2021" t="str">
            <v>CONSERVACION INTEGRAL BORDE COSTERO BUCALEMU, COMUNA PAREDONES</v>
          </cell>
          <cell r="G2021">
            <v>529062</v>
          </cell>
          <cell r="H2021">
            <v>264443.83199999999</v>
          </cell>
          <cell r="I2021">
            <v>264618.16800000001</v>
          </cell>
          <cell r="J2021" t="str">
            <v>CARDENAL CARO</v>
          </cell>
          <cell r="K2021" t="str">
            <v>PAREDONES</v>
          </cell>
        </row>
        <row r="2022">
          <cell r="D2022" t="str">
            <v>40049233-0</v>
          </cell>
          <cell r="E2022" t="str">
            <v>004</v>
          </cell>
          <cell r="F2022" t="str">
            <v>CONSERVACION CALETA PESCADORES PICHILEMU, COMUNA PICHILEMU</v>
          </cell>
          <cell r="G2022">
            <v>60263</v>
          </cell>
          <cell r="H2022">
            <v>40263.053999999996</v>
          </cell>
          <cell r="I2022">
            <v>19999.946000000004</v>
          </cell>
          <cell r="J2022" t="str">
            <v>CARDENAL CARO</v>
          </cell>
          <cell r="K2022" t="str">
            <v>PICHILEMU</v>
          </cell>
        </row>
        <row r="2023">
          <cell r="D2023" t="str">
            <v>40057852-0</v>
          </cell>
          <cell r="E2023" t="str">
            <v>004</v>
          </cell>
          <cell r="F2023" t="str">
            <v>CONSTRUCCION PROTECCION DE RIBERA LA BOCA DE RAPEL Y MUELLE TURISTICO, NAVIDAD</v>
          </cell>
          <cell r="G2023">
            <v>1500000</v>
          </cell>
          <cell r="H2023">
            <v>736185.28700000001</v>
          </cell>
          <cell r="I2023">
            <v>763814.71299999999</v>
          </cell>
          <cell r="J2023" t="str">
            <v>CARDENAL CARO</v>
          </cell>
          <cell r="K2023" t="str">
            <v>NAVIDAD</v>
          </cell>
        </row>
        <row r="2024">
          <cell r="D2024" t="str">
            <v>40015295-0</v>
          </cell>
          <cell r="E2024" t="str">
            <v>004</v>
          </cell>
          <cell r="F2024" t="str">
            <v>MEJORAMIENTO BORDE COSTERO LLICO, COMUNA DE VICHUQUEN</v>
          </cell>
          <cell r="G2024">
            <v>4386428</v>
          </cell>
          <cell r="H2024">
            <v>3516550.2390000001</v>
          </cell>
          <cell r="I2024">
            <v>869877.76099999994</v>
          </cell>
          <cell r="J2024" t="str">
            <v>CURICO</v>
          </cell>
          <cell r="K2024" t="str">
            <v>VICHUQUEN</v>
          </cell>
          <cell r="L2024" t="str">
            <v>X</v>
          </cell>
        </row>
        <row r="2025">
          <cell r="D2025" t="str">
            <v>40038591-0</v>
          </cell>
          <cell r="E2025" t="str">
            <v>004</v>
          </cell>
          <cell r="F2025" t="str">
            <v>MEJORAMIENTO BORDE COSTERO ILOCA ETAPA II</v>
          </cell>
          <cell r="G2025">
            <v>137544</v>
          </cell>
          <cell r="H2025">
            <v>0</v>
          </cell>
          <cell r="I2025">
            <v>137544</v>
          </cell>
          <cell r="J2025" t="str">
            <v>CURICO</v>
          </cell>
          <cell r="K2025" t="str">
            <v>LICANTEN</v>
          </cell>
        </row>
        <row r="2026">
          <cell r="D2026" t="str">
            <v>40038908-0</v>
          </cell>
          <cell r="E2026" t="str">
            <v>004</v>
          </cell>
          <cell r="F2026" t="str">
            <v>CONSERVACION OBRAS MARITIMAS CALETA MAGUELLINES</v>
          </cell>
          <cell r="G2026">
            <v>176427</v>
          </cell>
          <cell r="H2026">
            <v>103814.107</v>
          </cell>
          <cell r="I2026">
            <v>72612.892999999996</v>
          </cell>
          <cell r="J2026" t="str">
            <v>TALCA</v>
          </cell>
          <cell r="K2026" t="str">
            <v>CONSTITUCION</v>
          </cell>
        </row>
        <row r="2027">
          <cell r="D2027" t="str">
            <v>40050867-0</v>
          </cell>
          <cell r="E2027" t="str">
            <v>004</v>
          </cell>
          <cell r="F2027" t="str">
            <v>CONSTRUCCION ESPIGÓN MARÍTIMO CALETA PELLINES. CONSTITUCIÓN.</v>
          </cell>
          <cell r="G2027">
            <v>1605000</v>
          </cell>
          <cell r="H2027">
            <v>188306.82800000001</v>
          </cell>
          <cell r="I2027">
            <v>1416693.172</v>
          </cell>
          <cell r="J2027" t="str">
            <v>TALCA</v>
          </cell>
          <cell r="K2027" t="str">
            <v>CONSTITUCION</v>
          </cell>
          <cell r="M2027" t="str">
            <v>X</v>
          </cell>
        </row>
        <row r="2028">
          <cell r="D2028" t="str">
            <v>40056119-0</v>
          </cell>
          <cell r="E2028" t="str">
            <v>004</v>
          </cell>
          <cell r="F2028" t="str">
            <v>REPOSICION Y MEJORAMIENTO DE EMERGENCIA PASARELA PEATONAL ORIENTE BC CURANIPE, PELLUHUE.</v>
          </cell>
          <cell r="G2028">
            <v>735881</v>
          </cell>
          <cell r="H2028">
            <v>621591.30799999996</v>
          </cell>
          <cell r="I2028">
            <v>114289.69200000004</v>
          </cell>
          <cell r="J2028" t="str">
            <v>CAUQUENES</v>
          </cell>
          <cell r="K2028" t="str">
            <v>PELLUHUE</v>
          </cell>
        </row>
        <row r="2029">
          <cell r="D2029" t="str">
            <v>40056121-0</v>
          </cell>
          <cell r="E2029" t="str">
            <v>004</v>
          </cell>
          <cell r="F2029" t="str">
            <v>REPOSICION DE TRES MUELLES FLOTANTES RIO MAULE, CONSTITUCION</v>
          </cell>
          <cell r="G2029">
            <v>1571003</v>
          </cell>
          <cell r="H2029">
            <v>724738.52899999998</v>
          </cell>
          <cell r="I2029">
            <v>846264.47100000002</v>
          </cell>
          <cell r="J2029" t="str">
            <v>TALCA</v>
          </cell>
          <cell r="K2029" t="str">
            <v>CONSTITUCION</v>
          </cell>
          <cell r="M2029" t="str">
            <v>X</v>
          </cell>
        </row>
        <row r="2030">
          <cell r="D2030" t="str">
            <v>40057612-0</v>
          </cell>
          <cell r="E2030" t="str">
            <v>004</v>
          </cell>
          <cell r="F2030" t="str">
            <v>CONSERVACIÓN EMERGENCIA INFRAESTRUCTURA DE APOYO CALETA LLICO</v>
          </cell>
          <cell r="G2030">
            <v>101426</v>
          </cell>
          <cell r="H2030">
            <v>94075.665999999997</v>
          </cell>
          <cell r="I2030">
            <v>7350.3340000000026</v>
          </cell>
          <cell r="J2030" t="str">
            <v>CURICO</v>
          </cell>
          <cell r="K2030" t="str">
            <v>VICHUQUEN</v>
          </cell>
        </row>
        <row r="2031">
          <cell r="D2031" t="str">
            <v>40057660-0</v>
          </cell>
          <cell r="E2031" t="str">
            <v>004</v>
          </cell>
          <cell r="F2031" t="str">
            <v>CONSERVACION DE EMERGENCIA CALETA ATENAS Y TABLAESTACADO DE FONDEO RIO MAULE</v>
          </cell>
          <cell r="G2031">
            <v>726226</v>
          </cell>
          <cell r="H2031">
            <v>552815.22100000002</v>
          </cell>
          <cell r="I2031">
            <v>173410.77899999998</v>
          </cell>
          <cell r="J2031" t="str">
            <v>TALCA</v>
          </cell>
          <cell r="K2031" t="str">
            <v>CONSTITUCION</v>
          </cell>
        </row>
        <row r="2032">
          <cell r="D2032" t="str">
            <v>40057703-0</v>
          </cell>
          <cell r="E2032" t="str">
            <v>004</v>
          </cell>
          <cell r="F2032" t="str">
            <v>REPOSICION DE EMERGENCIA ESPIGON Y PROTECCION COSTERA RIO MATAQUITO, SECTOR LA PESCA</v>
          </cell>
          <cell r="G2032">
            <v>742359</v>
          </cell>
          <cell r="H2032">
            <v>420269.94199999998</v>
          </cell>
          <cell r="I2032">
            <v>322089.05800000002</v>
          </cell>
          <cell r="J2032" t="str">
            <v>CURICO</v>
          </cell>
          <cell r="K2032" t="str">
            <v>LICANTEN</v>
          </cell>
        </row>
        <row r="2033">
          <cell r="D2033" t="str">
            <v>40057710-0</v>
          </cell>
          <cell r="E2033" t="str">
            <v>004</v>
          </cell>
          <cell r="F2033" t="str">
            <v>REPOSICION DE EMERGENCIA Y MEJORA DEFENSAS RIBERA SUR RIO MAULE, CONSTITUCION</v>
          </cell>
          <cell r="G2033">
            <v>2000000</v>
          </cell>
          <cell r="H2033">
            <v>149678.432</v>
          </cell>
          <cell r="I2033">
            <v>1850321.568</v>
          </cell>
          <cell r="J2033" t="str">
            <v>TALCA</v>
          </cell>
          <cell r="K2033" t="str">
            <v>CONSTITUCION</v>
          </cell>
          <cell r="M2033" t="str">
            <v>X</v>
          </cell>
        </row>
        <row r="2034">
          <cell r="D2034" t="str">
            <v>40058096-0</v>
          </cell>
          <cell r="E2034" t="str">
            <v>004</v>
          </cell>
          <cell r="F2034" t="str">
            <v>MEJORAMIENTO SISTEMA DESEMBARQUE CALETA MAGUILLINES, CONSTITUCIÓN</v>
          </cell>
          <cell r="G2034">
            <v>156006</v>
          </cell>
          <cell r="H2034">
            <v>0</v>
          </cell>
          <cell r="I2034">
            <v>156006</v>
          </cell>
          <cell r="J2034" t="str">
            <v>CAUQUENES</v>
          </cell>
          <cell r="K2034" t="str">
            <v>PELLUHUE</v>
          </cell>
          <cell r="M2034" t="str">
            <v>X</v>
          </cell>
        </row>
        <row r="2035">
          <cell r="D2035" t="str">
            <v>40058096-0</v>
          </cell>
          <cell r="E2035" t="str">
            <v>006</v>
          </cell>
          <cell r="F2035" t="str">
            <v>MEJORAMIENTO SISTEMA DESEMBARQUE CALETA MAGUILLINES, CONSTITUCIÓN</v>
          </cell>
          <cell r="G2035">
            <v>142008</v>
          </cell>
          <cell r="H2035">
            <v>0</v>
          </cell>
          <cell r="I2035">
            <v>142008</v>
          </cell>
          <cell r="J2035" t="str">
            <v>CAUQUENES</v>
          </cell>
          <cell r="K2035" t="str">
            <v>PELLUHUE</v>
          </cell>
          <cell r="M2035" t="str">
            <v>X</v>
          </cell>
        </row>
        <row r="2036">
          <cell r="D2036" t="str">
            <v>40059790-0</v>
          </cell>
          <cell r="E2036" t="str">
            <v>004</v>
          </cell>
          <cell r="F2036" t="str">
            <v>CONSERVACION ESPIGON QUIVOLGO, COMUNA DE CONSTITUCION, REGION DEL MAULE</v>
          </cell>
          <cell r="G2036">
            <v>1473088</v>
          </cell>
          <cell r="H2036">
            <v>1463409.2379999999</v>
          </cell>
          <cell r="I2036">
            <v>9678.7620000001043</v>
          </cell>
          <cell r="J2036" t="str">
            <v>TALCA</v>
          </cell>
          <cell r="K2036" t="str">
            <v>CONSTITUCION</v>
          </cell>
        </row>
        <row r="2037">
          <cell r="D2037" t="str">
            <v>30366073-0</v>
          </cell>
          <cell r="E2037" t="str">
            <v>004</v>
          </cell>
          <cell r="F2037" t="str">
            <v>CONSERVACION VIA DE NAVEGACION RIO LEBU</v>
          </cell>
          <cell r="G2037">
            <v>768781</v>
          </cell>
          <cell r="H2037">
            <v>753398.15399999998</v>
          </cell>
          <cell r="I2037">
            <v>15382.84600000002</v>
          </cell>
          <cell r="J2037" t="str">
            <v>ARAUCO</v>
          </cell>
          <cell r="K2037" t="str">
            <v>LEBU</v>
          </cell>
        </row>
        <row r="2038">
          <cell r="D2038" t="str">
            <v>30485816-0</v>
          </cell>
          <cell r="E2038" t="str">
            <v>004</v>
          </cell>
          <cell r="F2038" t="str">
            <v>MEJORAMIENTO BORDE COSTERO SCHWAGER, CORONEL</v>
          </cell>
          <cell r="G2038">
            <v>2253000</v>
          </cell>
          <cell r="H2038">
            <v>2215787.8909999998</v>
          </cell>
          <cell r="I2038">
            <v>37212.109000000171</v>
          </cell>
          <cell r="J2038" t="str">
            <v>CONCEPCION</v>
          </cell>
          <cell r="K2038" t="str">
            <v>CORONEL</v>
          </cell>
          <cell r="L2038" t="str">
            <v>X</v>
          </cell>
        </row>
        <row r="2039">
          <cell r="D2039" t="str">
            <v>30486089-0</v>
          </cell>
          <cell r="E2039" t="str">
            <v>002</v>
          </cell>
          <cell r="F2039" t="str">
            <v>MEJORAMIENTO BORDE COSTERO PLAYA BLANCA, CORONEL - LOTA</v>
          </cell>
          <cell r="G2039">
            <v>40708</v>
          </cell>
          <cell r="H2039">
            <v>0</v>
          </cell>
          <cell r="I2039">
            <v>40708</v>
          </cell>
          <cell r="J2039" t="str">
            <v>CONCEPCION</v>
          </cell>
          <cell r="K2039" t="str">
            <v>LOTA</v>
          </cell>
          <cell r="L2039" t="str">
            <v>X</v>
          </cell>
        </row>
        <row r="2040">
          <cell r="D2040" t="str">
            <v>40010940-0</v>
          </cell>
          <cell r="E2040" t="str">
            <v>004</v>
          </cell>
          <cell r="F2040" t="str">
            <v>CONSTRUCCION RAMPA MULTIPROPOSITO Y AMPLIACION EXPLANADA CALETA PUNTA LAVAPIE, ARAUCO</v>
          </cell>
          <cell r="G2040">
            <v>10</v>
          </cell>
          <cell r="H2040">
            <v>0</v>
          </cell>
          <cell r="I2040">
            <v>10</v>
          </cell>
          <cell r="J2040" t="str">
            <v>ARAUCO</v>
          </cell>
          <cell r="K2040" t="str">
            <v>ARAUCO</v>
          </cell>
          <cell r="L2040" t="str">
            <v>X</v>
          </cell>
          <cell r="M2040" t="str">
            <v>X</v>
          </cell>
        </row>
        <row r="2041">
          <cell r="D2041" t="str">
            <v>40035647-0</v>
          </cell>
          <cell r="E2041" t="str">
            <v>004</v>
          </cell>
          <cell r="F2041" t="str">
            <v>MEJORAMIENTO PLAYA EL MORRO, TALCAHUANO</v>
          </cell>
          <cell r="G2041">
            <v>645537</v>
          </cell>
          <cell r="H2041">
            <v>336613.72700000001</v>
          </cell>
          <cell r="I2041">
            <v>308923.27299999999</v>
          </cell>
          <cell r="J2041" t="str">
            <v>CONCEPCION</v>
          </cell>
          <cell r="K2041" t="str">
            <v>TALCAHUANO</v>
          </cell>
          <cell r="L2041" t="str">
            <v>X</v>
          </cell>
        </row>
        <row r="2042">
          <cell r="D2042" t="str">
            <v>40036482-0</v>
          </cell>
          <cell r="E2042" t="str">
            <v>002</v>
          </cell>
          <cell r="F2042" t="str">
            <v>MEJORAMIENTO DESEMBOCADURA RÍO TUBUL,  ARAUCO</v>
          </cell>
          <cell r="G2042">
            <v>431991</v>
          </cell>
          <cell r="H2042">
            <v>297494.11</v>
          </cell>
          <cell r="I2042">
            <v>134496.89000000001</v>
          </cell>
          <cell r="J2042" t="str">
            <v>ARAUCO</v>
          </cell>
          <cell r="K2042" t="str">
            <v>ARAUCO</v>
          </cell>
          <cell r="L2042" t="str">
            <v>X</v>
          </cell>
          <cell r="M2042" t="str">
            <v>X</v>
          </cell>
        </row>
        <row r="2043">
          <cell r="D2043" t="str">
            <v>40037692-0</v>
          </cell>
          <cell r="E2043" t="str">
            <v>004</v>
          </cell>
          <cell r="F2043" t="str">
            <v>CONSERVACION OBRAS PORTUARIAS MENORES 2022-2023 REGION BIOBIO</v>
          </cell>
          <cell r="G2043">
            <v>4122</v>
          </cell>
          <cell r="H2043">
            <v>0</v>
          </cell>
          <cell r="I2043">
            <v>4122</v>
          </cell>
          <cell r="J2043" t="str">
            <v>CONCEPCION, ARAUCO, BIO BIO</v>
          </cell>
          <cell r="K2043" t="str">
            <v>CONCEPCION, CORONEL, CHIGUAYANTE, FLORIDA, HUALQUI, LOTA, PENCO, SAN PEDRO DE LA PAZ, SANTA JUANA, TALCAHUANO, TOME, HUALPEN, LEBU, ARAUCO, CA¿ETE, CONTULMO, CURANILAHUE, LOS ALAMOS, TIRUA, ALTO BIO BIO, LOS ANGELES, ANTUCO, CABRERO, LAJA, MULCHEN, NACIMI</v>
          </cell>
        </row>
        <row r="2044">
          <cell r="D2044" t="str">
            <v>40038619-0</v>
          </cell>
          <cell r="E2044" t="str">
            <v>004</v>
          </cell>
          <cell r="F2044" t="str">
            <v>AMPLIACION EXPLANADA Y OBRAS COMPLEMENTARIAS CALETA LO ROJAS, CORONEL</v>
          </cell>
          <cell r="G2044">
            <v>398681</v>
          </cell>
          <cell r="H2044">
            <v>366740.47700000001</v>
          </cell>
          <cell r="I2044">
            <v>31940.522999999986</v>
          </cell>
          <cell r="J2044" t="str">
            <v>CONCEPCION</v>
          </cell>
          <cell r="K2044" t="str">
            <v>CORONEL</v>
          </cell>
        </row>
        <row r="2045">
          <cell r="D2045" t="str">
            <v>40047075-0</v>
          </cell>
          <cell r="E2045" t="str">
            <v>004</v>
          </cell>
          <cell r="F2045" t="str">
            <v>CONSTRUCCION FRENTE DE ATRAQUE CALETA QUIDICO, TIRUA</v>
          </cell>
          <cell r="G2045">
            <v>3000000</v>
          </cell>
          <cell r="H2045">
            <v>2286387.5279999999</v>
          </cell>
          <cell r="I2045">
            <v>713612.47200000007</v>
          </cell>
          <cell r="J2045" t="str">
            <v>ARAUCO</v>
          </cell>
          <cell r="K2045" t="str">
            <v>TIRUA</v>
          </cell>
          <cell r="L2045" t="str">
            <v>X</v>
          </cell>
        </row>
        <row r="2046">
          <cell r="D2046" t="str">
            <v>40050000-0</v>
          </cell>
          <cell r="E2046" t="str">
            <v>004</v>
          </cell>
          <cell r="F2046" t="str">
            <v>MEJORAMIENTO CALETA ALTO DEL REY BOCA SUR</v>
          </cell>
          <cell r="G2046">
            <v>437630</v>
          </cell>
          <cell r="H2046">
            <v>239781.916</v>
          </cell>
          <cell r="I2046">
            <v>197848.084</v>
          </cell>
          <cell r="J2046" t="str">
            <v>CONCEPCION</v>
          </cell>
          <cell r="K2046" t="str">
            <v>SAN PEDRO DE LA PAZ</v>
          </cell>
          <cell r="M2046" t="str">
            <v>X</v>
          </cell>
        </row>
        <row r="2047">
          <cell r="D2047" t="str">
            <v>40058904-0</v>
          </cell>
          <cell r="E2047" t="str">
            <v>004</v>
          </cell>
          <cell r="F2047" t="str">
            <v>CONSERVACION RAMPA Y OBRAS COMPLEMENTARIAS CALETA PUEBLO HUNDIDO, COMUNA DE LOTA</v>
          </cell>
          <cell r="G2047">
            <v>305525</v>
          </cell>
          <cell r="H2047">
            <v>301167.7</v>
          </cell>
          <cell r="I2047">
            <v>4357.2999999999884</v>
          </cell>
          <cell r="J2047" t="str">
            <v>CONCEPCION</v>
          </cell>
          <cell r="K2047" t="str">
            <v>LOTA</v>
          </cell>
        </row>
        <row r="2048">
          <cell r="D2048" t="str">
            <v>40060496-0</v>
          </cell>
          <cell r="E2048" t="str">
            <v>004</v>
          </cell>
          <cell r="F2048" t="str">
            <v>CONSERVACION BORDE COSTERO LA POZA, TALCAHUANO</v>
          </cell>
          <cell r="G2048">
            <v>500000</v>
          </cell>
          <cell r="H2048">
            <v>0</v>
          </cell>
          <cell r="I2048">
            <v>500000</v>
          </cell>
          <cell r="J2048" t="str">
            <v>CONCEPCION</v>
          </cell>
          <cell r="K2048" t="str">
            <v>SANTA JUANA, TALCAHUANO</v>
          </cell>
        </row>
        <row r="2049">
          <cell r="D2049" t="str">
            <v>40060498-0</v>
          </cell>
          <cell r="E2049" t="str">
            <v>004</v>
          </cell>
          <cell r="F2049" t="str">
            <v>CONSERVACION CALETA COLIUMO, TOME</v>
          </cell>
          <cell r="G2049">
            <v>464773</v>
          </cell>
          <cell r="H2049">
            <v>0</v>
          </cell>
          <cell r="I2049">
            <v>464773</v>
          </cell>
          <cell r="J2049" t="str">
            <v>CONCEPCION</v>
          </cell>
          <cell r="K2049" t="str">
            <v>TOME</v>
          </cell>
        </row>
        <row r="2050">
          <cell r="D2050" t="str">
            <v>30482320-0</v>
          </cell>
          <cell r="E2050" t="str">
            <v>004</v>
          </cell>
          <cell r="F2050" t="str">
            <v>MEJORAMIENTO BORDE FLUVIAL SECTOR CENDYR NAUTICO DE CARAHUE</v>
          </cell>
          <cell r="G2050">
            <v>1878749</v>
          </cell>
          <cell r="H2050">
            <v>1300865.0719999999</v>
          </cell>
          <cell r="I2050">
            <v>577883.92800000007</v>
          </cell>
          <cell r="J2050" t="str">
            <v>CAUTIN</v>
          </cell>
          <cell r="K2050" t="str">
            <v>CARAHUE</v>
          </cell>
          <cell r="L2050" t="str">
            <v>X</v>
          </cell>
        </row>
        <row r="2051">
          <cell r="D2051" t="str">
            <v>30482321-0</v>
          </cell>
          <cell r="E2051" t="str">
            <v>002</v>
          </cell>
          <cell r="F2051" t="str">
            <v>MEJORAMIENTO BORDE COSTERO CALETA LA BARRA</v>
          </cell>
          <cell r="G2051">
            <v>280000</v>
          </cell>
          <cell r="H2051">
            <v>193704.791</v>
          </cell>
          <cell r="I2051">
            <v>86295.209000000003</v>
          </cell>
          <cell r="J2051" t="str">
            <v>CAUTIN</v>
          </cell>
          <cell r="K2051" t="str">
            <v>TOLTEN</v>
          </cell>
          <cell r="L2051" t="str">
            <v>X</v>
          </cell>
        </row>
        <row r="2052">
          <cell r="D2052" t="str">
            <v>30482321-0</v>
          </cell>
          <cell r="E2052" t="str">
            <v>004</v>
          </cell>
          <cell r="F2052" t="str">
            <v>MEJORAMIENTO BORDE COSTERO CALETA LA BARRA</v>
          </cell>
          <cell r="G2052">
            <v>6803443</v>
          </cell>
          <cell r="H2052">
            <v>4750926.0760000004</v>
          </cell>
          <cell r="I2052">
            <v>2052516.9239999996</v>
          </cell>
          <cell r="J2052" t="str">
            <v>CAUTIN</v>
          </cell>
          <cell r="K2052" t="str">
            <v>TOLTEN</v>
          </cell>
          <cell r="L2052" t="str">
            <v>X</v>
          </cell>
        </row>
        <row r="2053">
          <cell r="D2053" t="str">
            <v>40011984-0</v>
          </cell>
          <cell r="E2053" t="str">
            <v>004</v>
          </cell>
          <cell r="F2053" t="str">
            <v>CONSERVACION GLOBAL OBRAS PORTUARIAS REGION DE LA ARAUCANIA</v>
          </cell>
          <cell r="G2053">
            <v>109479</v>
          </cell>
          <cell r="H2053">
            <v>109211.79300000001</v>
          </cell>
          <cell r="I2053">
            <v>267.20699999999488</v>
          </cell>
          <cell r="J2053" t="str">
            <v>CAUTIN, MALLECO</v>
          </cell>
          <cell r="K2053" t="str">
            <v>CARAHUE, PUCON, SAAVEDRA, TOLTEN, VILLARRICA, LUMACO, PUREN</v>
          </cell>
        </row>
        <row r="2054">
          <cell r="D2054" t="str">
            <v>40047069-0</v>
          </cell>
          <cell r="E2054" t="str">
            <v>004</v>
          </cell>
          <cell r="F2054" t="str">
            <v>CONSERVACION EMBARCADERO VILLA ICALMA, PROVINCIA DE MALLECO</v>
          </cell>
          <cell r="G2054">
            <v>141613</v>
          </cell>
          <cell r="H2054">
            <v>113535.75599999999</v>
          </cell>
          <cell r="I2054">
            <v>28077.244000000006</v>
          </cell>
          <cell r="J2054" t="str">
            <v>MALLECO</v>
          </cell>
          <cell r="K2054" t="str">
            <v>LONQUIMAY</v>
          </cell>
        </row>
        <row r="2055">
          <cell r="D2055" t="str">
            <v>40047072-0</v>
          </cell>
          <cell r="E2055" t="str">
            <v>004</v>
          </cell>
          <cell r="F2055" t="str">
            <v>CONSERVACIÓN EMBARCADERO PUERTO DOMINGUEZ PROVINCIA DE CAUTÍN</v>
          </cell>
          <cell r="G2055">
            <v>200000</v>
          </cell>
          <cell r="H2055">
            <v>0</v>
          </cell>
          <cell r="I2055">
            <v>200000</v>
          </cell>
          <cell r="J2055" t="str">
            <v>CAUTIN</v>
          </cell>
          <cell r="K2055" t="str">
            <v>SAAVEDRA</v>
          </cell>
        </row>
        <row r="2056">
          <cell r="D2056" t="str">
            <v>40057679-0</v>
          </cell>
          <cell r="E2056" t="str">
            <v>004</v>
          </cell>
          <cell r="F2056" t="str">
            <v>CONSERVACION obras terrestres  NEHUENTUE</v>
          </cell>
          <cell r="G2056">
            <v>130378</v>
          </cell>
          <cell r="H2056">
            <v>121416.692</v>
          </cell>
          <cell r="I2056">
            <v>8961.3080000000045</v>
          </cell>
          <cell r="J2056" t="str">
            <v>CAUTIN</v>
          </cell>
          <cell r="K2056" t="str">
            <v>CARAHUE</v>
          </cell>
        </row>
        <row r="2057">
          <cell r="D2057" t="str">
            <v>40058166-0</v>
          </cell>
          <cell r="E2057" t="str">
            <v>004</v>
          </cell>
          <cell r="F2057" t="str">
            <v>CONSERVACION BORDE LACUSTRE LICANRAY, COMUNA DE VILLARRICA</v>
          </cell>
          <cell r="G2057">
            <v>216352</v>
          </cell>
          <cell r="H2057">
            <v>216351.84899999999</v>
          </cell>
          <cell r="I2057">
            <v>0.15100000001257285</v>
          </cell>
          <cell r="J2057" t="str">
            <v>CAUTIN</v>
          </cell>
          <cell r="K2057" t="str">
            <v>VILLARRICA</v>
          </cell>
        </row>
        <row r="2058">
          <cell r="D2058" t="str">
            <v>30127885-0</v>
          </cell>
          <cell r="E2058" t="str">
            <v>002</v>
          </cell>
          <cell r="F2058" t="str">
            <v>CONSERVACIÓN DRAGA ERNESTO PINTO LAGARRIGUE</v>
          </cell>
          <cell r="G2058">
            <v>36257</v>
          </cell>
          <cell r="H2058">
            <v>36256.372000000003</v>
          </cell>
          <cell r="I2058">
            <v>0.6279999999969732</v>
          </cell>
          <cell r="J2058" t="str">
            <v>VALDIVIA</v>
          </cell>
          <cell r="K2058" t="str">
            <v>VALDIVIA</v>
          </cell>
        </row>
        <row r="2059">
          <cell r="D2059" t="str">
            <v>30291024-0</v>
          </cell>
          <cell r="E2059" t="str">
            <v>006</v>
          </cell>
          <cell r="F2059" t="str">
            <v>CONSERVACION NAVES REGION DE LOS RIOS</v>
          </cell>
          <cell r="G2059">
            <v>0</v>
          </cell>
          <cell r="H2059">
            <v>0</v>
          </cell>
          <cell r="I2059">
            <v>0</v>
          </cell>
          <cell r="J2059" t="str">
            <v>VALDIVIA, RANCO</v>
          </cell>
          <cell r="K2059" t="str">
            <v>VALDIVIA, CORRAL, PANGUIPULLI, FUTRONO</v>
          </cell>
        </row>
        <row r="2060">
          <cell r="D2060" t="str">
            <v>30458146-0</v>
          </cell>
          <cell r="E2060" t="str">
            <v>004</v>
          </cell>
          <cell r="F2060" t="str">
            <v>MEJORAMIENTO COSTANERA DE PANGUIPULLI</v>
          </cell>
          <cell r="G2060">
            <v>1488676</v>
          </cell>
          <cell r="H2060">
            <v>1457014.385</v>
          </cell>
          <cell r="I2060">
            <v>31661.614999999991</v>
          </cell>
          <cell r="J2060" t="str">
            <v>VALDIVIA</v>
          </cell>
          <cell r="K2060" t="str">
            <v>PANGUIPULLI</v>
          </cell>
          <cell r="L2060" t="str">
            <v>X</v>
          </cell>
        </row>
        <row r="2061">
          <cell r="D2061" t="str">
            <v>30465533-0</v>
          </cell>
          <cell r="E2061" t="str">
            <v>004</v>
          </cell>
          <cell r="F2061" t="str">
            <v>CONSTRUCCION EMBARCADERO MATTA SECTOR LAS ÁNIMAS COMUNA DE VALDIVIA</v>
          </cell>
          <cell r="G2061">
            <v>2000000</v>
          </cell>
          <cell r="H2061">
            <v>1170649.2930000001</v>
          </cell>
          <cell r="I2061">
            <v>829350.70699999994</v>
          </cell>
          <cell r="J2061" t="str">
            <v>VALDIVIA</v>
          </cell>
          <cell r="K2061" t="str">
            <v>VALDIVIA</v>
          </cell>
          <cell r="L2061" t="str">
            <v>X</v>
          </cell>
          <cell r="M2061" t="str">
            <v>X</v>
          </cell>
        </row>
        <row r="2062">
          <cell r="D2062" t="str">
            <v>40011498-0</v>
          </cell>
          <cell r="E2062" t="str">
            <v>004</v>
          </cell>
          <cell r="F2062" t="str">
            <v>CONSERVACION OBRAS PORTUARIAS MENORES REGION DE LOS RÍOS 2020-2023</v>
          </cell>
          <cell r="G2062">
            <v>353281</v>
          </cell>
          <cell r="H2062">
            <v>91236.434999999998</v>
          </cell>
          <cell r="I2062">
            <v>262044.565</v>
          </cell>
          <cell r="J2062" t="str">
            <v>VALDIVIA, RANCO</v>
          </cell>
          <cell r="K2062" t="str">
            <v>INTERCOMUNAL</v>
          </cell>
        </row>
        <row r="2063">
          <cell r="D2063" t="str">
            <v>40014304-0</v>
          </cell>
          <cell r="E2063" t="str">
            <v>004</v>
          </cell>
          <cell r="F2063" t="str">
            <v>CONSTRUCCION INFRAESTRUCTURA PARA NAVEGACIÓN TURÍSTICA RIO BUENO COMUNA DE RIO BUENO</v>
          </cell>
          <cell r="G2063">
            <v>3175623</v>
          </cell>
          <cell r="H2063">
            <v>3072378.6090000002</v>
          </cell>
          <cell r="I2063">
            <v>103244.39099999983</v>
          </cell>
          <cell r="J2063" t="str">
            <v>RANCO</v>
          </cell>
          <cell r="K2063" t="str">
            <v>RIO BUENO</v>
          </cell>
          <cell r="L2063" t="str">
            <v>X</v>
          </cell>
        </row>
        <row r="2064">
          <cell r="D2064" t="str">
            <v>40014308-0</v>
          </cell>
          <cell r="E2064" t="str">
            <v>004</v>
          </cell>
          <cell r="F2064" t="str">
            <v>CONSTRUCCION BORDE FLUVIAL SECTOR COCULE, COMUNA DE LA UNIÓN</v>
          </cell>
          <cell r="G2064">
            <v>517352</v>
          </cell>
          <cell r="H2064">
            <v>0</v>
          </cell>
          <cell r="I2064">
            <v>517352</v>
          </cell>
          <cell r="J2064" t="str">
            <v>RANCO</v>
          </cell>
          <cell r="K2064" t="str">
            <v>LA UNION</v>
          </cell>
          <cell r="L2064" t="str">
            <v>X</v>
          </cell>
          <cell r="M2064" t="str">
            <v>X</v>
          </cell>
        </row>
        <row r="2065">
          <cell r="D2065" t="str">
            <v>40057600-0</v>
          </cell>
          <cell r="E2065" t="str">
            <v>004</v>
          </cell>
          <cell r="F2065" t="str">
            <v>CONSERVACION TERMINAL DE PASAJEROS DE NIEBLA Y SECTORES COSTEROS, REGION DE LOS RIOS</v>
          </cell>
          <cell r="G2065">
            <v>930000</v>
          </cell>
          <cell r="H2065">
            <v>808930.82499999995</v>
          </cell>
          <cell r="I2065">
            <v>121069.17500000005</v>
          </cell>
          <cell r="J2065" t="str">
            <v>VALDIVIA</v>
          </cell>
          <cell r="K2065" t="str">
            <v>VALDIVIA</v>
          </cell>
        </row>
        <row r="2066">
          <cell r="D2066" t="str">
            <v>40059302-0</v>
          </cell>
          <cell r="E2066" t="str">
            <v>006</v>
          </cell>
          <cell r="F2066" t="str">
            <v>CONSERVACION TRANSBORDADOR PUERTO FUY, LAGO PIREHUEICO, REGIÓN DE LOS RÍOS</v>
          </cell>
          <cell r="G2066">
            <v>1066171</v>
          </cell>
          <cell r="H2066">
            <v>0</v>
          </cell>
          <cell r="I2066">
            <v>1066171</v>
          </cell>
          <cell r="J2066" t="str">
            <v>VALDIVIA</v>
          </cell>
          <cell r="K2066" t="str">
            <v>PANGUIPULLI</v>
          </cell>
        </row>
        <row r="2067">
          <cell r="D2067" t="str">
            <v>40059310-0</v>
          </cell>
          <cell r="E2067" t="str">
            <v>004</v>
          </cell>
          <cell r="F2067" t="str">
            <v>CONSERVACION CALETAS PESQUERAS REGIÓN DE LOS RÍOS</v>
          </cell>
          <cell r="G2067">
            <v>150000</v>
          </cell>
          <cell r="H2067">
            <v>0</v>
          </cell>
          <cell r="I2067">
            <v>150000</v>
          </cell>
          <cell r="J2067" t="str">
            <v>VALDIVIA</v>
          </cell>
          <cell r="K2067" t="str">
            <v>VALDIVIA, CORRAL, MARIQUINA</v>
          </cell>
        </row>
        <row r="2068">
          <cell r="D2068" t="str">
            <v>40065048-0</v>
          </cell>
          <cell r="E2068" t="str">
            <v>004</v>
          </cell>
          <cell r="F2068" t="str">
            <v>CONSERVACION DE EMERGENCIA MUELLE DE CONECTIVIDAD QUITAQUI, COMUNA DE VALDIVIA</v>
          </cell>
          <cell r="G2068">
            <v>18258</v>
          </cell>
          <cell r="H2068">
            <v>18257.66</v>
          </cell>
          <cell r="I2068">
            <v>0.34000000000014552</v>
          </cell>
          <cell r="J2068" t="str">
            <v>VALDIVIA</v>
          </cell>
          <cell r="K2068" t="str">
            <v>VALDIVIA</v>
          </cell>
        </row>
        <row r="2069">
          <cell r="D2069" t="str">
            <v>40067881-0</v>
          </cell>
          <cell r="E2069" t="str">
            <v>004</v>
          </cell>
          <cell r="F2069" t="str">
            <v>CONSERVACION DE EMERGENCIA HABILITACION RAMPAS Y REFUGIOS EN TERMINALES PORTUARIOS NIEBLA</v>
          </cell>
          <cell r="G2069">
            <v>339028</v>
          </cell>
          <cell r="H2069">
            <v>0</v>
          </cell>
          <cell r="I2069">
            <v>339028</v>
          </cell>
          <cell r="J2069" t="str">
            <v>VALDIVIA</v>
          </cell>
          <cell r="K2069" t="str">
            <v>CORRAL</v>
          </cell>
        </row>
        <row r="2070">
          <cell r="D2070" t="str">
            <v>40067884-0</v>
          </cell>
          <cell r="E2070" t="str">
            <v>004</v>
          </cell>
          <cell r="F2070" t="str">
            <v>CONSERVACION DE EMERGENCIA HABILITACION BORDE LACUSTRE HUEQUECURA, COMUNA DE FUTRONO</v>
          </cell>
          <cell r="G2070">
            <v>320862</v>
          </cell>
          <cell r="H2070">
            <v>304773.99099999998</v>
          </cell>
          <cell r="I2070">
            <v>16088.00900000002</v>
          </cell>
          <cell r="J2070" t="str">
            <v>RANCO</v>
          </cell>
          <cell r="K2070" t="str">
            <v>FUTRONO</v>
          </cell>
        </row>
        <row r="2071">
          <cell r="D2071" t="str">
            <v>30295175-0</v>
          </cell>
          <cell r="E2071" t="str">
            <v>006</v>
          </cell>
          <cell r="F2071" t="str">
            <v>CONSERVACION NAVES REGION DE LOS LAGOS</v>
          </cell>
          <cell r="G2071">
            <v>109410</v>
          </cell>
          <cell r="H2071">
            <v>88758.141000000003</v>
          </cell>
          <cell r="I2071">
            <v>20651.858999999997</v>
          </cell>
          <cell r="J2071" t="str">
            <v>INTERPROVINCIAL</v>
          </cell>
          <cell r="K2071" t="str">
            <v>INTERCOMUNAL</v>
          </cell>
          <cell r="L2071" t="str">
            <v>X</v>
          </cell>
        </row>
        <row r="2072">
          <cell r="D2072" t="str">
            <v>30352328-0</v>
          </cell>
          <cell r="E2072" t="str">
            <v>002</v>
          </cell>
          <cell r="F2072" t="str">
            <v>MEJORAMIENTO BORDE COSTERO DE QUELLÓN</v>
          </cell>
          <cell r="G2072">
            <v>161614</v>
          </cell>
          <cell r="H2072">
            <v>140046.842</v>
          </cell>
          <cell r="I2072">
            <v>21567.157999999996</v>
          </cell>
          <cell r="J2072" t="str">
            <v>CHILOE</v>
          </cell>
          <cell r="K2072" t="str">
            <v>QUELLON</v>
          </cell>
          <cell r="L2072" t="str">
            <v>X</v>
          </cell>
        </row>
        <row r="2073">
          <cell r="D2073" t="str">
            <v>30352328-0</v>
          </cell>
          <cell r="E2073" t="str">
            <v>004</v>
          </cell>
          <cell r="F2073" t="str">
            <v>MEJORAMIENTO BORDE COSTERO DE QUELLÓN</v>
          </cell>
          <cell r="G2073">
            <v>5210631</v>
          </cell>
          <cell r="H2073">
            <v>4874110.58</v>
          </cell>
          <cell r="I2073">
            <v>336520.41999999993</v>
          </cell>
          <cell r="J2073" t="str">
            <v>CHILOE</v>
          </cell>
          <cell r="K2073" t="str">
            <v>QUELLON</v>
          </cell>
          <cell r="L2073" t="str">
            <v>X</v>
          </cell>
        </row>
        <row r="2074">
          <cell r="D2074" t="str">
            <v>30377026-0</v>
          </cell>
          <cell r="E2074" t="str">
            <v>004</v>
          </cell>
          <cell r="F2074" t="str">
            <v>MEJORAMIENTO PLAYA URBANA PUERTO VARAS</v>
          </cell>
          <cell r="G2074">
            <v>10</v>
          </cell>
          <cell r="H2074">
            <v>0</v>
          </cell>
          <cell r="I2074">
            <v>10</v>
          </cell>
          <cell r="J2074" t="str">
            <v>LLANQUIHUE</v>
          </cell>
          <cell r="K2074" t="str">
            <v>PUERTO VARAS</v>
          </cell>
          <cell r="L2074" t="str">
            <v>X</v>
          </cell>
          <cell r="M2074" t="str">
            <v>X</v>
          </cell>
        </row>
        <row r="2075">
          <cell r="D2075" t="str">
            <v>30377073-0</v>
          </cell>
          <cell r="E2075" t="str">
            <v>002</v>
          </cell>
          <cell r="F2075" t="str">
            <v>MEJORAMIENTO BORDE COSTERO SECTOR IANSA, LLANQUIHUE</v>
          </cell>
          <cell r="G2075">
            <v>300000</v>
          </cell>
          <cell r="H2075">
            <v>120179.55899999999</v>
          </cell>
          <cell r="I2075">
            <v>179820.44099999999</v>
          </cell>
          <cell r="J2075" t="str">
            <v>LLANQUIHUE</v>
          </cell>
          <cell r="K2075" t="str">
            <v>LLANQUIHUE</v>
          </cell>
          <cell r="L2075" t="str">
            <v>X</v>
          </cell>
          <cell r="M2075" t="str">
            <v>X</v>
          </cell>
        </row>
        <row r="2076">
          <cell r="D2076" t="str">
            <v>30377073-0</v>
          </cell>
          <cell r="E2076" t="str">
            <v>004</v>
          </cell>
          <cell r="F2076" t="str">
            <v>MEJORAMIENTO BORDE COSTERO SECTOR IANSA, LLANQUIHUE</v>
          </cell>
          <cell r="G2076">
            <v>5850000</v>
          </cell>
          <cell r="H2076">
            <v>5026712.892</v>
          </cell>
          <cell r="I2076">
            <v>823287.10800000001</v>
          </cell>
          <cell r="J2076" t="str">
            <v>LLANQUIHUE</v>
          </cell>
          <cell r="K2076" t="str">
            <v>LLANQUIHUE</v>
          </cell>
          <cell r="L2076" t="str">
            <v>X</v>
          </cell>
          <cell r="M2076" t="str">
            <v>X</v>
          </cell>
        </row>
        <row r="2077">
          <cell r="D2077" t="str">
            <v>30404274-0</v>
          </cell>
          <cell r="E2077" t="str">
            <v>004</v>
          </cell>
          <cell r="F2077" t="str">
            <v>NORMALIZACION INFRAESTRUCTURA PORTUARIA RIO BUENO PROVINCIA
OSORNO</v>
          </cell>
          <cell r="G2077">
            <v>20479</v>
          </cell>
          <cell r="H2077">
            <v>0</v>
          </cell>
          <cell r="I2077">
            <v>20479</v>
          </cell>
          <cell r="J2077" t="str">
            <v>OSORNO</v>
          </cell>
          <cell r="K2077" t="str">
            <v>SAN PABLO</v>
          </cell>
          <cell r="L2077" t="str">
            <v>X</v>
          </cell>
        </row>
        <row r="2078">
          <cell r="D2078" t="str">
            <v>40002840-0</v>
          </cell>
          <cell r="E2078" t="str">
            <v>002</v>
          </cell>
          <cell r="F2078" t="str">
            <v>MEJORAMIENTO VARADERO PUERTO PESQUERO DE QUELLÓN</v>
          </cell>
          <cell r="G2078">
            <v>86321</v>
          </cell>
          <cell r="H2078">
            <v>65077.874000000003</v>
          </cell>
          <cell r="I2078">
            <v>21243.125999999997</v>
          </cell>
          <cell r="J2078" t="str">
            <v>CHILOE</v>
          </cell>
          <cell r="K2078" t="str">
            <v>QUELLON</v>
          </cell>
          <cell r="L2078" t="str">
            <v>X</v>
          </cell>
          <cell r="M2078" t="str">
            <v>X</v>
          </cell>
        </row>
        <row r="2079">
          <cell r="D2079" t="str">
            <v>40002840-0</v>
          </cell>
          <cell r="E2079" t="str">
            <v>004</v>
          </cell>
          <cell r="F2079" t="str">
            <v>MEJORAMIENTO VARADERO PUERTO PESQUERO DE QUELLÓN</v>
          </cell>
          <cell r="G2079">
            <v>5669964</v>
          </cell>
          <cell r="H2079">
            <v>5614837.676</v>
          </cell>
          <cell r="I2079">
            <v>55126.324000000022</v>
          </cell>
          <cell r="J2079" t="str">
            <v>CHILOE</v>
          </cell>
          <cell r="K2079" t="str">
            <v>QUELLON</v>
          </cell>
          <cell r="L2079" t="str">
            <v>X</v>
          </cell>
          <cell r="M2079" t="str">
            <v>X</v>
          </cell>
        </row>
        <row r="2080">
          <cell r="D2080" t="str">
            <v>40010966-0</v>
          </cell>
          <cell r="E2080" t="str">
            <v>004</v>
          </cell>
          <cell r="F2080" t="str">
            <v>CONSERVACION OBRAS PORTUARIAS MENORES REGIÓN DE LOS LAGOS 2020 - 2024</v>
          </cell>
          <cell r="G2080">
            <v>43000</v>
          </cell>
          <cell r="H2080">
            <v>0</v>
          </cell>
          <cell r="I2080">
            <v>43000</v>
          </cell>
          <cell r="J2080" t="str">
            <v>LLANQUIHUE, CHILOE, OSORNO, PALENA</v>
          </cell>
          <cell r="K2080" t="str">
            <v>PUERTO MONTT, CALBUCO, COCHAMO, FRUTILLAR, LOS MUERMOS, LLANQUIHUE, MAULLIN, PUERTO VARAS, CASTRO, ANCUD, CHONCHI, CURACO DE VELEZ, DALCAHUE, PUQUELDON, QUEILEN, QUELLON, QUEMCHI, QUINCHAO, PUERTO OCTAY, SAN JUAN DE LA COSTA, SAN PABLO, CHAITEN, HUALAIHUE</v>
          </cell>
        </row>
        <row r="2081">
          <cell r="D2081" t="str">
            <v>40020114-0</v>
          </cell>
          <cell r="E2081" t="str">
            <v>002</v>
          </cell>
          <cell r="F2081" t="str">
            <v>AMPLIACION CALETA PESQUERA ARTESANAL DE ANAHUAC</v>
          </cell>
          <cell r="G2081">
            <v>0</v>
          </cell>
          <cell r="H2081">
            <v>0</v>
          </cell>
          <cell r="I2081">
            <v>0</v>
          </cell>
          <cell r="J2081" t="str">
            <v>LLANQUIHUE</v>
          </cell>
          <cell r="K2081" t="str">
            <v>PUERTO MONTT</v>
          </cell>
          <cell r="L2081" t="str">
            <v>X</v>
          </cell>
          <cell r="M2081" t="str">
            <v>X</v>
          </cell>
        </row>
        <row r="2082">
          <cell r="D2082" t="str">
            <v>40020114-0</v>
          </cell>
          <cell r="E2082" t="str">
            <v>004</v>
          </cell>
          <cell r="F2082" t="str">
            <v>AMPLIACION CALETA PESQUERA ARTESANAL DE ANAHUAC</v>
          </cell>
          <cell r="G2082">
            <v>7481979</v>
          </cell>
          <cell r="H2082">
            <v>3011121.1129999999</v>
          </cell>
          <cell r="I2082">
            <v>4470857.8870000001</v>
          </cell>
          <cell r="J2082" t="str">
            <v>LLANQUIHUE</v>
          </cell>
          <cell r="K2082" t="str">
            <v>PUERTO MONTT</v>
          </cell>
          <cell r="L2082" t="str">
            <v>X</v>
          </cell>
          <cell r="M2082" t="str">
            <v>X</v>
          </cell>
        </row>
        <row r="2083">
          <cell r="D2083" t="str">
            <v>40029760-0</v>
          </cell>
          <cell r="E2083" t="str">
            <v>004</v>
          </cell>
          <cell r="F2083" t="str">
            <v>CONSTRUCCION CALETA DE PESCADORES DE QUENUIR, MAULLIN</v>
          </cell>
          <cell r="G2083">
            <v>750400</v>
          </cell>
          <cell r="H2083">
            <v>0</v>
          </cell>
          <cell r="I2083">
            <v>750400</v>
          </cell>
          <cell r="J2083" t="str">
            <v>LLANQUIHUE</v>
          </cell>
          <cell r="K2083" t="str">
            <v>MAULLIN</v>
          </cell>
          <cell r="L2083" t="str">
            <v>X</v>
          </cell>
          <cell r="M2083" t="str">
            <v>X</v>
          </cell>
        </row>
        <row r="2084">
          <cell r="D2084" t="str">
            <v>40032344-0</v>
          </cell>
          <cell r="E2084" t="str">
            <v>004</v>
          </cell>
          <cell r="F2084" t="str">
            <v>MEJORAMIENTO DE RAMPA DEL ACCESO PRINCIPAL DE ISLA PULUQUI, CALBUCO</v>
          </cell>
          <cell r="G2084">
            <v>124942</v>
          </cell>
          <cell r="H2084">
            <v>0</v>
          </cell>
          <cell r="I2084">
            <v>124942</v>
          </cell>
          <cell r="J2084" t="str">
            <v>LLANQUIHUE</v>
          </cell>
          <cell r="K2084" t="str">
            <v>CALBUCO</v>
          </cell>
        </row>
        <row r="2085">
          <cell r="D2085" t="str">
            <v>40032362-0</v>
          </cell>
          <cell r="E2085" t="str">
            <v>002</v>
          </cell>
          <cell r="F2085" t="str">
            <v>MEJORAMIENTO RAMPA AUCHAC, QUELLON</v>
          </cell>
          <cell r="G2085">
            <v>89102</v>
          </cell>
          <cell r="H2085">
            <v>73846.293000000005</v>
          </cell>
          <cell r="I2085">
            <v>15255.706999999995</v>
          </cell>
          <cell r="J2085" t="str">
            <v>CHILOE</v>
          </cell>
          <cell r="K2085" t="str">
            <v>QUELLON</v>
          </cell>
        </row>
        <row r="2086">
          <cell r="D2086" t="str">
            <v>40032362-0</v>
          </cell>
          <cell r="E2086" t="str">
            <v>004</v>
          </cell>
          <cell r="F2086" t="str">
            <v>MEJORAMIENTO RAMPA AUCHAC, QUELLON</v>
          </cell>
          <cell r="G2086">
            <v>802658</v>
          </cell>
          <cell r="H2086">
            <v>800806.51699999999</v>
          </cell>
          <cell r="I2086">
            <v>1851.4830000000075</v>
          </cell>
          <cell r="J2086" t="str">
            <v>CHILOE</v>
          </cell>
          <cell r="K2086" t="str">
            <v>QUELLON</v>
          </cell>
        </row>
        <row r="2087">
          <cell r="D2087" t="str">
            <v>40038844-0</v>
          </cell>
          <cell r="E2087" t="str">
            <v>002</v>
          </cell>
          <cell r="F2087" t="str">
            <v>REPOSICION RAMPA ISLA ALAO, COMUNA DE QUINCHAO</v>
          </cell>
          <cell r="G2087">
            <v>201778</v>
          </cell>
          <cell r="H2087">
            <v>71824.678</v>
          </cell>
          <cell r="I2087">
            <v>129953.322</v>
          </cell>
          <cell r="J2087" t="str">
            <v>CHILOE</v>
          </cell>
          <cell r="K2087" t="str">
            <v>QUINCHAO</v>
          </cell>
          <cell r="L2087" t="str">
            <v>X</v>
          </cell>
          <cell r="M2087" t="str">
            <v>X</v>
          </cell>
        </row>
        <row r="2088">
          <cell r="D2088" t="str">
            <v>40038844-0</v>
          </cell>
          <cell r="E2088" t="str">
            <v>004</v>
          </cell>
          <cell r="F2088" t="str">
            <v>REPOSICION RAMPA ISLA ALAO, COMUNA DE QUINCHAO</v>
          </cell>
          <cell r="G2088">
            <v>2590293</v>
          </cell>
          <cell r="H2088">
            <v>1975122.8940000001</v>
          </cell>
          <cell r="I2088">
            <v>615170.10599999991</v>
          </cell>
          <cell r="J2088" t="str">
            <v>CHILOE</v>
          </cell>
          <cell r="K2088" t="str">
            <v>QUINCHAO</v>
          </cell>
          <cell r="L2088" t="str">
            <v>X</v>
          </cell>
          <cell r="M2088" t="str">
            <v>X</v>
          </cell>
        </row>
        <row r="2089">
          <cell r="D2089" t="str">
            <v>40038871-0</v>
          </cell>
          <cell r="E2089" t="str">
            <v>004</v>
          </cell>
          <cell r="F2089" t="str">
            <v>CONSERVACION INFRAESTRUCTURAS PORTUARIAS COMUNA DE CHAITÉN</v>
          </cell>
          <cell r="G2089">
            <v>10</v>
          </cell>
          <cell r="H2089">
            <v>0</v>
          </cell>
          <cell r="I2089">
            <v>10</v>
          </cell>
          <cell r="J2089" t="str">
            <v>PALENA</v>
          </cell>
          <cell r="K2089" t="str">
            <v>CHAITEN, FUTALEUFU</v>
          </cell>
        </row>
        <row r="2090">
          <cell r="D2090" t="str">
            <v>40038876-0</v>
          </cell>
          <cell r="E2090" t="str">
            <v>004</v>
          </cell>
          <cell r="F2090" t="str">
            <v>CONSERVACION INFRAESTRUCTURA PORTUARIA MAULLIN</v>
          </cell>
          <cell r="G2090">
            <v>338963</v>
          </cell>
          <cell r="H2090">
            <v>333162.01299999998</v>
          </cell>
          <cell r="I2090">
            <v>5800.9870000000228</v>
          </cell>
          <cell r="J2090" t="str">
            <v>LLANQUIHUE</v>
          </cell>
          <cell r="K2090" t="str">
            <v>MAULLIN</v>
          </cell>
        </row>
        <row r="2091">
          <cell r="D2091" t="str">
            <v>40038879-0</v>
          </cell>
          <cell r="E2091" t="str">
            <v>004</v>
          </cell>
          <cell r="F2091" t="str">
            <v>CONSERVACION INFRAESTRUCTURA PORTUARIA COMUNA DE FRUTILLAR</v>
          </cell>
          <cell r="G2091">
            <v>356298</v>
          </cell>
          <cell r="H2091">
            <v>355647.88099999999</v>
          </cell>
          <cell r="I2091">
            <v>650.11900000000605</v>
          </cell>
          <cell r="J2091" t="str">
            <v>LLANQUIHUE</v>
          </cell>
          <cell r="K2091" t="str">
            <v>FRUTILLAR</v>
          </cell>
        </row>
        <row r="2092">
          <cell r="D2092" t="str">
            <v>40038882-0</v>
          </cell>
          <cell r="E2092" t="str">
            <v>004</v>
          </cell>
          <cell r="F2092" t="str">
            <v>CONSERVACION INFRAESTRUCTURAS PORTUARIAS COMUNA DE COCHAMO</v>
          </cell>
          <cell r="G2092">
            <v>816955</v>
          </cell>
          <cell r="H2092">
            <v>140144.92800000001</v>
          </cell>
          <cell r="I2092">
            <v>676810.07199999993</v>
          </cell>
          <cell r="J2092" t="str">
            <v>LLANQUIHUE</v>
          </cell>
          <cell r="K2092" t="str">
            <v>COCHAMO</v>
          </cell>
        </row>
        <row r="2093">
          <cell r="D2093" t="str">
            <v>40043864-0</v>
          </cell>
          <cell r="E2093" t="str">
            <v>004</v>
          </cell>
          <cell r="F2093" t="str">
            <v>MEJORAMIENTO INTEGRAL CALETA PESQUERA BAHIA MANSA, SAN JUAN DE LA COSTA</v>
          </cell>
          <cell r="G2093">
            <v>10</v>
          </cell>
          <cell r="H2093">
            <v>0</v>
          </cell>
          <cell r="I2093">
            <v>10</v>
          </cell>
          <cell r="J2093" t="str">
            <v>OSORNO</v>
          </cell>
          <cell r="K2093" t="str">
            <v>SAN JUAN DE LA COSTA</v>
          </cell>
          <cell r="L2093" t="str">
            <v>X</v>
          </cell>
          <cell r="M2093" t="str">
            <v>X</v>
          </cell>
        </row>
        <row r="2094">
          <cell r="D2094" t="str">
            <v>40050370-0</v>
          </cell>
          <cell r="E2094" t="str">
            <v>004</v>
          </cell>
          <cell r="F2094" t="str">
            <v>CONSERVACION RAMPA PUNTA CORONEL Y BORDE COSTERO PARGUA COMUNA DE CALBUCO</v>
          </cell>
          <cell r="G2094">
            <v>1036628</v>
          </cell>
          <cell r="H2094">
            <v>999493.902</v>
          </cell>
          <cell r="I2094">
            <v>37134.097999999998</v>
          </cell>
          <cell r="J2094" t="str">
            <v>LLANQUIHUE</v>
          </cell>
          <cell r="K2094" t="str">
            <v>CALBUCO</v>
          </cell>
        </row>
        <row r="2095">
          <cell r="D2095" t="str">
            <v>40050375-0</v>
          </cell>
          <cell r="E2095" t="str">
            <v>004</v>
          </cell>
          <cell r="F2095" t="str">
            <v>CONSERVACION RAMPAS EL PASAJE - COYUMBUE COMUNA DE DALCAHUE Y CURACO DE VELEZ</v>
          </cell>
          <cell r="G2095">
            <v>669312</v>
          </cell>
          <cell r="H2095">
            <v>669198.37800000003</v>
          </cell>
          <cell r="I2095">
            <v>113.62199999997392</v>
          </cell>
          <cell r="J2095" t="str">
            <v>CHILOE</v>
          </cell>
          <cell r="K2095" t="str">
            <v>DALCAHUE</v>
          </cell>
        </row>
        <row r="2096">
          <cell r="D2096" t="str">
            <v>40050376-0</v>
          </cell>
          <cell r="E2096" t="str">
            <v>004</v>
          </cell>
          <cell r="F2096" t="str">
            <v>CONSERVACION PROTECCIÓN COSTERA BARRIO INDUSTRIAL COMUNA DE QUELLÓN</v>
          </cell>
          <cell r="G2096">
            <v>1084657</v>
          </cell>
          <cell r="H2096">
            <v>438257.24400000001</v>
          </cell>
          <cell r="I2096">
            <v>646399.75600000005</v>
          </cell>
          <cell r="J2096" t="str">
            <v>CHILOE</v>
          </cell>
          <cell r="K2096" t="str">
            <v>QUELLON</v>
          </cell>
          <cell r="M2096" t="str">
            <v>X</v>
          </cell>
        </row>
        <row r="2097">
          <cell r="D2097" t="str">
            <v>40050382-0</v>
          </cell>
          <cell r="E2097" t="str">
            <v>004</v>
          </cell>
          <cell r="F2097" t="str">
            <v>CONSERVACION RAMPA COÑAB COMUNA DE QUINCHAO, CONSERVACION MENOR A 5.000 U.T.M.</v>
          </cell>
          <cell r="G2097">
            <v>336470</v>
          </cell>
          <cell r="H2097">
            <v>205460.807</v>
          </cell>
          <cell r="I2097">
            <v>131009.193</v>
          </cell>
          <cell r="J2097" t="str">
            <v>CHILOE</v>
          </cell>
          <cell r="K2097" t="str">
            <v>QUINCHAO</v>
          </cell>
        </row>
        <row r="2098">
          <cell r="D2098" t="str">
            <v>40050417-0</v>
          </cell>
          <cell r="E2098" t="str">
            <v>004</v>
          </cell>
          <cell r="F2098" t="str">
            <v>CONSERVACION CALETA LA VEGA COMUNA DE CALBUCO</v>
          </cell>
          <cell r="G2098">
            <v>50240</v>
          </cell>
          <cell r="H2098">
            <v>0</v>
          </cell>
          <cell r="I2098">
            <v>50240</v>
          </cell>
          <cell r="J2098" t="str">
            <v>LLANQUIHUE</v>
          </cell>
          <cell r="K2098" t="str">
            <v>CALBUCO</v>
          </cell>
        </row>
        <row r="2099">
          <cell r="D2099" t="str">
            <v>40060119-0</v>
          </cell>
          <cell r="E2099" t="str">
            <v>004</v>
          </cell>
          <cell r="F2099" t="str">
            <v>CONSERVACION INFRAESTRUCTURA PORTUARIA ISLA ACUI, COMUNA DE QUEILEN</v>
          </cell>
          <cell r="G2099">
            <v>287729</v>
          </cell>
          <cell r="H2099">
            <v>166556.236</v>
          </cell>
          <cell r="I2099">
            <v>121172.764</v>
          </cell>
          <cell r="J2099" t="str">
            <v>CHILOE</v>
          </cell>
          <cell r="K2099" t="str">
            <v>QUEILEN</v>
          </cell>
          <cell r="M2099" t="str">
            <v>X</v>
          </cell>
        </row>
        <row r="2100">
          <cell r="D2100" t="str">
            <v>40060120-0</v>
          </cell>
          <cell r="E2100" t="str">
            <v>004</v>
          </cell>
          <cell r="F2100" t="str">
            <v>CONSERVACION LIMPIEZA DE FONDO AREA OPERACIONAL CALETA ESTAQUILLA, LOS MUERMOS</v>
          </cell>
          <cell r="G2100">
            <v>10</v>
          </cell>
          <cell r="H2100">
            <v>0</v>
          </cell>
          <cell r="I2100">
            <v>10</v>
          </cell>
          <cell r="J2100" t="str">
            <v>LLANQUIHUE</v>
          </cell>
          <cell r="K2100" t="str">
            <v>LOS MUERMOS</v>
          </cell>
          <cell r="M2100" t="str">
            <v>X</v>
          </cell>
        </row>
        <row r="2101">
          <cell r="D2101" t="str">
            <v>30064914-0</v>
          </cell>
          <cell r="E2101" t="str">
            <v>002</v>
          </cell>
          <cell r="F2101" t="str">
            <v>MEJORAMIENTO BORDE COSTERO EN LAGO ELIZALDE, COYHAIQUE</v>
          </cell>
          <cell r="G2101">
            <v>15000</v>
          </cell>
          <cell r="H2101">
            <v>6439.3230000000003</v>
          </cell>
          <cell r="I2101">
            <v>8560.6769999999997</v>
          </cell>
          <cell r="J2101" t="str">
            <v>COIHAIQUE</v>
          </cell>
          <cell r="K2101" t="str">
            <v>COIHAIQUE</v>
          </cell>
          <cell r="L2101" t="str">
            <v>X</v>
          </cell>
          <cell r="M2101" t="str">
            <v>X</v>
          </cell>
        </row>
        <row r="2102">
          <cell r="D2102" t="str">
            <v>30089888-0</v>
          </cell>
          <cell r="E2102" t="str">
            <v>002</v>
          </cell>
          <cell r="F2102" t="str">
            <v>CONSTRUCCION INFRAESTRUCTURA PORTUARIA RIO AYSEN, SECTOR PTO AYSEN</v>
          </cell>
          <cell r="G2102">
            <v>10000</v>
          </cell>
          <cell r="H2102">
            <v>3503.0880000000002</v>
          </cell>
          <cell r="I2102">
            <v>6496.9120000000003</v>
          </cell>
          <cell r="J2102" t="str">
            <v>AYSEN</v>
          </cell>
          <cell r="K2102" t="str">
            <v>AYSEN</v>
          </cell>
          <cell r="L2102" t="str">
            <v>X</v>
          </cell>
          <cell r="M2102" t="str">
            <v>X</v>
          </cell>
        </row>
        <row r="2103">
          <cell r="D2103" t="str">
            <v>30089888-0</v>
          </cell>
          <cell r="E2103" t="str">
            <v>003</v>
          </cell>
          <cell r="F2103" t="str">
            <v>CONSTRUCCION INFRAESTRUCTURA PORTUARIA RIO AYSEN, SECTOR PTO AYSEN</v>
          </cell>
          <cell r="G2103">
            <v>125000</v>
          </cell>
          <cell r="H2103">
            <v>103414.5</v>
          </cell>
          <cell r="I2103">
            <v>21585.5</v>
          </cell>
          <cell r="J2103" t="str">
            <v>AYSEN</v>
          </cell>
          <cell r="K2103" t="str">
            <v>AYSEN</v>
          </cell>
          <cell r="L2103" t="str">
            <v>X</v>
          </cell>
          <cell r="M2103" t="str">
            <v>X</v>
          </cell>
        </row>
        <row r="2104">
          <cell r="D2104" t="str">
            <v>30452524-0</v>
          </cell>
          <cell r="E2104" t="str">
            <v>004</v>
          </cell>
          <cell r="F2104" t="str">
            <v>AMPLIACION RAMPA ISLA TOTO, CISNES</v>
          </cell>
          <cell r="G2104">
            <v>173000</v>
          </cell>
          <cell r="H2104">
            <v>0</v>
          </cell>
          <cell r="I2104">
            <v>173000</v>
          </cell>
          <cell r="J2104" t="str">
            <v>AYSEN</v>
          </cell>
          <cell r="K2104" t="str">
            <v>CISNES</v>
          </cell>
          <cell r="L2104" t="str">
            <v>X</v>
          </cell>
        </row>
        <row r="2105">
          <cell r="D2105" t="str">
            <v>40002717-0</v>
          </cell>
          <cell r="E2105" t="str">
            <v>002</v>
          </cell>
          <cell r="F2105" t="str">
            <v>REPOSICION INFRAESTRUCTURA PORTUARIA  EN CALETA TORTEL</v>
          </cell>
          <cell r="G2105">
            <v>197370</v>
          </cell>
          <cell r="H2105">
            <v>44345.974999999999</v>
          </cell>
          <cell r="I2105">
            <v>153024.02499999999</v>
          </cell>
          <cell r="J2105" t="str">
            <v>CAPITAN PRAT</v>
          </cell>
          <cell r="K2105" t="str">
            <v>TORTEL</v>
          </cell>
          <cell r="L2105" t="str">
            <v>X</v>
          </cell>
        </row>
        <row r="2106">
          <cell r="D2106" t="str">
            <v>40037620-0</v>
          </cell>
          <cell r="E2106" t="str">
            <v>004</v>
          </cell>
          <cell r="F2106" t="str">
            <v>CONSERVACION MUELLE PUERTO GUADAL  REGIÓN AYSÉN</v>
          </cell>
          <cell r="G2106">
            <v>599337</v>
          </cell>
          <cell r="H2106">
            <v>599336.81999999995</v>
          </cell>
          <cell r="I2106">
            <v>0.18000000005122274</v>
          </cell>
          <cell r="J2106" t="str">
            <v>AYSEN, CAPITAN PRAT, GENERAL CARRERA</v>
          </cell>
          <cell r="K2106" t="str">
            <v>AYSEN, O'HIGGINS, RIO IBA¿EZ</v>
          </cell>
        </row>
        <row r="2107">
          <cell r="D2107" t="str">
            <v>40049411-0</v>
          </cell>
          <cell r="E2107" t="str">
            <v>006</v>
          </cell>
          <cell r="F2107" t="str">
            <v>CONSERVACION NAVE EL TEHUELCHE REGION DE AYSEN</v>
          </cell>
          <cell r="G2107">
            <v>152747</v>
          </cell>
          <cell r="H2107">
            <v>143419.685</v>
          </cell>
          <cell r="I2107">
            <v>9327.3150000000023</v>
          </cell>
          <cell r="J2107" t="str">
            <v>CAPITAN PRAT</v>
          </cell>
          <cell r="K2107" t="str">
            <v>INTERCOMUNAL</v>
          </cell>
        </row>
        <row r="2108">
          <cell r="D2108" t="str">
            <v>40056410-0</v>
          </cell>
          <cell r="E2108" t="str">
            <v>004</v>
          </cell>
          <cell r="F2108" t="str">
            <v xml:space="preserve">CONSERVACION MUELLE LAGO VARGAS </v>
          </cell>
          <cell r="G2108">
            <v>195662</v>
          </cell>
          <cell r="H2108">
            <v>0</v>
          </cell>
          <cell r="I2108">
            <v>195662</v>
          </cell>
          <cell r="J2108" t="str">
            <v>CAPITAN PRAT</v>
          </cell>
          <cell r="K2108" t="str">
            <v>COCHRANE</v>
          </cell>
          <cell r="L2108" t="str">
            <v>X</v>
          </cell>
        </row>
        <row r="2109">
          <cell r="D2109" t="str">
            <v>40059546-0</v>
          </cell>
          <cell r="E2109" t="str">
            <v>004</v>
          </cell>
          <cell r="F2109" t="str">
            <v>CONSERVACION VARADERO AGUAS MUERTAS COMUNA DE AYSEN</v>
          </cell>
          <cell r="G2109">
            <v>689051</v>
          </cell>
          <cell r="H2109">
            <v>0</v>
          </cell>
          <cell r="I2109">
            <v>689051</v>
          </cell>
          <cell r="J2109" t="str">
            <v>AYSEN</v>
          </cell>
          <cell r="K2109" t="str">
            <v>AYSEN</v>
          </cell>
        </row>
        <row r="2110">
          <cell r="D2110" t="str">
            <v>40059552-0</v>
          </cell>
          <cell r="E2110" t="str">
            <v>004</v>
          </cell>
          <cell r="F2110" t="str">
            <v xml:space="preserve">CONSERVACION TERMINAL PORTUARIO DE CONECTIVIDAD DE PUERTO RAUL MARIN BALMACEDA </v>
          </cell>
          <cell r="G2110">
            <v>500000</v>
          </cell>
          <cell r="H2110">
            <v>0</v>
          </cell>
          <cell r="I2110">
            <v>500000</v>
          </cell>
          <cell r="J2110" t="str">
            <v>AYSEN</v>
          </cell>
          <cell r="K2110" t="str">
            <v>CISNES</v>
          </cell>
          <cell r="L2110" t="str">
            <v>X</v>
          </cell>
        </row>
        <row r="2111">
          <cell r="D2111" t="str">
            <v>30081565-0</v>
          </cell>
          <cell r="E2111" t="str">
            <v>004</v>
          </cell>
          <cell r="F2111" t="str">
            <v>CONSTRUCCIÓN INFRAESTRUCTURA PORTUARIA BAHÍA FILDES, ANTÁRTICA CHILENA</v>
          </cell>
          <cell r="G2111">
            <v>4791430</v>
          </cell>
          <cell r="H2111">
            <v>0</v>
          </cell>
          <cell r="I2111">
            <v>4791430</v>
          </cell>
          <cell r="J2111" t="str">
            <v>ANTARTICA CHILENA</v>
          </cell>
          <cell r="K2111" t="str">
            <v>ANTARTICA</v>
          </cell>
        </row>
        <row r="2112">
          <cell r="D2112" t="str">
            <v>30137224-0</v>
          </cell>
          <cell r="E2112" t="str">
            <v>004</v>
          </cell>
          <cell r="F2112" t="str">
            <v>CONSTRUCCIÓN INFRAEST. PORTUARIA MULTIPROPÓSITO PUERTO WILLIAMS</v>
          </cell>
          <cell r="G2112">
            <v>2084000</v>
          </cell>
          <cell r="H2112">
            <v>0</v>
          </cell>
          <cell r="I2112">
            <v>2084000</v>
          </cell>
          <cell r="J2112" t="str">
            <v>ANTARTICA CHILENA</v>
          </cell>
          <cell r="K2112" t="str">
            <v>CABO DE HORNOS</v>
          </cell>
          <cell r="L2112" t="str">
            <v>X</v>
          </cell>
        </row>
        <row r="2113">
          <cell r="D2113" t="str">
            <v>30305772-0</v>
          </cell>
          <cell r="E2113" t="str">
            <v>004</v>
          </cell>
          <cell r="F2113" t="str">
            <v>CONSTRUCCION INFRAESTRUCTURA PORTUARIA EN PUERTO TORO, CABO DE HORNOS</v>
          </cell>
          <cell r="G2113">
            <v>218567</v>
          </cell>
          <cell r="H2113">
            <v>144558.72500000001</v>
          </cell>
          <cell r="I2113">
            <v>74008.274999999994</v>
          </cell>
          <cell r="J2113" t="str">
            <v>ANTARTICA CHILENA</v>
          </cell>
          <cell r="K2113" t="str">
            <v>CABO DE HORNOS</v>
          </cell>
        </row>
        <row r="2114">
          <cell r="D2114" t="str">
            <v>40009191-0</v>
          </cell>
          <cell r="E2114" t="str">
            <v>002</v>
          </cell>
          <cell r="F2114" t="str">
            <v>CONSTRUCCION RAMPAS CONECTIVIDAD CANAL FITZ ROY, RIO VERDE</v>
          </cell>
          <cell r="G2114">
            <v>140878</v>
          </cell>
          <cell r="H2114">
            <v>0</v>
          </cell>
          <cell r="I2114">
            <v>140878</v>
          </cell>
          <cell r="J2114" t="str">
            <v>MAGALLANES</v>
          </cell>
          <cell r="K2114" t="str">
            <v>RIO VERDE</v>
          </cell>
          <cell r="L2114" t="str">
            <v>X</v>
          </cell>
        </row>
        <row r="2115">
          <cell r="D2115" t="str">
            <v>40010502-0</v>
          </cell>
          <cell r="E2115" t="str">
            <v>001</v>
          </cell>
          <cell r="F2115" t="str">
            <v>MEJORAMIENTO Y AMPLIACION CALETA PESCADORES ARTESANALES DE PUERTO NATALES</v>
          </cell>
          <cell r="G2115">
            <v>65</v>
          </cell>
          <cell r="H2115">
            <v>64.033000000000001</v>
          </cell>
          <cell r="I2115">
            <v>0.96699999999999875</v>
          </cell>
          <cell r="J2115" t="str">
            <v>ULTIMA ESPERANZA</v>
          </cell>
          <cell r="K2115" t="str">
            <v>NATALES</v>
          </cell>
          <cell r="L2115" t="str">
            <v>X</v>
          </cell>
        </row>
        <row r="2116">
          <cell r="D2116" t="str">
            <v>40010502-0</v>
          </cell>
          <cell r="E2116" t="str">
            <v>002</v>
          </cell>
          <cell r="F2116" t="str">
            <v>MEJORAMIENTO Y AMPLIACION CALETA PESCADORES ARTESANALES DE PUERTO NATALES</v>
          </cell>
          <cell r="G2116">
            <v>347963</v>
          </cell>
          <cell r="H2116">
            <v>0</v>
          </cell>
          <cell r="I2116">
            <v>347963</v>
          </cell>
          <cell r="J2116" t="str">
            <v>ULTIMA ESPERANZA</v>
          </cell>
          <cell r="K2116" t="str">
            <v>NATALES</v>
          </cell>
          <cell r="L2116" t="str">
            <v>X</v>
          </cell>
        </row>
        <row r="2117">
          <cell r="D2117" t="str">
            <v>40038791-0</v>
          </cell>
          <cell r="E2117" t="str">
            <v>004</v>
          </cell>
          <cell r="F2117" t="str">
            <v>CONSERVACION PROTECCION Y DRENAJE TALUD CALETA PESQUERA BARRANCO AMARILLO, PUNTA ARENAS</v>
          </cell>
          <cell r="G2117">
            <v>320000</v>
          </cell>
          <cell r="H2117">
            <v>261163.34700000001</v>
          </cell>
          <cell r="I2117">
            <v>58836.652999999991</v>
          </cell>
          <cell r="J2117" t="str">
            <v>MAGALLANES</v>
          </cell>
          <cell r="K2117" t="str">
            <v>PUNTA ARENAS</v>
          </cell>
        </row>
        <row r="2118">
          <cell r="D2118" t="str">
            <v>40038793-0</v>
          </cell>
          <cell r="E2118" t="str">
            <v>004</v>
          </cell>
          <cell r="F2118" t="str">
            <v>CONSERVACION INFRAESTRUCTURA PORTUARIA EN PUERTO EDEN, ULTIMA ESPERANZA</v>
          </cell>
          <cell r="G2118">
            <v>41680</v>
          </cell>
          <cell r="H2118">
            <v>32209.442999999999</v>
          </cell>
          <cell r="I2118">
            <v>9470.5570000000007</v>
          </cell>
          <cell r="J2118" t="str">
            <v>ULTIMA ESPERANZA</v>
          </cell>
          <cell r="K2118" t="str">
            <v>NATALES</v>
          </cell>
        </row>
        <row r="2119">
          <cell r="D2119" t="str">
            <v>40047077-0</v>
          </cell>
          <cell r="E2119" t="str">
            <v>004</v>
          </cell>
          <cell r="F2119" t="str">
            <v>CONSERVACION CALETA PESQUERA ARTESANAL PUERTO WILLIAMS, COMUNA CABO DE HORNOS</v>
          </cell>
          <cell r="G2119">
            <v>312600</v>
          </cell>
          <cell r="H2119">
            <v>158428.78599999999</v>
          </cell>
          <cell r="I2119">
            <v>154171.21400000001</v>
          </cell>
          <cell r="J2119" t="str">
            <v>ANTARTICA CHILENA</v>
          </cell>
          <cell r="K2119" t="str">
            <v>CABO DE HORNOS</v>
          </cell>
        </row>
        <row r="2120">
          <cell r="D2120" t="str">
            <v>40047637-0</v>
          </cell>
          <cell r="E2120" t="str">
            <v>001</v>
          </cell>
          <cell r="F2120" t="str">
            <v>MEJORAMIENTO TERMINALES DE CONECTIVIDAD BAHIA CATALINA - BAHIA CHILOTA</v>
          </cell>
          <cell r="G2120">
            <v>140</v>
          </cell>
          <cell r="H2120">
            <v>139.096</v>
          </cell>
          <cell r="I2120">
            <v>0.90399999999999636</v>
          </cell>
          <cell r="J2120" t="str">
            <v>MAGALLANES, TIERRA DEL FUEGO</v>
          </cell>
          <cell r="K2120" t="str">
            <v>PUNTA ARENAS, PORVENIR</v>
          </cell>
          <cell r="L2120" t="str">
            <v>X</v>
          </cell>
        </row>
        <row r="2121">
          <cell r="D2121" t="str">
            <v>40047637-0</v>
          </cell>
          <cell r="E2121" t="str">
            <v>002</v>
          </cell>
          <cell r="F2121" t="str">
            <v>MEJORAMIENTO TERMINALES DE CONECTIVIDAD BAHIA CATALINA - BAHIA CHILOTA</v>
          </cell>
          <cell r="G2121">
            <v>499870</v>
          </cell>
          <cell r="H2121">
            <v>90947.119000000006</v>
          </cell>
          <cell r="I2121">
            <v>408922.88099999999</v>
          </cell>
          <cell r="J2121" t="str">
            <v>MAGALLANES, TIERRA DEL FUEGO</v>
          </cell>
          <cell r="K2121" t="str">
            <v>PUNTA ARENAS, PORVENIR</v>
          </cell>
          <cell r="L2121" t="str">
            <v>X</v>
          </cell>
        </row>
        <row r="2122">
          <cell r="D2122" t="str">
            <v>40047637-0</v>
          </cell>
          <cell r="E2122" t="str">
            <v>004</v>
          </cell>
          <cell r="F2122" t="str">
            <v>MEJORAMIENTO TERMINALES DE CONECTIVIDAD BAHIA CATALINA - BAHIA CHILOTA</v>
          </cell>
          <cell r="G2122">
            <v>3999990</v>
          </cell>
          <cell r="H2122">
            <v>2371002.1329999999</v>
          </cell>
          <cell r="I2122">
            <v>1628987.8670000001</v>
          </cell>
          <cell r="J2122" t="str">
            <v>MAGALLANES, TIERRA DEL FUEGO</v>
          </cell>
          <cell r="K2122" t="str">
            <v>PUNTA ARENAS, PORVENIR</v>
          </cell>
          <cell r="L2122" t="str">
            <v>X</v>
          </cell>
        </row>
        <row r="2123">
          <cell r="D2123" t="str">
            <v>40058872-0</v>
          </cell>
          <cell r="E2123" t="str">
            <v>001</v>
          </cell>
          <cell r="F2123" t="str">
            <v>DIAGNOSTICO Y ANÁLISIS DE DEMANDA AÉREA AERÓDROMO GENERAL BERNARDO OHIGGINS</v>
          </cell>
          <cell r="G2123">
            <v>90</v>
          </cell>
          <cell r="H2123">
            <v>85.045000000000002</v>
          </cell>
          <cell r="I2123">
            <v>4.9549999999999983</v>
          </cell>
          <cell r="J2123" t="str">
            <v>DIGUILLÍN</v>
          </cell>
          <cell r="K2123" t="str">
            <v>CHILLAN</v>
          </cell>
        </row>
        <row r="2124">
          <cell r="D2124" t="str">
            <v>40058872-0</v>
          </cell>
          <cell r="E2124" t="str">
            <v>002</v>
          </cell>
          <cell r="F2124" t="str">
            <v>DIAGNOSTICO Y ANÁLISIS DE DEMANDA AÉREA AERÓDROMO GENERAL BERNARDO OHIGGINS</v>
          </cell>
          <cell r="G2124">
            <v>296735</v>
          </cell>
          <cell r="H2124">
            <v>82575.404999999999</v>
          </cell>
          <cell r="I2124">
            <v>214159.595</v>
          </cell>
          <cell r="J2124" t="str">
            <v>DIGUILLÍN</v>
          </cell>
          <cell r="K2124" t="str">
            <v>CHILLAN</v>
          </cell>
        </row>
        <row r="2125">
          <cell r="D2125" t="str">
            <v>40037023-0</v>
          </cell>
          <cell r="E2125" t="str">
            <v>002</v>
          </cell>
          <cell r="F2125" t="str">
            <v>INVESTIGACION Y ANÁLISIS PARA LA CERTIFICACIÓN DE PROYECTOS DE INFRAESTRUCTURA AEROPORTUARIA</v>
          </cell>
          <cell r="G2125">
            <v>137928</v>
          </cell>
          <cell r="H2125">
            <v>120718.194</v>
          </cell>
          <cell r="I2125">
            <v>17209.805999999997</v>
          </cell>
          <cell r="J2125" t="str">
            <v>INTERPROVINCIAL</v>
          </cell>
          <cell r="K2125" t="str">
            <v>INTERCOMUNAL</v>
          </cell>
          <cell r="M2125" t="str">
            <v>X</v>
          </cell>
        </row>
        <row r="2126">
          <cell r="D2126" t="str">
            <v>40059941-0</v>
          </cell>
          <cell r="E2126" t="str">
            <v>002</v>
          </cell>
          <cell r="F2126" t="str">
            <v xml:space="preserve">ACTUALIZACION PLANES MAESTROS RED PRIMARIA </v>
          </cell>
          <cell r="G2126">
            <v>200000</v>
          </cell>
          <cell r="H2126">
            <v>0</v>
          </cell>
          <cell r="I2126">
            <v>200000</v>
          </cell>
          <cell r="J2126" t="str">
            <v>INTERPROVINCIAL</v>
          </cell>
          <cell r="K2126" t="str">
            <v>INTERCOMUNAL</v>
          </cell>
          <cell r="L2126" t="str">
            <v>X</v>
          </cell>
        </row>
        <row r="2127">
          <cell r="D2127" t="str">
            <v>40042073-0</v>
          </cell>
          <cell r="E2127" t="str">
            <v>004</v>
          </cell>
          <cell r="F2127" t="str">
            <v xml:space="preserve">CONSTRUCCION PUNTO DE POSADA DE EMERGENCIA PARA HELICOPTEROS CHUNGARA </v>
          </cell>
          <cell r="G2127">
            <v>451998</v>
          </cell>
          <cell r="H2127">
            <v>0</v>
          </cell>
          <cell r="I2127">
            <v>451998</v>
          </cell>
          <cell r="J2127" t="str">
            <v>PARINACOTA</v>
          </cell>
          <cell r="K2127" t="str">
            <v>PUTRE</v>
          </cell>
          <cell r="M2127" t="str">
            <v>X</v>
          </cell>
        </row>
        <row r="2128">
          <cell r="D2128" t="str">
            <v>40054060-0</v>
          </cell>
          <cell r="E2128" t="str">
            <v>004</v>
          </cell>
          <cell r="F2128" t="str">
            <v xml:space="preserve">CONSERVACION VIALIDADES INTERIORES AEROPUERTO CHACALLUTA </v>
          </cell>
          <cell r="G2128">
            <v>1671811</v>
          </cell>
          <cell r="H2128">
            <v>1671810.172</v>
          </cell>
          <cell r="I2128">
            <v>0.8279999999795109</v>
          </cell>
          <cell r="J2128" t="str">
            <v>ARICA</v>
          </cell>
          <cell r="K2128" t="str">
            <v>ARICA</v>
          </cell>
        </row>
        <row r="2129">
          <cell r="D2129" t="str">
            <v>40060203-0</v>
          </cell>
          <cell r="E2129" t="str">
            <v>004</v>
          </cell>
          <cell r="F2129" t="str">
            <v>CONSERVACION MAYOR RUTINARIA AERÓDROMO EL BUITRE, REGION DE ARICA Y PARINACOTA</v>
          </cell>
          <cell r="G2129">
            <v>1794047</v>
          </cell>
          <cell r="H2129">
            <v>666684.14899999998</v>
          </cell>
          <cell r="I2129">
            <v>1127362.851</v>
          </cell>
          <cell r="J2129" t="str">
            <v>ARICA</v>
          </cell>
          <cell r="K2129" t="str">
            <v>ARICA</v>
          </cell>
        </row>
        <row r="2130">
          <cell r="D2130" t="str">
            <v>40062267-0</v>
          </cell>
          <cell r="E2130" t="str">
            <v>004</v>
          </cell>
          <cell r="F2130" t="str">
            <v xml:space="preserve">CONSERVACION RUTINARIA CERCOS PERIMETRALES, AEROPUERTO CHACALLUTA </v>
          </cell>
          <cell r="G2130">
            <v>321000</v>
          </cell>
          <cell r="H2130">
            <v>0</v>
          </cell>
          <cell r="I2130">
            <v>321000</v>
          </cell>
          <cell r="J2130" t="str">
            <v>ARICA</v>
          </cell>
          <cell r="K2130" t="str">
            <v>ARICA</v>
          </cell>
        </row>
        <row r="2131">
          <cell r="D2131" t="str">
            <v>40073099-0</v>
          </cell>
          <cell r="E2131" t="str">
            <v>004</v>
          </cell>
          <cell r="F2131" t="str">
            <v>NORMALIZACION SECTORES FRANJA DE SEGURIDAD AEROPUERTO CHACALLUTA ARICA Y PARINACOTA</v>
          </cell>
          <cell r="G2131">
            <v>280000</v>
          </cell>
          <cell r="H2131">
            <v>0</v>
          </cell>
          <cell r="I2131">
            <v>280000</v>
          </cell>
          <cell r="J2131" t="str">
            <v>ARICA</v>
          </cell>
          <cell r="K2131" t="str">
            <v>ARICA</v>
          </cell>
        </row>
        <row r="2132">
          <cell r="D2132" t="str">
            <v>40074724-0</v>
          </cell>
          <cell r="E2132" t="str">
            <v>004</v>
          </cell>
          <cell r="F2132" t="str">
            <v xml:space="preserve">CONSERVACION PUNTO DE POSADA DE EMERGENCIA PARA HELICÓPTEROS PUTRE HUAMACHUCO 2025 </v>
          </cell>
          <cell r="G2132">
            <v>296</v>
          </cell>
          <cell r="H2132">
            <v>259.2</v>
          </cell>
          <cell r="I2132">
            <v>36.800000000000011</v>
          </cell>
          <cell r="J2132" t="str">
            <v>PARINACOTA</v>
          </cell>
          <cell r="K2132" t="str">
            <v>PUTRE</v>
          </cell>
        </row>
        <row r="2133">
          <cell r="D2133" t="str">
            <v>40012727-0</v>
          </cell>
          <cell r="E2133" t="str">
            <v>002</v>
          </cell>
          <cell r="F2133" t="str">
            <v>MEJORAMIENTO Y REPOSICION DE PISTA  DEL AEROPUERTO DIEGO ARACENA, REGION DE  TARAPACÁ</v>
          </cell>
          <cell r="G2133">
            <v>30872</v>
          </cell>
          <cell r="H2133">
            <v>2235.1999999999998</v>
          </cell>
          <cell r="I2133">
            <v>28636.799999999999</v>
          </cell>
          <cell r="J2133" t="str">
            <v>IQUIQUE</v>
          </cell>
          <cell r="K2133" t="str">
            <v>IQUIQUE</v>
          </cell>
          <cell r="M2133" t="str">
            <v>X</v>
          </cell>
        </row>
        <row r="2134">
          <cell r="D2134" t="str">
            <v>40047454-0</v>
          </cell>
          <cell r="E2134" t="str">
            <v>004</v>
          </cell>
          <cell r="F2134" t="str">
            <v>CONSERVACION MAYOR ÁREA DE MOVIMIENTO AEROPUERTO DIEGO ARACENA 2023 - 2024</v>
          </cell>
          <cell r="G2134">
            <v>1993625</v>
          </cell>
          <cell r="H2134">
            <v>1993624.128</v>
          </cell>
          <cell r="I2134">
            <v>0.87199999997392297</v>
          </cell>
          <cell r="J2134" t="str">
            <v>IQUIQUE</v>
          </cell>
          <cell r="K2134" t="str">
            <v>IQUIQUE</v>
          </cell>
          <cell r="M2134" t="str">
            <v>X</v>
          </cell>
        </row>
        <row r="2135">
          <cell r="D2135" t="str">
            <v>40049976-0</v>
          </cell>
          <cell r="E2135" t="str">
            <v>004</v>
          </cell>
          <cell r="F2135" t="str">
            <v xml:space="preserve">CONSTRUCCION PUNTO DE POSADA CHANAVAYITA </v>
          </cell>
          <cell r="G2135">
            <v>280000</v>
          </cell>
          <cell r="H2135">
            <v>243820.864</v>
          </cell>
          <cell r="I2135">
            <v>36179.135999999999</v>
          </cell>
          <cell r="J2135" t="str">
            <v>IQUIQUE</v>
          </cell>
          <cell r="K2135" t="str">
            <v>IQUIQUE</v>
          </cell>
          <cell r="M2135" t="str">
            <v>X</v>
          </cell>
        </row>
        <row r="2136">
          <cell r="D2136" t="str">
            <v>40049981-0</v>
          </cell>
          <cell r="E2136" t="str">
            <v>004</v>
          </cell>
          <cell r="F2136" t="str">
            <v>CONSERVACION RUTINARIA CAMINO PERIMETRAL AEROPUERTO DIEGO ARACENA</v>
          </cell>
          <cell r="G2136">
            <v>6390</v>
          </cell>
          <cell r="H2136">
            <v>6389.5029999999997</v>
          </cell>
          <cell r="I2136">
            <v>0.49700000000029831</v>
          </cell>
          <cell r="J2136" t="str">
            <v>IQUIQUE</v>
          </cell>
          <cell r="K2136" t="str">
            <v>IQUIQUE</v>
          </cell>
        </row>
        <row r="2137">
          <cell r="D2137" t="str">
            <v>40049989-0</v>
          </cell>
          <cell r="E2137" t="str">
            <v>004</v>
          </cell>
          <cell r="F2137" t="str">
            <v>CONSERVACION MAYOR AREA DE MOVIMIENTO AEROPUERTO DIEGO ARACENA DE IQUIQUE 2024-2025</v>
          </cell>
          <cell r="G2137">
            <v>1624600</v>
          </cell>
          <cell r="H2137">
            <v>1287564.3999999999</v>
          </cell>
          <cell r="I2137">
            <v>337035.60000000009</v>
          </cell>
          <cell r="J2137" t="str">
            <v>IQUIQUE</v>
          </cell>
          <cell r="K2137" t="str">
            <v>IQUIQUE</v>
          </cell>
        </row>
        <row r="2138">
          <cell r="D2138" t="str">
            <v>40049992-0</v>
          </cell>
          <cell r="E2138" t="str">
            <v>004</v>
          </cell>
          <cell r="F2138" t="str">
            <v>CONSERVACION RUTINARIA AEROPUERTO DIEGO ARACENA 2024</v>
          </cell>
          <cell r="G2138">
            <v>844544</v>
          </cell>
          <cell r="H2138">
            <v>844543.91899999999</v>
          </cell>
          <cell r="I2138">
            <v>8.1000000005587935E-2</v>
          </cell>
          <cell r="J2138" t="str">
            <v>IQUIQUE</v>
          </cell>
          <cell r="K2138" t="str">
            <v>IQUIQUE</v>
          </cell>
        </row>
        <row r="2139">
          <cell r="D2139" t="str">
            <v>40051202-0</v>
          </cell>
          <cell r="E2139" t="str">
            <v>004</v>
          </cell>
          <cell r="F2139" t="str">
            <v>CONSERVACION PUNTOS DE POSADA CAVANCHA Y NAMA</v>
          </cell>
          <cell r="G2139">
            <v>11600</v>
          </cell>
          <cell r="H2139">
            <v>0</v>
          </cell>
          <cell r="I2139">
            <v>11600</v>
          </cell>
          <cell r="J2139" t="str">
            <v>IQUIQUE</v>
          </cell>
          <cell r="K2139" t="str">
            <v>IQUIQUE</v>
          </cell>
        </row>
        <row r="2140">
          <cell r="D2140" t="str">
            <v>40057009-0</v>
          </cell>
          <cell r="E2140" t="str">
            <v>001</v>
          </cell>
          <cell r="F2140" t="str">
            <v>NORMALIZACION AREA DE MOVIMIENTO AEROPUERTO DIEGO ARACENA CIUDAD DE IQUIQUE</v>
          </cell>
          <cell r="G2140">
            <v>200</v>
          </cell>
          <cell r="H2140">
            <v>93.828000000000003</v>
          </cell>
          <cell r="I2140">
            <v>106.172</v>
          </cell>
          <cell r="J2140" t="str">
            <v>IQUIQUE</v>
          </cell>
          <cell r="K2140" t="str">
            <v>IQUIQUE</v>
          </cell>
          <cell r="M2140" t="str">
            <v>X</v>
          </cell>
        </row>
        <row r="2141">
          <cell r="D2141" t="str">
            <v>40057009-0</v>
          </cell>
          <cell r="E2141" t="str">
            <v>002</v>
          </cell>
          <cell r="F2141" t="str">
            <v>NORMALIZACION AREA DE MOVIMIENTO AEROPUERTO DIEGO ARACENA CIUDAD DE IQUIQUE</v>
          </cell>
          <cell r="G2141">
            <v>20</v>
          </cell>
          <cell r="H2141">
            <v>0</v>
          </cell>
          <cell r="I2141">
            <v>20</v>
          </cell>
          <cell r="J2141" t="str">
            <v>IQUIQUE</v>
          </cell>
          <cell r="K2141" t="str">
            <v>IQUIQUE</v>
          </cell>
          <cell r="M2141" t="str">
            <v>X</v>
          </cell>
        </row>
        <row r="2142">
          <cell r="D2142" t="str">
            <v>40060441-0</v>
          </cell>
          <cell r="E2142" t="str">
            <v>004</v>
          </cell>
          <cell r="F2142" t="str">
            <v xml:space="preserve">CONSERVACION PISTA DE EMERGENCIA POZO ALMONTE </v>
          </cell>
          <cell r="G2142">
            <v>1257094</v>
          </cell>
          <cell r="H2142">
            <v>1257093.8899999999</v>
          </cell>
          <cell r="I2142">
            <v>0.11000000010244548</v>
          </cell>
          <cell r="J2142" t="str">
            <v>TAMARUGAL</v>
          </cell>
          <cell r="K2142" t="str">
            <v>POZO ALMONTE</v>
          </cell>
          <cell r="M2142" t="str">
            <v>X</v>
          </cell>
        </row>
        <row r="2143">
          <cell r="D2143" t="str">
            <v>40064720-0</v>
          </cell>
          <cell r="E2143" t="str">
            <v>004</v>
          </cell>
          <cell r="F2143" t="str">
            <v xml:space="preserve">CONSTRUCCION PUNTO DE POSADA SAN MARCOS </v>
          </cell>
          <cell r="G2143">
            <v>290000</v>
          </cell>
          <cell r="H2143">
            <v>254343.98300000001</v>
          </cell>
          <cell r="I2143">
            <v>35656.016999999993</v>
          </cell>
          <cell r="J2143" t="str">
            <v>IQUIQUE</v>
          </cell>
          <cell r="K2143" t="str">
            <v>IQUIQUE</v>
          </cell>
        </row>
        <row r="2144">
          <cell r="D2144" t="str">
            <v>40064722-0</v>
          </cell>
          <cell r="E2144" t="str">
            <v>004</v>
          </cell>
          <cell r="F2144" t="str">
            <v xml:space="preserve">CONSTRUCCION PUNTO DE POSADA EL LOA </v>
          </cell>
          <cell r="G2144">
            <v>295000</v>
          </cell>
          <cell r="H2144">
            <v>186780.20499999999</v>
          </cell>
          <cell r="I2144">
            <v>108219.79500000001</v>
          </cell>
          <cell r="J2144" t="str">
            <v>IQUIQUE</v>
          </cell>
          <cell r="K2144" t="str">
            <v>IQUIQUE</v>
          </cell>
        </row>
        <row r="2145">
          <cell r="D2145" t="str">
            <v>40002462-0</v>
          </cell>
          <cell r="E2145" t="str">
            <v>002</v>
          </cell>
          <cell r="F2145" t="str">
            <v>CONSERVACION MAYOR ÁREA DE MOVIMIENTO ANDRES SABELLA</v>
          </cell>
          <cell r="G2145">
            <v>80000</v>
          </cell>
          <cell r="H2145">
            <v>0</v>
          </cell>
          <cell r="I2145">
            <v>80000</v>
          </cell>
          <cell r="J2145" t="str">
            <v>ANTOFAGASTA</v>
          </cell>
          <cell r="K2145" t="str">
            <v>ANTOFAGASTA</v>
          </cell>
        </row>
        <row r="2146">
          <cell r="D2146" t="str">
            <v>40050656-0</v>
          </cell>
          <cell r="E2146" t="str">
            <v>002</v>
          </cell>
          <cell r="F2146" t="str">
            <v>CONSERVACION RUTINARIA AEROPUERTO ANDRÉS SABELLA 2024</v>
          </cell>
          <cell r="G2146">
            <v>707</v>
          </cell>
          <cell r="H2146">
            <v>706.149</v>
          </cell>
          <cell r="I2146">
            <v>0.85099999999999909</v>
          </cell>
          <cell r="J2146" t="str">
            <v>ANTOFAGASTA</v>
          </cell>
          <cell r="K2146" t="str">
            <v>ANTOFAGASTA</v>
          </cell>
        </row>
        <row r="2147">
          <cell r="D2147" t="str">
            <v>40057181-0</v>
          </cell>
          <cell r="E2147" t="str">
            <v>002</v>
          </cell>
          <cell r="F2147" t="str">
            <v>AMPLIACION PLATAFORMAS COMERCIAL Y GENERAL AERÓDROMO EL LOA COMUNA DE CALAMA</v>
          </cell>
          <cell r="G2147">
            <v>368233</v>
          </cell>
          <cell r="H2147">
            <v>248755.66899999999</v>
          </cell>
          <cell r="I2147">
            <v>119477.33100000001</v>
          </cell>
          <cell r="J2147" t="str">
            <v>EL LOA</v>
          </cell>
          <cell r="K2147" t="str">
            <v>CALAMA</v>
          </cell>
          <cell r="M2147" t="str">
            <v>X</v>
          </cell>
        </row>
        <row r="2148">
          <cell r="D2148" t="str">
            <v>40058171-0</v>
          </cell>
          <cell r="E2148" t="str">
            <v>002</v>
          </cell>
          <cell r="F2148" t="str">
            <v>NORMALIZACION AERÓDROMO EL LOA REGIÓN DE ANTOFAGASTA</v>
          </cell>
          <cell r="G2148">
            <v>502991</v>
          </cell>
          <cell r="H2148">
            <v>251241.29399999999</v>
          </cell>
          <cell r="I2148">
            <v>251749.70600000001</v>
          </cell>
          <cell r="J2148" t="str">
            <v>EL LOA</v>
          </cell>
          <cell r="K2148" t="str">
            <v>CALAMA</v>
          </cell>
        </row>
        <row r="2149">
          <cell r="D2149" t="str">
            <v>40059691-0</v>
          </cell>
          <cell r="E2149" t="str">
            <v>002</v>
          </cell>
          <cell r="F2149" t="str">
            <v>CONSERVACION RUTINARIA CAMINOS PERIMETRALES AEROPUERTO EL LOA</v>
          </cell>
          <cell r="G2149">
            <v>18088</v>
          </cell>
          <cell r="H2149">
            <v>18087.027999999998</v>
          </cell>
          <cell r="I2149">
            <v>0.97200000000157161</v>
          </cell>
          <cell r="J2149" t="str">
            <v>EL LOA</v>
          </cell>
          <cell r="K2149" t="str">
            <v>CALAMA</v>
          </cell>
        </row>
        <row r="2150">
          <cell r="D2150" t="str">
            <v>40059691-0</v>
          </cell>
          <cell r="E2150" t="str">
            <v>004</v>
          </cell>
          <cell r="F2150" t="str">
            <v>CONSERVACION RUTINARIA CAMINOS PERIMETRALES AEROPUERTO EL LOA</v>
          </cell>
          <cell r="G2150">
            <v>397573</v>
          </cell>
          <cell r="H2150">
            <v>397572.14899999998</v>
          </cell>
          <cell r="I2150">
            <v>0.85100000002421439</v>
          </cell>
          <cell r="J2150" t="str">
            <v>EL LOA</v>
          </cell>
          <cell r="K2150" t="str">
            <v>CALAMA</v>
          </cell>
        </row>
        <row r="2151">
          <cell r="D2151" t="str">
            <v>40059692-0</v>
          </cell>
          <cell r="E2151" t="str">
            <v>002</v>
          </cell>
          <cell r="F2151" t="str">
            <v>CONSERVACION CERCOS Y CAMINOS PERIMETRALES AEROPUERTO ANDRES SABELLA</v>
          </cell>
          <cell r="G2151">
            <v>219</v>
          </cell>
          <cell r="H2151">
            <v>218.876</v>
          </cell>
          <cell r="I2151">
            <v>0.12399999999999523</v>
          </cell>
          <cell r="J2151" t="str">
            <v>ANTOFAGASTA</v>
          </cell>
          <cell r="K2151" t="str">
            <v>ANTOFAGASTA</v>
          </cell>
        </row>
        <row r="2152">
          <cell r="D2152" t="str">
            <v>40059692-0</v>
          </cell>
          <cell r="E2152" t="str">
            <v>004</v>
          </cell>
          <cell r="F2152" t="str">
            <v>CONSERVACION CERCOS Y CAMINOS PERIMETRALES AEROPUERTO ANDRES SABELLA</v>
          </cell>
          <cell r="G2152">
            <v>21933</v>
          </cell>
          <cell r="H2152">
            <v>21932.276999999998</v>
          </cell>
          <cell r="I2152">
            <v>0.72300000000177533</v>
          </cell>
          <cell r="J2152" t="str">
            <v>ANTOFAGASTA</v>
          </cell>
          <cell r="K2152" t="str">
            <v>ANTOFAGASTA</v>
          </cell>
        </row>
        <row r="2153">
          <cell r="D2153" t="str">
            <v>40059700-0</v>
          </cell>
          <cell r="E2153" t="str">
            <v>002</v>
          </cell>
          <cell r="F2153" t="str">
            <v>CONSERVACION CAMINOS PERIMETRALES PEQUEÑOS AERODROMOS REGION DE ANTOFAGASTA</v>
          </cell>
          <cell r="G2153">
            <v>1550</v>
          </cell>
          <cell r="H2153">
            <v>1549.982</v>
          </cell>
          <cell r="I2153">
            <v>1.8000000000029104E-2</v>
          </cell>
          <cell r="J2153" t="str">
            <v>INTERPROVINCIAL</v>
          </cell>
          <cell r="K2153" t="str">
            <v>INTERCOMUNAL</v>
          </cell>
        </row>
        <row r="2154">
          <cell r="D2154" t="str">
            <v>40059700-0</v>
          </cell>
          <cell r="E2154" t="str">
            <v>004</v>
          </cell>
          <cell r="F2154" t="str">
            <v>CONSERVACION CAMINOS PERIMETRALES PEQUEÑOS AERODROMOS REGION DE ANTOFAGASTA</v>
          </cell>
          <cell r="G2154">
            <v>733465</v>
          </cell>
          <cell r="H2154">
            <v>733464.42700000003</v>
          </cell>
          <cell r="I2154">
            <v>0.57299999997485429</v>
          </cell>
          <cell r="J2154" t="str">
            <v>INTERPROVINCIAL</v>
          </cell>
          <cell r="K2154" t="str">
            <v>INTERCOMUNAL</v>
          </cell>
        </row>
        <row r="2155">
          <cell r="D2155" t="str">
            <v>40059746-0</v>
          </cell>
          <cell r="E2155" t="str">
            <v>002</v>
          </cell>
          <cell r="F2155" t="str">
            <v xml:space="preserve">CONSERVACION PUNTOS DE POSADA REGIÓN DE ANTOFAGASTA 2024 </v>
          </cell>
          <cell r="G2155">
            <v>77750</v>
          </cell>
          <cell r="H2155">
            <v>77749.070999999996</v>
          </cell>
          <cell r="I2155">
            <v>0.92900000000372529</v>
          </cell>
          <cell r="J2155" t="str">
            <v>ANTOFAGASTA</v>
          </cell>
          <cell r="K2155" t="str">
            <v>ANTOFAGASTA, MEJILLONES, SIERRA GORDA, TALTAL</v>
          </cell>
        </row>
        <row r="2156">
          <cell r="D2156" t="str">
            <v>40059746-0</v>
          </cell>
          <cell r="E2156" t="str">
            <v>004</v>
          </cell>
          <cell r="F2156" t="str">
            <v xml:space="preserve">CONSERVACION PUNTOS DE POSADA REGIÓN DE ANTOFAGASTA 2024 </v>
          </cell>
          <cell r="G2156">
            <v>599388</v>
          </cell>
          <cell r="H2156">
            <v>599387.56700000004</v>
          </cell>
          <cell r="I2156">
            <v>0.43299999996088445</v>
          </cell>
          <cell r="J2156" t="str">
            <v>ANTOFAGASTA</v>
          </cell>
          <cell r="K2156" t="str">
            <v>ANTOFAGASTA, MEJILLONES, SIERRA GORDA, TALTAL</v>
          </cell>
        </row>
        <row r="2157">
          <cell r="D2157" t="str">
            <v>40060343-0</v>
          </cell>
          <cell r="E2157" t="str">
            <v>001</v>
          </cell>
          <cell r="F2157" t="str">
            <v>CONSERVACION RUTINARIA AEROPUERTO ANDRES SABELLA 2024 - 2025</v>
          </cell>
          <cell r="G2157">
            <v>100</v>
          </cell>
          <cell r="H2157">
            <v>83.402000000000001</v>
          </cell>
          <cell r="I2157">
            <v>16.597999999999999</v>
          </cell>
          <cell r="J2157" t="str">
            <v>ANTOFAGASTA</v>
          </cell>
          <cell r="K2157" t="str">
            <v>ANTOFAGASTA</v>
          </cell>
        </row>
        <row r="2158">
          <cell r="D2158" t="str">
            <v>40060343-0</v>
          </cell>
          <cell r="E2158" t="str">
            <v>002</v>
          </cell>
          <cell r="F2158" t="str">
            <v>CONSERVACION RUTINARIA AEROPUERTO ANDRES SABELLA 2024 - 2025</v>
          </cell>
          <cell r="G2158">
            <v>170050</v>
          </cell>
          <cell r="H2158">
            <v>10023.785</v>
          </cell>
          <cell r="I2158">
            <v>160026.215</v>
          </cell>
          <cell r="J2158" t="str">
            <v>ANTOFAGASTA</v>
          </cell>
          <cell r="K2158" t="str">
            <v>ANTOFAGASTA</v>
          </cell>
        </row>
        <row r="2159">
          <cell r="D2159" t="str">
            <v>40060343-0</v>
          </cell>
          <cell r="E2159" t="str">
            <v>004</v>
          </cell>
          <cell r="F2159" t="str">
            <v>CONSERVACION RUTINARIA AEROPUERTO ANDRES SABELLA 2024 - 2025</v>
          </cell>
          <cell r="G2159">
            <v>3000000</v>
          </cell>
          <cell r="H2159">
            <v>372174.15700000001</v>
          </cell>
          <cell r="I2159">
            <v>2627825.8429999999</v>
          </cell>
          <cell r="J2159" t="str">
            <v>ANTOFAGASTA</v>
          </cell>
          <cell r="K2159" t="str">
            <v>ANTOFAGASTA</v>
          </cell>
        </row>
        <row r="2160">
          <cell r="D2160" t="str">
            <v>40060344-0</v>
          </cell>
          <cell r="E2160" t="str">
            <v>002</v>
          </cell>
          <cell r="F2160" t="str">
            <v>CONSERVACION RUTINARIA AERÓDROMO EL LOA 2024 - 2025, REGIÓN DE ANTOFAGASTA</v>
          </cell>
          <cell r="G2160">
            <v>0</v>
          </cell>
          <cell r="H2160">
            <v>0</v>
          </cell>
          <cell r="I2160">
            <v>0</v>
          </cell>
          <cell r="J2160" t="str">
            <v>EL LOA</v>
          </cell>
          <cell r="K2160" t="str">
            <v>CALAMA</v>
          </cell>
        </row>
        <row r="2161">
          <cell r="D2161" t="str">
            <v>40060344-0</v>
          </cell>
          <cell r="E2161" t="str">
            <v>004</v>
          </cell>
          <cell r="F2161" t="str">
            <v>CONSERVACION RUTINARIA AERÓDROMO EL LOA 2024 - 2025, REGIÓN DE ANTOFAGASTA</v>
          </cell>
          <cell r="G2161">
            <v>0</v>
          </cell>
          <cell r="H2161">
            <v>0</v>
          </cell>
          <cell r="I2161">
            <v>0</v>
          </cell>
          <cell r="J2161" t="str">
            <v>EL LOA</v>
          </cell>
          <cell r="K2161" t="str">
            <v>CALAMA</v>
          </cell>
        </row>
        <row r="2162">
          <cell r="D2162" t="str">
            <v>40067807-0</v>
          </cell>
          <cell r="E2162" t="str">
            <v>001</v>
          </cell>
          <cell r="F2162" t="str">
            <v xml:space="preserve">CONSERVACION PUNTOS DE POSADA REGIÓN DE ANTOFAGASTA 2024 - 2025 </v>
          </cell>
          <cell r="G2162">
            <v>94</v>
          </cell>
          <cell r="H2162">
            <v>93.828000000000003</v>
          </cell>
          <cell r="I2162">
            <v>0.17199999999999704</v>
          </cell>
          <cell r="J2162" t="str">
            <v>ANTOFAGASTA</v>
          </cell>
          <cell r="K2162" t="str">
            <v>TALTAL</v>
          </cell>
        </row>
        <row r="2163">
          <cell r="D2163" t="str">
            <v>40067807-0</v>
          </cell>
          <cell r="E2163" t="str">
            <v>002</v>
          </cell>
          <cell r="F2163" t="str">
            <v xml:space="preserve">CONSERVACION PUNTOS DE POSADA REGIÓN DE ANTOFAGASTA 2024 - 2025 </v>
          </cell>
          <cell r="G2163">
            <v>84000</v>
          </cell>
          <cell r="H2163">
            <v>73714.884999999995</v>
          </cell>
          <cell r="I2163">
            <v>10285.115000000005</v>
          </cell>
          <cell r="J2163" t="str">
            <v>ANTOFAGASTA</v>
          </cell>
          <cell r="K2163" t="str">
            <v>TALTAL</v>
          </cell>
        </row>
        <row r="2164">
          <cell r="D2164" t="str">
            <v>40067807-0</v>
          </cell>
          <cell r="E2164" t="str">
            <v>004</v>
          </cell>
          <cell r="F2164" t="str">
            <v xml:space="preserve">CONSERVACION PUNTOS DE POSADA REGIÓN DE ANTOFAGASTA 2024 - 2025 </v>
          </cell>
          <cell r="G2164">
            <v>622033</v>
          </cell>
          <cell r="H2164">
            <v>622032.554</v>
          </cell>
          <cell r="I2164">
            <v>0.44599999999627471</v>
          </cell>
          <cell r="J2164" t="str">
            <v>ANTOFAGASTA</v>
          </cell>
          <cell r="K2164" t="str">
            <v>TALTAL</v>
          </cell>
        </row>
        <row r="2165">
          <cell r="D2165" t="str">
            <v>40068549-0</v>
          </cell>
          <cell r="E2165" t="str">
            <v>001</v>
          </cell>
          <cell r="F2165" t="str">
            <v xml:space="preserve">CONSERVACION PUNTO DE POSADA SOCOMPA, REGIÓN DE ANTOFAGASTA </v>
          </cell>
          <cell r="G2165">
            <v>89</v>
          </cell>
          <cell r="H2165">
            <v>88.616</v>
          </cell>
          <cell r="I2165">
            <v>0.38400000000000034</v>
          </cell>
          <cell r="J2165" t="str">
            <v>ANTOFAGASTA</v>
          </cell>
          <cell r="K2165" t="str">
            <v>ANTOFAGASTA</v>
          </cell>
          <cell r="M2165" t="str">
            <v>X</v>
          </cell>
        </row>
        <row r="2166">
          <cell r="D2166" t="str">
            <v>40068549-0</v>
          </cell>
          <cell r="E2166" t="str">
            <v>002</v>
          </cell>
          <cell r="F2166" t="str">
            <v xml:space="preserve">CONSERVACION PUNTO DE POSADA SOCOMPA, REGIÓN DE ANTOFAGASTA </v>
          </cell>
          <cell r="G2166">
            <v>119000</v>
          </cell>
          <cell r="H2166">
            <v>32309.761999999999</v>
          </cell>
          <cell r="I2166">
            <v>86690.237999999998</v>
          </cell>
          <cell r="J2166" t="str">
            <v>ANTOFAGASTA</v>
          </cell>
          <cell r="K2166" t="str">
            <v>ANTOFAGASTA</v>
          </cell>
          <cell r="M2166" t="str">
            <v>X</v>
          </cell>
        </row>
        <row r="2167">
          <cell r="D2167" t="str">
            <v>40068549-0</v>
          </cell>
          <cell r="E2167" t="str">
            <v>004</v>
          </cell>
          <cell r="F2167" t="str">
            <v xml:space="preserve">CONSERVACION PUNTO DE POSADA SOCOMPA, REGIÓN DE ANTOFAGASTA </v>
          </cell>
          <cell r="G2167">
            <v>700000</v>
          </cell>
          <cell r="H2167">
            <v>102496.07</v>
          </cell>
          <cell r="I2167">
            <v>597503.92999999993</v>
          </cell>
          <cell r="J2167" t="str">
            <v>ANTOFAGASTA</v>
          </cell>
          <cell r="K2167" t="str">
            <v>ANTOFAGASTA</v>
          </cell>
          <cell r="M2167" t="str">
            <v>X</v>
          </cell>
        </row>
        <row r="2168">
          <cell r="D2168" t="str">
            <v>40074800-0</v>
          </cell>
          <cell r="E2168" t="str">
            <v>001</v>
          </cell>
          <cell r="F2168" t="str">
            <v xml:space="preserve">CONSERVACION PUNTO DE POSADA TENENCIA DE BAQUEDANO </v>
          </cell>
          <cell r="G2168">
            <v>100</v>
          </cell>
          <cell r="H2168">
            <v>0</v>
          </cell>
          <cell r="I2168">
            <v>100</v>
          </cell>
          <cell r="J2168" t="str">
            <v>ANTOFAGASTA</v>
          </cell>
          <cell r="K2168" t="str">
            <v>SIERRA GORDA</v>
          </cell>
        </row>
        <row r="2169">
          <cell r="D2169" t="str">
            <v>40074800-0</v>
          </cell>
          <cell r="E2169" t="str">
            <v>002</v>
          </cell>
          <cell r="F2169" t="str">
            <v xml:space="preserve">CONSERVACION PUNTO DE POSADA TENENCIA DE BAQUEDANO </v>
          </cell>
          <cell r="G2169">
            <v>52020</v>
          </cell>
          <cell r="H2169">
            <v>0</v>
          </cell>
          <cell r="I2169">
            <v>52020</v>
          </cell>
          <cell r="J2169" t="str">
            <v>ANTOFAGASTA</v>
          </cell>
          <cell r="K2169" t="str">
            <v>SIERRA GORDA</v>
          </cell>
        </row>
        <row r="2170">
          <cell r="D2170" t="str">
            <v>40074800-0</v>
          </cell>
          <cell r="E2170" t="str">
            <v>004</v>
          </cell>
          <cell r="F2170" t="str">
            <v xml:space="preserve">CONSERVACION PUNTO DE POSADA TENENCIA DE BAQUEDANO </v>
          </cell>
          <cell r="G2170">
            <v>280148</v>
          </cell>
          <cell r="H2170">
            <v>0</v>
          </cell>
          <cell r="I2170">
            <v>280148</v>
          </cell>
          <cell r="J2170" t="str">
            <v>ANTOFAGASTA</v>
          </cell>
          <cell r="K2170" t="str">
            <v>SIERRA GORDA</v>
          </cell>
        </row>
        <row r="2171">
          <cell r="D2171" t="str">
            <v>40038818-0</v>
          </cell>
          <cell r="E2171" t="str">
            <v>002</v>
          </cell>
          <cell r="F2171" t="str">
            <v>CONSERVACION MAYOR ÁREA DE MOVIMIENTO AERÓDROMO EL GRAN CAÑON, REGION DE ATACAMA AÑO 2024</v>
          </cell>
          <cell r="G2171">
            <v>52880</v>
          </cell>
          <cell r="H2171">
            <v>52879.981</v>
          </cell>
          <cell r="I2171">
            <v>1.9000000000232831E-2</v>
          </cell>
          <cell r="J2171" t="str">
            <v>HUASCO</v>
          </cell>
          <cell r="K2171" t="str">
            <v>HUASCO</v>
          </cell>
          <cell r="M2171" t="str">
            <v>X</v>
          </cell>
        </row>
        <row r="2172">
          <cell r="D2172" t="str">
            <v>40038818-0</v>
          </cell>
          <cell r="E2172" t="str">
            <v>004</v>
          </cell>
          <cell r="F2172" t="str">
            <v>CONSERVACION MAYOR ÁREA DE MOVIMIENTO AERÓDROMO EL GRAN CAÑON, REGION DE ATACAMA AÑO 2024</v>
          </cell>
          <cell r="G2172">
            <v>715672</v>
          </cell>
          <cell r="H2172">
            <v>715671.46699999995</v>
          </cell>
          <cell r="I2172">
            <v>0.53300000005401671</v>
          </cell>
          <cell r="J2172" t="str">
            <v>HUASCO</v>
          </cell>
          <cell r="K2172" t="str">
            <v>HUASCO</v>
          </cell>
          <cell r="M2172" t="str">
            <v>X</v>
          </cell>
        </row>
        <row r="2173">
          <cell r="D2173" t="str">
            <v>40059949-0</v>
          </cell>
          <cell r="E2173" t="str">
            <v>002</v>
          </cell>
          <cell r="F2173" t="str">
            <v>CONSERVACION RUTINARIA AREA DE MOVIMIENTO AERÓDROMO DE CALDERA</v>
          </cell>
          <cell r="G2173">
            <v>37862</v>
          </cell>
          <cell r="H2173">
            <v>37861.796000000002</v>
          </cell>
          <cell r="I2173">
            <v>0.20399999999790452</v>
          </cell>
          <cell r="J2173" t="str">
            <v>COPIAPO</v>
          </cell>
          <cell r="K2173" t="str">
            <v>CALDERA</v>
          </cell>
          <cell r="M2173" t="str">
            <v>X</v>
          </cell>
        </row>
        <row r="2174">
          <cell r="D2174" t="str">
            <v>40060627-0</v>
          </cell>
          <cell r="E2174" t="str">
            <v>001</v>
          </cell>
          <cell r="F2174" t="str">
            <v>CONSERVACION MAYOR AREA DE MOVIMIENTO AERODROMO DESIERTO DE ATACAMA, AÑO 2025</v>
          </cell>
          <cell r="G2174">
            <v>0</v>
          </cell>
          <cell r="H2174">
            <v>0</v>
          </cell>
          <cell r="I2174">
            <v>0</v>
          </cell>
          <cell r="J2174" t="str">
            <v>COPIAPO</v>
          </cell>
          <cell r="K2174" t="str">
            <v>CALDERA</v>
          </cell>
          <cell r="M2174" t="str">
            <v>X</v>
          </cell>
        </row>
        <row r="2175">
          <cell r="D2175" t="str">
            <v>40060627-0</v>
          </cell>
          <cell r="E2175" t="str">
            <v>002</v>
          </cell>
          <cell r="F2175" t="str">
            <v>CONSERVACION MAYOR AREA DE MOVIMIENTO AERODROMO DESIERTO DE ATACAMA, AÑO 2025</v>
          </cell>
          <cell r="G2175">
            <v>0</v>
          </cell>
          <cell r="H2175">
            <v>0</v>
          </cell>
          <cell r="I2175">
            <v>0</v>
          </cell>
          <cell r="J2175" t="str">
            <v>COPIAPO</v>
          </cell>
          <cell r="K2175" t="str">
            <v>CALDERA</v>
          </cell>
          <cell r="M2175" t="str">
            <v>X</v>
          </cell>
        </row>
        <row r="2176">
          <cell r="D2176" t="str">
            <v>40060627-0</v>
          </cell>
          <cell r="E2176" t="str">
            <v>004</v>
          </cell>
          <cell r="F2176" t="str">
            <v>CONSERVACION MAYOR AREA DE MOVIMIENTO AERODROMO DESIERTO DE ATACAMA, AÑO 2025</v>
          </cell>
          <cell r="G2176">
            <v>0</v>
          </cell>
          <cell r="H2176">
            <v>0</v>
          </cell>
          <cell r="I2176">
            <v>0</v>
          </cell>
          <cell r="J2176" t="str">
            <v>COPIAPO</v>
          </cell>
          <cell r="K2176" t="str">
            <v>CALDERA</v>
          </cell>
          <cell r="M2176" t="str">
            <v>X</v>
          </cell>
        </row>
        <row r="2177">
          <cell r="D2177" t="str">
            <v>40060705-0</v>
          </cell>
          <cell r="E2177" t="str">
            <v>001</v>
          </cell>
          <cell r="F2177" t="str">
            <v xml:space="preserve">CONSERVACION RUTINARIA ÁREA DE MOVIMIENTO AERÓDROMO DE VALLENAR, AÑO 2025 </v>
          </cell>
          <cell r="G2177">
            <v>100</v>
          </cell>
          <cell r="H2177">
            <v>93.828000000000003</v>
          </cell>
          <cell r="I2177">
            <v>6.171999999999997</v>
          </cell>
          <cell r="J2177" t="str">
            <v>HUASCO</v>
          </cell>
          <cell r="K2177" t="str">
            <v>VALLENAR</v>
          </cell>
        </row>
        <row r="2178">
          <cell r="D2178" t="str">
            <v>40060705-0</v>
          </cell>
          <cell r="E2178" t="str">
            <v>002</v>
          </cell>
          <cell r="F2178" t="str">
            <v xml:space="preserve">CONSERVACION RUTINARIA ÁREA DE MOVIMIENTO AERÓDROMO DE VALLENAR, AÑO 2025 </v>
          </cell>
          <cell r="G2178">
            <v>120000</v>
          </cell>
          <cell r="H2178">
            <v>0</v>
          </cell>
          <cell r="I2178">
            <v>120000</v>
          </cell>
          <cell r="J2178" t="str">
            <v>HUASCO</v>
          </cell>
          <cell r="K2178" t="str">
            <v>VALLENAR</v>
          </cell>
        </row>
        <row r="2179">
          <cell r="D2179" t="str">
            <v>40060705-0</v>
          </cell>
          <cell r="E2179" t="str">
            <v>004</v>
          </cell>
          <cell r="F2179" t="str">
            <v xml:space="preserve">CONSERVACION RUTINARIA ÁREA DE MOVIMIENTO AERÓDROMO DE VALLENAR, AÑO 2025 </v>
          </cell>
          <cell r="G2179">
            <v>1015855</v>
          </cell>
          <cell r="H2179">
            <v>0</v>
          </cell>
          <cell r="I2179">
            <v>1015855</v>
          </cell>
          <cell r="J2179" t="str">
            <v>HUASCO</v>
          </cell>
          <cell r="K2179" t="str">
            <v>VALLENAR</v>
          </cell>
        </row>
        <row r="2180">
          <cell r="D2180" t="str">
            <v>40060771-0</v>
          </cell>
          <cell r="E2180" t="str">
            <v>004</v>
          </cell>
          <cell r="F2180" t="str">
            <v xml:space="preserve">CONSERVACION PUNTO DE POSADA ALTO DEL CARMEN, REGIÓN DE ATACAMA </v>
          </cell>
          <cell r="G2180">
            <v>321000</v>
          </cell>
          <cell r="H2180">
            <v>312843.09899999999</v>
          </cell>
          <cell r="I2180">
            <v>8156.9010000000126</v>
          </cell>
          <cell r="J2180" t="str">
            <v>HUASCO</v>
          </cell>
          <cell r="K2180" t="str">
            <v>ALTO DEL CARMEN</v>
          </cell>
          <cell r="M2180" t="str">
            <v>X</v>
          </cell>
        </row>
        <row r="2181">
          <cell r="D2181" t="str">
            <v>40070036-0</v>
          </cell>
          <cell r="E2181" t="str">
            <v>004</v>
          </cell>
          <cell r="F2181" t="str">
            <v>CONSERVACION Y AMPLIACION DE INFRAESTRUCTURA PARA HELICÓPTEROS AERODROMO DE CHAMONATE</v>
          </cell>
          <cell r="G2181">
            <v>300000</v>
          </cell>
          <cell r="H2181">
            <v>10149.007</v>
          </cell>
          <cell r="I2181">
            <v>289850.99300000002</v>
          </cell>
          <cell r="J2181" t="str">
            <v>COPIAPO</v>
          </cell>
          <cell r="K2181" t="str">
            <v>COPIAPO</v>
          </cell>
          <cell r="M2181" t="str">
            <v>X</v>
          </cell>
        </row>
        <row r="2182">
          <cell r="D2182" t="str">
            <v>40027215-0</v>
          </cell>
          <cell r="E2182" t="str">
            <v>002</v>
          </cell>
          <cell r="F2182" t="str">
            <v>NORMALIZACION AERÓDROMO LA FLORIDA</v>
          </cell>
          <cell r="G2182">
            <v>501630</v>
          </cell>
          <cell r="H2182">
            <v>0</v>
          </cell>
          <cell r="I2182">
            <v>501630</v>
          </cell>
          <cell r="J2182" t="str">
            <v>ELQUI</v>
          </cell>
          <cell r="K2182" t="str">
            <v>LA SERENA</v>
          </cell>
          <cell r="M2182" t="str">
            <v>X</v>
          </cell>
        </row>
        <row r="2183">
          <cell r="D2183" t="str">
            <v>40051102-0</v>
          </cell>
          <cell r="E2183" t="str">
            <v>002</v>
          </cell>
          <cell r="F2183" t="str">
            <v>CONSERVACION AERODROMO PEDRO VILLARROEL, COMBARBALÁ, REGIÓN DE COQUIMBO</v>
          </cell>
          <cell r="G2183">
            <v>3304</v>
          </cell>
          <cell r="H2183">
            <v>3303.9070000000002</v>
          </cell>
          <cell r="I2183">
            <v>9.2999999999847205E-2</v>
          </cell>
          <cell r="J2183" t="str">
            <v>INTERPROVINCIAL</v>
          </cell>
          <cell r="K2183" t="str">
            <v>INTERCOMUNAL</v>
          </cell>
        </row>
        <row r="2184">
          <cell r="D2184" t="str">
            <v>40051102-0</v>
          </cell>
          <cell r="E2184" t="str">
            <v>004</v>
          </cell>
          <cell r="F2184" t="str">
            <v>CONSERVACION AERODROMO PEDRO VILLARROEL, COMBARBALÁ, REGIÓN DE COQUIMBO</v>
          </cell>
          <cell r="G2184">
            <v>163910</v>
          </cell>
          <cell r="H2184">
            <v>163909.73499999999</v>
          </cell>
          <cell r="I2184">
            <v>0.26500000001396984</v>
          </cell>
          <cell r="J2184" t="str">
            <v>INTERPROVINCIAL</v>
          </cell>
          <cell r="K2184" t="str">
            <v>INTERCOMUNAL</v>
          </cell>
        </row>
        <row r="2185">
          <cell r="D2185" t="str">
            <v>40051124-0</v>
          </cell>
          <cell r="E2185" t="str">
            <v>002</v>
          </cell>
          <cell r="F2185" t="str">
            <v>CONSERVACION RUTINARIA AERODROMO LA FLORIDA, LA SERENA</v>
          </cell>
          <cell r="G2185">
            <v>96058</v>
          </cell>
          <cell r="H2185">
            <v>96057.152000000002</v>
          </cell>
          <cell r="I2185">
            <v>0.84799999999813735</v>
          </cell>
          <cell r="J2185" t="str">
            <v>ELQUI</v>
          </cell>
          <cell r="K2185" t="str">
            <v>LA SERENA</v>
          </cell>
        </row>
        <row r="2186">
          <cell r="D2186" t="str">
            <v>40051124-0</v>
          </cell>
          <cell r="E2186" t="str">
            <v>004</v>
          </cell>
          <cell r="F2186" t="str">
            <v>CONSERVACION RUTINARIA AERODROMO LA FLORIDA, LA SERENA</v>
          </cell>
          <cell r="G2186">
            <v>769245</v>
          </cell>
          <cell r="H2186">
            <v>769244.52099999995</v>
          </cell>
          <cell r="I2186">
            <v>0.47900000005029142</v>
          </cell>
          <cell r="J2186" t="str">
            <v>ELQUI</v>
          </cell>
          <cell r="K2186" t="str">
            <v>LA SERENA</v>
          </cell>
        </row>
        <row r="2187">
          <cell r="D2187" t="str">
            <v>40056908-0</v>
          </cell>
          <cell r="E2187" t="str">
            <v>002</v>
          </cell>
          <cell r="F2187" t="str">
            <v>CONSERVACION PPH COMPLEJO FRONTERIZO JUNTAS DEL TORO</v>
          </cell>
          <cell r="G2187">
            <v>16202</v>
          </cell>
          <cell r="H2187">
            <v>16201.171</v>
          </cell>
          <cell r="I2187">
            <v>0.82899999999972351</v>
          </cell>
          <cell r="J2187" t="str">
            <v>ELQUI</v>
          </cell>
          <cell r="K2187" t="str">
            <v>VICU¿A</v>
          </cell>
          <cell r="M2187" t="str">
            <v>X</v>
          </cell>
        </row>
        <row r="2188">
          <cell r="D2188" t="str">
            <v>40056908-0</v>
          </cell>
          <cell r="E2188" t="str">
            <v>004</v>
          </cell>
          <cell r="F2188" t="str">
            <v>CONSERVACION PPH COMPLEJO FRONTERIZO JUNTAS DEL TORO</v>
          </cell>
          <cell r="G2188">
            <v>40538</v>
          </cell>
          <cell r="H2188">
            <v>40537.951000000001</v>
          </cell>
          <cell r="I2188">
            <v>4.8999999999068677E-2</v>
          </cell>
          <cell r="J2188" t="str">
            <v>ELQUI</v>
          </cell>
          <cell r="K2188" t="str">
            <v>VICU¿A</v>
          </cell>
          <cell r="M2188" t="str">
            <v>X</v>
          </cell>
        </row>
        <row r="2189">
          <cell r="D2189" t="str">
            <v>40061567-0</v>
          </cell>
          <cell r="E2189" t="str">
            <v>004</v>
          </cell>
          <cell r="F2189" t="str">
            <v xml:space="preserve">CONSTRUCCION PUNTO DE POSADA DE HELICOPTEROS MONTE PATRIA </v>
          </cell>
          <cell r="G2189">
            <v>116173</v>
          </cell>
          <cell r="H2189">
            <v>116172.516</v>
          </cell>
          <cell r="I2189">
            <v>0.48399999999674037</v>
          </cell>
          <cell r="J2189" t="str">
            <v>LIMARI</v>
          </cell>
          <cell r="K2189" t="str">
            <v>MONTE PATRIA</v>
          </cell>
        </row>
        <row r="2190">
          <cell r="D2190" t="str">
            <v>40065608-0</v>
          </cell>
          <cell r="E2190" t="str">
            <v>004</v>
          </cell>
          <cell r="F2190" t="str">
            <v>CONSTRUCCION PUNTO DE POSADA DE HELICOPTEROS COIRON</v>
          </cell>
          <cell r="G2190">
            <v>298337</v>
          </cell>
          <cell r="H2190">
            <v>298336.33100000001</v>
          </cell>
          <cell r="I2190">
            <v>0.66899999999441206</v>
          </cell>
          <cell r="J2190" t="str">
            <v>CHOAPA</v>
          </cell>
          <cell r="K2190" t="str">
            <v>SALAMANCA</v>
          </cell>
          <cell r="M2190" t="str">
            <v>X</v>
          </cell>
        </row>
        <row r="2191">
          <cell r="D2191" t="str">
            <v>40066466-0</v>
          </cell>
          <cell r="E2191" t="str">
            <v>001</v>
          </cell>
          <cell r="F2191" t="str">
            <v>CONSERVACION PEQUEÑOS AERODROMOS, EL TUQUI Y PICHIDANGUI, REGIÓN DE COQUIMBO</v>
          </cell>
          <cell r="G2191">
            <v>0</v>
          </cell>
          <cell r="H2191">
            <v>0</v>
          </cell>
          <cell r="I2191">
            <v>0</v>
          </cell>
          <cell r="J2191" t="str">
            <v>INTERPROVINCIAL</v>
          </cell>
          <cell r="K2191" t="str">
            <v>INTERCOMUNAL</v>
          </cell>
        </row>
        <row r="2192">
          <cell r="D2192" t="str">
            <v>40066466-0</v>
          </cell>
          <cell r="E2192" t="str">
            <v>002</v>
          </cell>
          <cell r="F2192" t="str">
            <v>CONSERVACION PEQUEÑOS AERODROMOS, EL TUQUI Y PICHIDANGUI, REGIÓN DE COQUIMBO</v>
          </cell>
          <cell r="G2192">
            <v>0</v>
          </cell>
          <cell r="H2192">
            <v>0</v>
          </cell>
          <cell r="I2192">
            <v>0</v>
          </cell>
          <cell r="J2192" t="str">
            <v>INTERPROVINCIAL</v>
          </cell>
          <cell r="K2192" t="str">
            <v>INTERCOMUNAL</v>
          </cell>
        </row>
        <row r="2193">
          <cell r="D2193" t="str">
            <v>40066466-0</v>
          </cell>
          <cell r="E2193" t="str">
            <v>004</v>
          </cell>
          <cell r="F2193" t="str">
            <v>CONSERVACION PEQUEÑOS AERODROMOS, EL TUQUI Y PICHIDANGUI, REGIÓN DE COQUIMBO</v>
          </cell>
          <cell r="G2193">
            <v>0</v>
          </cell>
          <cell r="H2193">
            <v>0</v>
          </cell>
          <cell r="I2193">
            <v>0</v>
          </cell>
          <cell r="J2193" t="str">
            <v>INTERPROVINCIAL</v>
          </cell>
          <cell r="K2193" t="str">
            <v>INTERCOMUNAL</v>
          </cell>
        </row>
        <row r="2194">
          <cell r="D2194" t="str">
            <v>40066493-0</v>
          </cell>
          <cell r="E2194" t="str">
            <v>001</v>
          </cell>
          <cell r="F2194" t="str">
            <v>CONSERVACION RUTINARIA AERÓDROMO EL TUQUI, REGION DE COQUIMBO</v>
          </cell>
          <cell r="G2194">
            <v>79</v>
          </cell>
          <cell r="H2194">
            <v>78.19</v>
          </cell>
          <cell r="I2194">
            <v>0.81000000000000227</v>
          </cell>
          <cell r="J2194" t="str">
            <v>LIMARI</v>
          </cell>
          <cell r="K2194" t="str">
            <v>OVALLE</v>
          </cell>
        </row>
        <row r="2195">
          <cell r="D2195" t="str">
            <v>40066493-0</v>
          </cell>
          <cell r="E2195" t="str">
            <v>002</v>
          </cell>
          <cell r="F2195" t="str">
            <v>CONSERVACION RUTINARIA AERÓDROMO EL TUQUI, REGION DE COQUIMBO</v>
          </cell>
          <cell r="G2195">
            <v>75122</v>
          </cell>
          <cell r="H2195">
            <v>75121.592999999993</v>
          </cell>
          <cell r="I2195">
            <v>0.40700000000651926</v>
          </cell>
          <cell r="J2195" t="str">
            <v>LIMARI</v>
          </cell>
          <cell r="K2195" t="str">
            <v>OVALLE</v>
          </cell>
        </row>
        <row r="2196">
          <cell r="D2196" t="str">
            <v>40066493-0</v>
          </cell>
          <cell r="E2196" t="str">
            <v>004</v>
          </cell>
          <cell r="F2196" t="str">
            <v>CONSERVACION RUTINARIA AERÓDROMO EL TUQUI, REGION DE COQUIMBO</v>
          </cell>
          <cell r="G2196">
            <v>463855</v>
          </cell>
          <cell r="H2196">
            <v>463854.29100000003</v>
          </cell>
          <cell r="I2196">
            <v>0.70899999997345731</v>
          </cell>
          <cell r="J2196" t="str">
            <v>LIMARI</v>
          </cell>
          <cell r="K2196" t="str">
            <v>OVALLE</v>
          </cell>
        </row>
        <row r="2197">
          <cell r="D2197" t="str">
            <v>40069604-0</v>
          </cell>
          <cell r="E2197" t="str">
            <v>004</v>
          </cell>
          <cell r="F2197" t="str">
            <v xml:space="preserve">CONSERVACION PUNTO DE POSADA DE HELICOPTEROS VICUÑA, REGIÓN DE COQUIMBO </v>
          </cell>
          <cell r="G2197">
            <v>321000</v>
          </cell>
          <cell r="H2197">
            <v>306263.08799999999</v>
          </cell>
          <cell r="I2197">
            <v>14736.912000000011</v>
          </cell>
          <cell r="J2197" t="str">
            <v>ELQUI</v>
          </cell>
          <cell r="K2197" t="str">
            <v>VICU¿A</v>
          </cell>
          <cell r="M2197" t="str">
            <v>X</v>
          </cell>
        </row>
        <row r="2198">
          <cell r="D2198" t="str">
            <v>40070436-0</v>
          </cell>
          <cell r="E2198" t="str">
            <v>004</v>
          </cell>
          <cell r="F2198" t="str">
            <v xml:space="preserve">CONSTRUCCION PUNTO DE POSADA CHUNGUNGO </v>
          </cell>
          <cell r="G2198">
            <v>326172</v>
          </cell>
          <cell r="H2198">
            <v>103578.644</v>
          </cell>
          <cell r="I2198">
            <v>222593.356</v>
          </cell>
          <cell r="J2198" t="str">
            <v>ELQUI</v>
          </cell>
          <cell r="K2198" t="str">
            <v>LA HIGUERA</v>
          </cell>
          <cell r="M2198" t="str">
            <v>X</v>
          </cell>
        </row>
        <row r="2199">
          <cell r="D2199" t="str">
            <v>40071078-0</v>
          </cell>
          <cell r="E2199" t="str">
            <v>004</v>
          </cell>
          <cell r="F2199" t="str">
            <v>CONSERVACION RUTINARIA AERÓDROMO LA FLORIDA 2025, REGION DE COQUIMBO</v>
          </cell>
          <cell r="G2199">
            <v>325907</v>
          </cell>
          <cell r="H2199">
            <v>0</v>
          </cell>
          <cell r="I2199">
            <v>325907</v>
          </cell>
          <cell r="J2199" t="str">
            <v>ELQUI</v>
          </cell>
          <cell r="K2199" t="str">
            <v>LA SERENA</v>
          </cell>
        </row>
        <row r="2200">
          <cell r="D2200" t="str">
            <v>40007451-0</v>
          </cell>
          <cell r="E2200" t="str">
            <v>002</v>
          </cell>
          <cell r="F2200" t="str">
            <v>AMPLIACION Y MEJORAMIENTO AERÓDROMO VIÑA DEL MAR REGIÓN DE VALPARAÍSO</v>
          </cell>
          <cell r="G2200">
            <v>1011530</v>
          </cell>
          <cell r="H2200">
            <v>828663.07</v>
          </cell>
          <cell r="I2200">
            <v>182866.93000000005</v>
          </cell>
          <cell r="J2200" t="str">
            <v>VALPARAISO</v>
          </cell>
          <cell r="K2200" t="str">
            <v>CONCON</v>
          </cell>
          <cell r="L2200" t="str">
            <v>X</v>
          </cell>
          <cell r="M2200" t="str">
            <v>X</v>
          </cell>
        </row>
        <row r="2201">
          <cell r="D2201" t="str">
            <v>40024610-0</v>
          </cell>
          <cell r="E2201" t="str">
            <v>002</v>
          </cell>
          <cell r="F2201" t="str">
            <v>REPOSICION UMBRAL 14 AERODROMO ROBINSON CRUSOE</v>
          </cell>
          <cell r="G2201">
            <v>102559</v>
          </cell>
          <cell r="H2201">
            <v>0</v>
          </cell>
          <cell r="I2201">
            <v>102559</v>
          </cell>
          <cell r="J2201" t="str">
            <v>VALPARAISO</v>
          </cell>
          <cell r="K2201" t="str">
            <v>JUAN FERNANDEZ</v>
          </cell>
        </row>
        <row r="2202">
          <cell r="D2202" t="str">
            <v>40030542-0</v>
          </cell>
          <cell r="E2202" t="str">
            <v>002</v>
          </cell>
          <cell r="F2202" t="str">
            <v>CONSERVACION ÁREA TERMINAL AEROPUERTO MATAVERI, ISLA DE PASCUA RAPA-NUI</v>
          </cell>
          <cell r="G2202">
            <v>83584</v>
          </cell>
          <cell r="H2202">
            <v>0</v>
          </cell>
          <cell r="I2202">
            <v>83584</v>
          </cell>
          <cell r="J2202" t="str">
            <v>ISLA DE PASCUA</v>
          </cell>
          <cell r="K2202" t="str">
            <v>ISLA DE PASCUA</v>
          </cell>
          <cell r="M2202" t="str">
            <v>X</v>
          </cell>
        </row>
        <row r="2203">
          <cell r="D2203" t="str">
            <v>40038558-0</v>
          </cell>
          <cell r="E2203" t="str">
            <v>002</v>
          </cell>
          <cell r="F2203" t="str">
            <v>CONSERVACION AERÓDROMO VICTOR LAFON, SAN FELIPE</v>
          </cell>
          <cell r="G2203">
            <v>0</v>
          </cell>
          <cell r="H2203">
            <v>0</v>
          </cell>
          <cell r="I2203">
            <v>0</v>
          </cell>
          <cell r="J2203" t="str">
            <v>SAN ANTONIO, SAN FELIPE</v>
          </cell>
          <cell r="K2203" t="str">
            <v>SANTO DOMINGO, SAN FELIPE</v>
          </cell>
        </row>
        <row r="2204">
          <cell r="D2204" t="str">
            <v>40038558-0</v>
          </cell>
          <cell r="E2204" t="str">
            <v>004</v>
          </cell>
          <cell r="F2204" t="str">
            <v>CONSERVACION AERÓDROMO VICTOR LAFON, SAN FELIPE</v>
          </cell>
          <cell r="G2204">
            <v>1609662</v>
          </cell>
          <cell r="H2204">
            <v>1609661.16</v>
          </cell>
          <cell r="I2204">
            <v>0.84000000008381903</v>
          </cell>
          <cell r="J2204" t="str">
            <v>SAN ANTONIO, SAN FELIPE</v>
          </cell>
          <cell r="K2204" t="str">
            <v>SANTO DOMINGO, SAN FELIPE</v>
          </cell>
        </row>
        <row r="2205">
          <cell r="D2205" t="str">
            <v>40054128-0</v>
          </cell>
          <cell r="E2205" t="str">
            <v>001</v>
          </cell>
          <cell r="F2205" t="str">
            <v xml:space="preserve">CONSERVACION CAMINO ACCESO AERÓDROMO ROBINSON CRUSOE 2024-2025 </v>
          </cell>
          <cell r="G2205">
            <v>200</v>
          </cell>
          <cell r="H2205">
            <v>0</v>
          </cell>
          <cell r="I2205">
            <v>200</v>
          </cell>
          <cell r="J2205" t="str">
            <v>VALPARAISO</v>
          </cell>
          <cell r="K2205" t="str">
            <v>JUAN FERNANDEZ</v>
          </cell>
        </row>
        <row r="2206">
          <cell r="D2206" t="str">
            <v>40054128-0</v>
          </cell>
          <cell r="E2206" t="str">
            <v>002</v>
          </cell>
          <cell r="F2206" t="str">
            <v xml:space="preserve">CONSERVACION CAMINO ACCESO AERÓDROMO ROBINSON CRUSOE 2024-2025 </v>
          </cell>
          <cell r="G2206">
            <v>10</v>
          </cell>
          <cell r="H2206">
            <v>0</v>
          </cell>
          <cell r="I2206">
            <v>10</v>
          </cell>
          <cell r="J2206" t="str">
            <v>VALPARAISO</v>
          </cell>
          <cell r="K2206" t="str">
            <v>JUAN FERNANDEZ</v>
          </cell>
        </row>
        <row r="2207">
          <cell r="D2207" t="str">
            <v>40054128-0</v>
          </cell>
          <cell r="E2207" t="str">
            <v>004</v>
          </cell>
          <cell r="F2207" t="str">
            <v xml:space="preserve">CONSERVACION CAMINO ACCESO AERÓDROMO ROBINSON CRUSOE 2024-2025 </v>
          </cell>
          <cell r="G2207">
            <v>10</v>
          </cell>
          <cell r="H2207">
            <v>0</v>
          </cell>
          <cell r="I2207">
            <v>10</v>
          </cell>
          <cell r="J2207" t="str">
            <v>VALPARAISO</v>
          </cell>
          <cell r="K2207" t="str">
            <v>JUAN FERNANDEZ</v>
          </cell>
        </row>
        <row r="2208">
          <cell r="D2208" t="str">
            <v>40057558-0</v>
          </cell>
          <cell r="E2208" t="str">
            <v>002</v>
          </cell>
          <cell r="F2208" t="str">
            <v>CONSERVACION RUTINARIA ÁREA DE MOVIMIENTO AERÓDROMO SANTO DOMINGO</v>
          </cell>
          <cell r="G2208">
            <v>135580</v>
          </cell>
          <cell r="H2208">
            <v>135340.09700000001</v>
          </cell>
          <cell r="I2208">
            <v>239.90299999999115</v>
          </cell>
          <cell r="J2208" t="str">
            <v>SAN ANTONIO</v>
          </cell>
          <cell r="K2208" t="str">
            <v>SANTO DOMINGO</v>
          </cell>
          <cell r="M2208" t="str">
            <v>X</v>
          </cell>
        </row>
        <row r="2209">
          <cell r="D2209" t="str">
            <v>40057558-0</v>
          </cell>
          <cell r="E2209" t="str">
            <v>004</v>
          </cell>
          <cell r="F2209" t="str">
            <v>CONSERVACION RUTINARIA ÁREA DE MOVIMIENTO AERÓDROMO SANTO DOMINGO</v>
          </cell>
          <cell r="G2209">
            <v>803517</v>
          </cell>
          <cell r="H2209">
            <v>803516.73400000005</v>
          </cell>
          <cell r="I2209">
            <v>0.26599999994505197</v>
          </cell>
          <cell r="J2209" t="str">
            <v>SAN ANTONIO</v>
          </cell>
          <cell r="K2209" t="str">
            <v>SANTO DOMINGO</v>
          </cell>
          <cell r="M2209" t="str">
            <v>X</v>
          </cell>
        </row>
        <row r="2210">
          <cell r="D2210" t="str">
            <v>40059813-0</v>
          </cell>
          <cell r="E2210" t="str">
            <v>004</v>
          </cell>
          <cell r="F2210" t="str">
            <v xml:space="preserve">NORMALIZACION OBRAS COMPLEMENTARIAS AEROPUERTO MATAVERI </v>
          </cell>
          <cell r="G2210">
            <v>233192</v>
          </cell>
          <cell r="H2210">
            <v>0</v>
          </cell>
          <cell r="I2210">
            <v>233192</v>
          </cell>
          <cell r="J2210" t="str">
            <v>ISLA DE PASCUA</v>
          </cell>
          <cell r="K2210" t="str">
            <v>ISLA DE PASCUA</v>
          </cell>
        </row>
        <row r="2211">
          <cell r="D2211" t="str">
            <v>40071390-0</v>
          </cell>
          <cell r="E2211" t="str">
            <v>001</v>
          </cell>
          <cell r="F2211" t="str">
            <v>CONSERVACION MAYOR AERODROMO VIÑA DEL MAR, CONCON VALPARAISO</v>
          </cell>
          <cell r="G2211">
            <v>100</v>
          </cell>
          <cell r="H2211">
            <v>0</v>
          </cell>
          <cell r="I2211">
            <v>100</v>
          </cell>
          <cell r="J2211" t="str">
            <v>VALPARAISO</v>
          </cell>
          <cell r="K2211" t="str">
            <v>VI¿A DEL MAR</v>
          </cell>
        </row>
        <row r="2212">
          <cell r="D2212" t="str">
            <v>40071390-0</v>
          </cell>
          <cell r="E2212" t="str">
            <v>002</v>
          </cell>
          <cell r="F2212" t="str">
            <v>CONSERVACION MAYOR AERODROMO VIÑA DEL MAR, CONCON VALPARAISO</v>
          </cell>
          <cell r="G2212">
            <v>10</v>
          </cell>
          <cell r="H2212">
            <v>0</v>
          </cell>
          <cell r="I2212">
            <v>10</v>
          </cell>
          <cell r="J2212" t="str">
            <v>VALPARAISO</v>
          </cell>
          <cell r="K2212" t="str">
            <v>VI¿A DEL MAR</v>
          </cell>
        </row>
        <row r="2213">
          <cell r="D2213" t="str">
            <v>40071390-0</v>
          </cell>
          <cell r="E2213" t="str">
            <v>004</v>
          </cell>
          <cell r="F2213" t="str">
            <v>CONSERVACION MAYOR AERODROMO VIÑA DEL MAR, CONCON VALPARAISO</v>
          </cell>
          <cell r="G2213">
            <v>10</v>
          </cell>
          <cell r="H2213">
            <v>0</v>
          </cell>
          <cell r="I2213">
            <v>10</v>
          </cell>
          <cell r="J2213" t="str">
            <v>VALPARAISO</v>
          </cell>
          <cell r="K2213" t="str">
            <v>VI¿A DEL MAR</v>
          </cell>
        </row>
        <row r="2214">
          <cell r="D2214" t="str">
            <v>30084724-0</v>
          </cell>
          <cell r="E2214" t="str">
            <v>004</v>
          </cell>
          <cell r="F2214" t="str">
            <v>CONSTRUCCION NUEVO AERODROMO DE PELDEHUE, COLINA</v>
          </cell>
          <cell r="G2214">
            <v>418265</v>
          </cell>
          <cell r="H2214">
            <v>0</v>
          </cell>
          <cell r="I2214">
            <v>418265</v>
          </cell>
          <cell r="J2214" t="str">
            <v>CHACABUCO</v>
          </cell>
          <cell r="K2214" t="str">
            <v>COLINA</v>
          </cell>
        </row>
        <row r="2215">
          <cell r="D2215" t="str">
            <v>30084724-0</v>
          </cell>
          <cell r="E2215" t="str">
            <v>999</v>
          </cell>
          <cell r="F2215" t="str">
            <v>CONSTRUCCION NUEVO AERODROMO DE PELDEHUE, COLINA</v>
          </cell>
          <cell r="G2215">
            <v>382891</v>
          </cell>
          <cell r="H2215">
            <v>77884.524999999994</v>
          </cell>
          <cell r="I2215">
            <v>305006.47499999998</v>
          </cell>
          <cell r="J2215" t="str">
            <v>CHACABUCO</v>
          </cell>
          <cell r="K2215" t="str">
            <v>COLINA</v>
          </cell>
        </row>
        <row r="2216">
          <cell r="D2216" t="str">
            <v>40011616-0</v>
          </cell>
          <cell r="E2216" t="str">
            <v>002</v>
          </cell>
          <cell r="F2216" t="str">
            <v>CONSTRUCCION CALLES DE RODAJE AEROPUERTO ARTURO MERINO BENITEZ - REGIÓN METROPOLITANA</v>
          </cell>
          <cell r="G2216">
            <v>652911</v>
          </cell>
          <cell r="H2216">
            <v>438152.565</v>
          </cell>
          <cell r="I2216">
            <v>214758.435</v>
          </cell>
          <cell r="J2216" t="str">
            <v>SANTIAGO</v>
          </cell>
          <cell r="K2216" t="str">
            <v>PUDAHUEL</v>
          </cell>
          <cell r="M2216" t="str">
            <v>X</v>
          </cell>
        </row>
        <row r="2217">
          <cell r="D2217" t="str">
            <v>40011616-0</v>
          </cell>
          <cell r="E2217" t="str">
            <v>004</v>
          </cell>
          <cell r="F2217" t="str">
            <v>CONSTRUCCION CALLES DE RODAJE AEROPUERTO ARTURO MERINO BENITEZ - REGIÓN METROPOLITANA</v>
          </cell>
          <cell r="G2217">
            <v>17788350</v>
          </cell>
          <cell r="H2217">
            <v>9925508.5219999999</v>
          </cell>
          <cell r="I2217">
            <v>7862841.4780000001</v>
          </cell>
          <cell r="J2217" t="str">
            <v>SANTIAGO</v>
          </cell>
          <cell r="K2217" t="str">
            <v>PUDAHUEL</v>
          </cell>
          <cell r="M2217" t="str">
            <v>X</v>
          </cell>
        </row>
        <row r="2218">
          <cell r="D2218" t="str">
            <v>40039151-0</v>
          </cell>
          <cell r="E2218" t="str">
            <v>002</v>
          </cell>
          <cell r="F2218" t="str">
            <v>CONSERVACION MAYOR AEROPUERTO ARTURO MERINO BENÍTEZ 2023 - 2024</v>
          </cell>
          <cell r="G2218">
            <v>16028</v>
          </cell>
          <cell r="H2218">
            <v>16026.82</v>
          </cell>
          <cell r="I2218">
            <v>1.180000000000291</v>
          </cell>
          <cell r="J2218" t="str">
            <v>SANTIAGO</v>
          </cell>
          <cell r="K2218" t="str">
            <v>PUDAHUEL</v>
          </cell>
          <cell r="M2218" t="str">
            <v>X</v>
          </cell>
        </row>
        <row r="2219">
          <cell r="D2219" t="str">
            <v>40039151-0</v>
          </cell>
          <cell r="E2219" t="str">
            <v>004</v>
          </cell>
          <cell r="F2219" t="str">
            <v>CONSERVACION MAYOR AEROPUERTO ARTURO MERINO BENÍTEZ 2023 - 2024</v>
          </cell>
          <cell r="G2219">
            <v>102674</v>
          </cell>
          <cell r="H2219">
            <v>102673.73</v>
          </cell>
          <cell r="I2219">
            <v>0.27000000000407454</v>
          </cell>
          <cell r="J2219" t="str">
            <v>SANTIAGO</v>
          </cell>
          <cell r="K2219" t="str">
            <v>PUDAHUEL</v>
          </cell>
          <cell r="M2219" t="str">
            <v>X</v>
          </cell>
        </row>
        <row r="2220">
          <cell r="D2220" t="str">
            <v>40050462-0</v>
          </cell>
          <cell r="E2220" t="str">
            <v>004</v>
          </cell>
          <cell r="F2220" t="str">
            <v xml:space="preserve">CONSERVACION RUTINARIA AEROPUERTO ARTURO MERINO BENÍTEZ AÑO 2024 - 2025, REGION METROPOLITANA </v>
          </cell>
          <cell r="G2220">
            <v>2166994</v>
          </cell>
          <cell r="H2220">
            <v>921484.93700000003</v>
          </cell>
          <cell r="I2220">
            <v>1245509.0630000001</v>
          </cell>
          <cell r="J2220" t="str">
            <v>SANTIAGO</v>
          </cell>
          <cell r="K2220" t="str">
            <v>PUDAHUEL</v>
          </cell>
        </row>
        <row r="2221">
          <cell r="D2221" t="str">
            <v>40050469-0</v>
          </cell>
          <cell r="E2221" t="str">
            <v>004</v>
          </cell>
          <cell r="F2221" t="str">
            <v>CONSERVACION RUTINARIA AERÓDROMO DE PELDEHUE AÑO 2024, COLINA, REGIÓN METROPOLITANA</v>
          </cell>
          <cell r="G2221">
            <v>1375980</v>
          </cell>
          <cell r="H2221">
            <v>1375979.61</v>
          </cell>
          <cell r="I2221">
            <v>0.38999999989755452</v>
          </cell>
          <cell r="J2221" t="str">
            <v>CHACABUCO</v>
          </cell>
          <cell r="K2221" t="str">
            <v>COLINA</v>
          </cell>
        </row>
        <row r="2222">
          <cell r="D2222" t="str">
            <v>40055447-0</v>
          </cell>
          <cell r="E2222" t="str">
            <v>002</v>
          </cell>
          <cell r="F2222" t="str">
            <v>CONSERVACION MAYOR AEROPUERTO ARTURO MERINO BENITEZ, PUDAHUEL, RM</v>
          </cell>
          <cell r="G2222">
            <v>74509</v>
          </cell>
          <cell r="H2222">
            <v>71813.782000000007</v>
          </cell>
          <cell r="I2222">
            <v>2695.2179999999935</v>
          </cell>
          <cell r="J2222" t="str">
            <v>SANTIAGO</v>
          </cell>
          <cell r="K2222" t="str">
            <v>PUDAHUEL</v>
          </cell>
        </row>
        <row r="2223">
          <cell r="D2223" t="str">
            <v>40055447-0</v>
          </cell>
          <cell r="E2223" t="str">
            <v>004</v>
          </cell>
          <cell r="F2223" t="str">
            <v>CONSERVACION MAYOR AEROPUERTO ARTURO MERINO BENITEZ, PUDAHUEL, RM</v>
          </cell>
          <cell r="G2223">
            <v>1051560</v>
          </cell>
          <cell r="H2223">
            <v>978412.82200000004</v>
          </cell>
          <cell r="I2223">
            <v>73147.177999999956</v>
          </cell>
          <cell r="J2223" t="str">
            <v>SANTIAGO</v>
          </cell>
          <cell r="K2223" t="str">
            <v>PUDAHUEL</v>
          </cell>
        </row>
        <row r="2224">
          <cell r="D2224" t="str">
            <v>40056421-0</v>
          </cell>
          <cell r="E2224" t="str">
            <v>002</v>
          </cell>
          <cell r="F2224" t="str">
            <v xml:space="preserve">AMPLIACION Y MEJORAMIENTO AEROPUERTO ARTURO MERINO BENÍTEZ </v>
          </cell>
          <cell r="G2224">
            <v>20</v>
          </cell>
          <cell r="H2224">
            <v>0</v>
          </cell>
          <cell r="I2224">
            <v>20</v>
          </cell>
          <cell r="J2224" t="str">
            <v>SANTIAGO</v>
          </cell>
          <cell r="K2224" t="str">
            <v>PUDAHUEL</v>
          </cell>
          <cell r="L2224" t="str">
            <v>X</v>
          </cell>
        </row>
        <row r="2225">
          <cell r="D2225" t="str">
            <v>40061010-0</v>
          </cell>
          <cell r="E2225" t="str">
            <v>001</v>
          </cell>
          <cell r="F2225" t="str">
            <v>CONSERVACION RUTINARIA AEROPUERTO ARTURO MERINO BENÍTEZ PISTA 17L-35R, SANTIAGO, R.M.</v>
          </cell>
          <cell r="G2225">
            <v>0</v>
          </cell>
          <cell r="H2225">
            <v>0</v>
          </cell>
          <cell r="I2225">
            <v>0</v>
          </cell>
          <cell r="J2225" t="str">
            <v>SANTIAGO</v>
          </cell>
          <cell r="K2225" t="str">
            <v>PUDAHUEL</v>
          </cell>
        </row>
        <row r="2226">
          <cell r="D2226" t="str">
            <v>40061010-0</v>
          </cell>
          <cell r="E2226" t="str">
            <v>002</v>
          </cell>
          <cell r="F2226" t="str">
            <v>CONSERVACION RUTINARIA AEROPUERTO ARTURO MERINO BENÍTEZ PISTA 17L-35R, SANTIAGO, R.M.</v>
          </cell>
          <cell r="G2226">
            <v>0</v>
          </cell>
          <cell r="H2226">
            <v>0</v>
          </cell>
          <cell r="I2226">
            <v>0</v>
          </cell>
          <cell r="J2226" t="str">
            <v>SANTIAGO</v>
          </cell>
          <cell r="K2226" t="str">
            <v>PUDAHUEL</v>
          </cell>
        </row>
        <row r="2227">
          <cell r="D2227" t="str">
            <v>40061010-0</v>
          </cell>
          <cell r="E2227" t="str">
            <v>004</v>
          </cell>
          <cell r="F2227" t="str">
            <v>CONSERVACION RUTINARIA AEROPUERTO ARTURO MERINO BENÍTEZ PISTA 17L-35R, SANTIAGO, R.M.</v>
          </cell>
          <cell r="G2227">
            <v>10</v>
          </cell>
          <cell r="H2227">
            <v>0</v>
          </cell>
          <cell r="I2227">
            <v>10</v>
          </cell>
          <cell r="J2227" t="str">
            <v>SANTIAGO</v>
          </cell>
          <cell r="K2227" t="str">
            <v>PUDAHUEL</v>
          </cell>
        </row>
        <row r="2228">
          <cell r="D2228" t="str">
            <v>40061029-0</v>
          </cell>
          <cell r="E2228" t="str">
            <v>001</v>
          </cell>
          <cell r="F2228" t="str">
            <v>CONSERVACION MAYOR AEROPUERTO ARTURO MERINO BENÍTEZ 2025 REGIÓN METROPOLITANA</v>
          </cell>
          <cell r="G2228">
            <v>100</v>
          </cell>
          <cell r="H2228">
            <v>0</v>
          </cell>
          <cell r="I2228">
            <v>100</v>
          </cell>
          <cell r="J2228" t="str">
            <v>SANTIAGO</v>
          </cell>
          <cell r="K2228" t="str">
            <v>PUDAHUEL</v>
          </cell>
          <cell r="M2228" t="str">
            <v>X</v>
          </cell>
        </row>
        <row r="2229">
          <cell r="D2229" t="str">
            <v>40061029-0</v>
          </cell>
          <cell r="E2229" t="str">
            <v>002</v>
          </cell>
          <cell r="F2229" t="str">
            <v>CONSERVACION MAYOR AEROPUERTO ARTURO MERINO BENÍTEZ 2025 REGIÓN METROPOLITANA</v>
          </cell>
          <cell r="G2229">
            <v>10</v>
          </cell>
          <cell r="H2229">
            <v>0</v>
          </cell>
          <cell r="I2229">
            <v>10</v>
          </cell>
          <cell r="J2229" t="str">
            <v>SANTIAGO</v>
          </cell>
          <cell r="K2229" t="str">
            <v>PUDAHUEL</v>
          </cell>
          <cell r="M2229" t="str">
            <v>X</v>
          </cell>
        </row>
        <row r="2230">
          <cell r="D2230" t="str">
            <v>40061029-0</v>
          </cell>
          <cell r="E2230" t="str">
            <v>004</v>
          </cell>
          <cell r="F2230" t="str">
            <v>CONSERVACION MAYOR AEROPUERTO ARTURO MERINO BENÍTEZ 2025 REGIÓN METROPOLITANA</v>
          </cell>
          <cell r="G2230">
            <v>10</v>
          </cell>
          <cell r="H2230">
            <v>0</v>
          </cell>
          <cell r="I2230">
            <v>10</v>
          </cell>
          <cell r="J2230" t="str">
            <v>SANTIAGO</v>
          </cell>
          <cell r="K2230" t="str">
            <v>PUDAHUEL</v>
          </cell>
          <cell r="M2230" t="str">
            <v>X</v>
          </cell>
        </row>
        <row r="2231">
          <cell r="D2231" t="str">
            <v>40061163-0</v>
          </cell>
          <cell r="E2231" t="str">
            <v>002</v>
          </cell>
          <cell r="F2231" t="str">
            <v xml:space="preserve">NORMALIZACION ÁREA DE MOVIMIENTO AEROPUERTO AMB, SANTIAGO </v>
          </cell>
          <cell r="G2231">
            <v>20</v>
          </cell>
          <cell r="H2231">
            <v>0</v>
          </cell>
          <cell r="I2231">
            <v>20</v>
          </cell>
          <cell r="J2231" t="str">
            <v>SANTIAGO</v>
          </cell>
          <cell r="K2231" t="str">
            <v>PUDAHUEL</v>
          </cell>
        </row>
        <row r="2232">
          <cell r="D2232" t="str">
            <v>40061009-0</v>
          </cell>
          <cell r="E2232" t="str">
            <v>004</v>
          </cell>
          <cell r="F2232" t="str">
            <v>CONSERVACION GLOBAL PEQUEÑOS AERÓDROMOS REGION DE OHIGGINS</v>
          </cell>
          <cell r="G2232">
            <v>500000</v>
          </cell>
          <cell r="H2232">
            <v>0</v>
          </cell>
          <cell r="I2232">
            <v>500000</v>
          </cell>
          <cell r="J2232" t="str">
            <v>INTERPROVINCIAL</v>
          </cell>
          <cell r="K2232" t="str">
            <v>INTERCOMUNAL</v>
          </cell>
        </row>
        <row r="2233">
          <cell r="D2233" t="str">
            <v>30446422-0</v>
          </cell>
          <cell r="E2233" t="str">
            <v>001</v>
          </cell>
          <cell r="F2233" t="str">
            <v>MEJORAMIENTO INTEGRAL AERÓDROMO EL BOLDO DE CAUQUENES, VII REGION</v>
          </cell>
          <cell r="G2233">
            <v>200</v>
          </cell>
          <cell r="H2233">
            <v>0</v>
          </cell>
          <cell r="I2233">
            <v>200</v>
          </cell>
          <cell r="J2233" t="str">
            <v>CAUQUENES</v>
          </cell>
          <cell r="K2233" t="str">
            <v>CAUQUENES</v>
          </cell>
          <cell r="L2233" t="str">
            <v>X</v>
          </cell>
          <cell r="M2233" t="str">
            <v>X</v>
          </cell>
        </row>
        <row r="2234">
          <cell r="D2234" t="str">
            <v>30446422-0</v>
          </cell>
          <cell r="E2234" t="str">
            <v>002</v>
          </cell>
          <cell r="F2234" t="str">
            <v>MEJORAMIENTO INTEGRAL AERÓDROMO EL BOLDO DE CAUQUENES, VII REGION</v>
          </cell>
          <cell r="G2234">
            <v>483400</v>
          </cell>
          <cell r="H2234">
            <v>482095.50400000002</v>
          </cell>
          <cell r="I2234">
            <v>1304.4959999999846</v>
          </cell>
          <cell r="J2234" t="str">
            <v>CAUQUENES</v>
          </cell>
          <cell r="K2234" t="str">
            <v>CAUQUENES</v>
          </cell>
          <cell r="L2234" t="str">
            <v>X</v>
          </cell>
          <cell r="M2234" t="str">
            <v>X</v>
          </cell>
        </row>
        <row r="2235">
          <cell r="D2235" t="str">
            <v>30446422-0</v>
          </cell>
          <cell r="E2235" t="str">
            <v>004</v>
          </cell>
          <cell r="F2235" t="str">
            <v>MEJORAMIENTO INTEGRAL AERÓDROMO EL BOLDO DE CAUQUENES, VII REGION</v>
          </cell>
          <cell r="G2235">
            <v>10133619</v>
          </cell>
          <cell r="H2235">
            <v>10123205.346999999</v>
          </cell>
          <cell r="I2235">
            <v>10413.653000000864</v>
          </cell>
          <cell r="J2235" t="str">
            <v>CAUQUENES</v>
          </cell>
          <cell r="K2235" t="str">
            <v>CAUQUENES</v>
          </cell>
          <cell r="L2235" t="str">
            <v>X</v>
          </cell>
          <cell r="M2235" t="str">
            <v>X</v>
          </cell>
        </row>
        <row r="2236">
          <cell r="D2236" t="str">
            <v>40060735-0</v>
          </cell>
          <cell r="E2236" t="str">
            <v>004</v>
          </cell>
          <cell r="F2236" t="str">
            <v xml:space="preserve">CONSERVACION PUNTO DE POSADA FARO CABO CARRANZA, REGIÓN DEL MAULE </v>
          </cell>
          <cell r="G2236">
            <v>0</v>
          </cell>
          <cell r="H2236">
            <v>0</v>
          </cell>
          <cell r="I2236">
            <v>0</v>
          </cell>
          <cell r="J2236" t="str">
            <v>TALCA</v>
          </cell>
          <cell r="K2236" t="str">
            <v>CONSTITUCION</v>
          </cell>
        </row>
        <row r="2237">
          <cell r="D2237" t="str">
            <v>40074741-0</v>
          </cell>
          <cell r="E2237" t="str">
            <v>004</v>
          </cell>
          <cell r="F2237" t="str">
            <v xml:space="preserve">CONSTRUCCION Y CONSERVACIÓN RED PUNTOS DE POSADA, REGIÓN DEL MAULE </v>
          </cell>
          <cell r="G2237">
            <v>335000</v>
          </cell>
          <cell r="H2237">
            <v>0</v>
          </cell>
          <cell r="I2237">
            <v>335000</v>
          </cell>
          <cell r="J2237" t="str">
            <v>INTERPROVINCIAL</v>
          </cell>
          <cell r="K2237" t="str">
            <v>INTERCOMUNAL</v>
          </cell>
        </row>
        <row r="2238">
          <cell r="D2238" t="str">
            <v>30481514-0</v>
          </cell>
          <cell r="E2238" t="str">
            <v>004</v>
          </cell>
          <cell r="F2238" t="str">
            <v xml:space="preserve">CONSERVACION PUNTO DE POSADA DE EMERGENCIA VALLE LAS TRANCAS, REGIÓN DE ÑUBLE </v>
          </cell>
          <cell r="G2238">
            <v>0</v>
          </cell>
          <cell r="H2238">
            <v>0</v>
          </cell>
          <cell r="I2238">
            <v>0</v>
          </cell>
          <cell r="J2238" t="str">
            <v>DIGUILLÍN</v>
          </cell>
          <cell r="K2238" t="str">
            <v>PINTO</v>
          </cell>
        </row>
        <row r="2239">
          <cell r="D2239" t="str">
            <v>40060758-0</v>
          </cell>
          <cell r="E2239" t="str">
            <v>004</v>
          </cell>
          <cell r="F2239" t="str">
            <v>CONSERVACION PUNTO DE POSADA CUNA DE PRAT, REGIÓN DE ÑUBLE</v>
          </cell>
          <cell r="G2239">
            <v>163444</v>
          </cell>
          <cell r="H2239">
            <v>163443.47</v>
          </cell>
          <cell r="I2239">
            <v>0.52999999999883585</v>
          </cell>
          <cell r="J2239" t="str">
            <v>ITATA</v>
          </cell>
          <cell r="K2239" t="str">
            <v>NINHUE</v>
          </cell>
        </row>
        <row r="2240">
          <cell r="D2240" t="str">
            <v>30370325-0</v>
          </cell>
          <cell r="E2240" t="str">
            <v>002</v>
          </cell>
          <cell r="F2240" t="str">
            <v>MEJORAMIENTO INTEGRAL AERODROMO LAS MISIONES DE CAÑETE</v>
          </cell>
          <cell r="G2240">
            <v>102750</v>
          </cell>
          <cell r="H2240">
            <v>0</v>
          </cell>
          <cell r="I2240">
            <v>102750</v>
          </cell>
          <cell r="J2240" t="str">
            <v>ARAUCO</v>
          </cell>
          <cell r="K2240" t="str">
            <v>CA¿ETE</v>
          </cell>
        </row>
        <row r="2241">
          <cell r="D2241" t="str">
            <v>40009728-0</v>
          </cell>
          <cell r="E2241" t="str">
            <v>003</v>
          </cell>
          <cell r="F2241" t="str">
            <v>NORMALIZACION AREA DE MOVIMIENTO AERODROMO CARRIEL SUR CONCEPCION</v>
          </cell>
          <cell r="G2241">
            <v>708627</v>
          </cell>
          <cell r="H2241">
            <v>11958.584999999999</v>
          </cell>
          <cell r="I2241">
            <v>696668.41500000004</v>
          </cell>
          <cell r="J2241" t="str">
            <v>CONCEPCION</v>
          </cell>
          <cell r="K2241" t="str">
            <v>TALCAHUANO</v>
          </cell>
        </row>
        <row r="2242">
          <cell r="D2242" t="str">
            <v>40030667-0</v>
          </cell>
          <cell r="E2242" t="str">
            <v>001</v>
          </cell>
          <cell r="F2242" t="str">
            <v>CONSERVACION AERÓDROMO LEQUECAHUE DE TIRÚA, REGIÓN DEL BIOBÍO</v>
          </cell>
          <cell r="G2242">
            <v>86</v>
          </cell>
          <cell r="H2242">
            <v>85.045000000000002</v>
          </cell>
          <cell r="I2242">
            <v>0.95499999999999829</v>
          </cell>
          <cell r="J2242" t="str">
            <v>ARAUCO</v>
          </cell>
          <cell r="K2242" t="str">
            <v>TIRUA</v>
          </cell>
        </row>
        <row r="2243">
          <cell r="D2243" t="str">
            <v>40030667-0</v>
          </cell>
          <cell r="E2243" t="str">
            <v>002</v>
          </cell>
          <cell r="F2243" t="str">
            <v>CONSERVACION AERÓDROMO LEQUECAHUE DE TIRÚA, REGIÓN DEL BIOBÍO</v>
          </cell>
          <cell r="G2243">
            <v>143693</v>
          </cell>
          <cell r="H2243">
            <v>119169.572</v>
          </cell>
          <cell r="I2243">
            <v>24523.428</v>
          </cell>
          <cell r="J2243" t="str">
            <v>ARAUCO</v>
          </cell>
          <cell r="K2243" t="str">
            <v>TIRUA</v>
          </cell>
        </row>
        <row r="2244">
          <cell r="D2244" t="str">
            <v>40030667-0</v>
          </cell>
          <cell r="E2244" t="str">
            <v>004</v>
          </cell>
          <cell r="F2244" t="str">
            <v>CONSERVACION AERÓDROMO LEQUECAHUE DE TIRÚA, REGIÓN DEL BIOBÍO</v>
          </cell>
          <cell r="G2244">
            <v>1877759</v>
          </cell>
          <cell r="H2244">
            <v>1546022.5759999999</v>
          </cell>
          <cell r="I2244">
            <v>331736.42400000012</v>
          </cell>
          <cell r="J2244" t="str">
            <v>ARAUCO</v>
          </cell>
          <cell r="K2244" t="str">
            <v>TIRUA</v>
          </cell>
        </row>
        <row r="2245">
          <cell r="D2245" t="str">
            <v>40036741-0</v>
          </cell>
          <cell r="E2245" t="str">
            <v>001</v>
          </cell>
          <cell r="F2245" t="str">
            <v>NORMALIZACION AERÓDROMO MARÍA DOLORES DE LOS ANGELES, REGIÓN DEL BIOBÍO</v>
          </cell>
          <cell r="G2245">
            <v>100</v>
          </cell>
          <cell r="H2245">
            <v>0</v>
          </cell>
          <cell r="I2245">
            <v>100</v>
          </cell>
          <cell r="J2245" t="str">
            <v>BIO BIO</v>
          </cell>
          <cell r="K2245" t="str">
            <v>LOS ANGELES</v>
          </cell>
        </row>
        <row r="2246">
          <cell r="D2246" t="str">
            <v>40036741-0</v>
          </cell>
          <cell r="E2246" t="str">
            <v>002</v>
          </cell>
          <cell r="F2246" t="str">
            <v>NORMALIZACION AERÓDROMO MARÍA DOLORES DE LOS ANGELES, REGIÓN DEL BIOBÍO</v>
          </cell>
          <cell r="G2246">
            <v>375472</v>
          </cell>
          <cell r="H2246">
            <v>0</v>
          </cell>
          <cell r="I2246">
            <v>375472</v>
          </cell>
          <cell r="J2246" t="str">
            <v>BIO BIO</v>
          </cell>
          <cell r="K2246" t="str">
            <v>LOS ANGELES</v>
          </cell>
        </row>
        <row r="2247">
          <cell r="D2247" t="str">
            <v>40051190-0</v>
          </cell>
          <cell r="E2247" t="str">
            <v>001</v>
          </cell>
          <cell r="F2247" t="str">
            <v>CONSERVACION AERODROMO CARRIEL SUR, REGION DEL BIOBIO</v>
          </cell>
          <cell r="G2247">
            <v>86</v>
          </cell>
          <cell r="H2247">
            <v>85.045000000000002</v>
          </cell>
          <cell r="I2247">
            <v>0.95499999999999829</v>
          </cell>
          <cell r="J2247" t="str">
            <v>CONCEPCION</v>
          </cell>
          <cell r="K2247" t="str">
            <v>TALCAHUANO</v>
          </cell>
        </row>
        <row r="2248">
          <cell r="D2248" t="str">
            <v>40051190-0</v>
          </cell>
          <cell r="E2248" t="str">
            <v>002</v>
          </cell>
          <cell r="F2248" t="str">
            <v>CONSERVACION AERODROMO CARRIEL SUR, REGION DEL BIOBIO</v>
          </cell>
          <cell r="G2248">
            <v>271894</v>
          </cell>
          <cell r="H2248">
            <v>82684.357000000004</v>
          </cell>
          <cell r="I2248">
            <v>189209.64299999998</v>
          </cell>
          <cell r="J2248" t="str">
            <v>CONCEPCION</v>
          </cell>
          <cell r="K2248" t="str">
            <v>TALCAHUANO</v>
          </cell>
        </row>
        <row r="2249">
          <cell r="D2249" t="str">
            <v>40051190-0</v>
          </cell>
          <cell r="E2249" t="str">
            <v>004</v>
          </cell>
          <cell r="F2249" t="str">
            <v>CONSERVACION AERODROMO CARRIEL SUR, REGION DEL BIOBIO</v>
          </cell>
          <cell r="G2249">
            <v>5192558</v>
          </cell>
          <cell r="H2249">
            <v>327205.79599999997</v>
          </cell>
          <cell r="I2249">
            <v>4865352.2039999999</v>
          </cell>
          <cell r="J2249" t="str">
            <v>CONCEPCION</v>
          </cell>
          <cell r="K2249" t="str">
            <v>TALCAHUANO</v>
          </cell>
        </row>
        <row r="2250">
          <cell r="D2250" t="str">
            <v>40054792-0</v>
          </cell>
          <cell r="E2250" t="str">
            <v>002</v>
          </cell>
          <cell r="F2250" t="str">
            <v>CONSERVACION MAYOR AERODROMO LOS PEHUENCHES DE LEBU REGION DEL BIOBIO</v>
          </cell>
          <cell r="G2250">
            <v>2030</v>
          </cell>
          <cell r="H2250">
            <v>2029.991</v>
          </cell>
          <cell r="I2250">
            <v>9.0000000000145519E-3</v>
          </cell>
          <cell r="J2250" t="str">
            <v>ARAUCO</v>
          </cell>
          <cell r="K2250" t="str">
            <v>LEBU</v>
          </cell>
          <cell r="M2250" t="str">
            <v>X</v>
          </cell>
        </row>
        <row r="2251">
          <cell r="D2251" t="str">
            <v>40054792-0</v>
          </cell>
          <cell r="E2251" t="str">
            <v>004</v>
          </cell>
          <cell r="F2251" t="str">
            <v>CONSERVACION MAYOR AERODROMO LOS PEHUENCHES DE LEBU REGION DEL BIOBIO</v>
          </cell>
          <cell r="G2251">
            <v>269319</v>
          </cell>
          <cell r="H2251">
            <v>240051.144</v>
          </cell>
          <cell r="I2251">
            <v>29267.856</v>
          </cell>
          <cell r="J2251" t="str">
            <v>ARAUCO</v>
          </cell>
          <cell r="K2251" t="str">
            <v>LEBU</v>
          </cell>
          <cell r="M2251" t="str">
            <v>X</v>
          </cell>
        </row>
        <row r="2252">
          <cell r="D2252" t="str">
            <v>40060794-0</v>
          </cell>
          <cell r="E2252" t="str">
            <v>001</v>
          </cell>
          <cell r="F2252" t="str">
            <v xml:space="preserve">CONSERVACION PUNTOS DE POSADA AERODROMO MARIA DOLORES, REGION DEL BIOBIO </v>
          </cell>
          <cell r="G2252">
            <v>200</v>
          </cell>
          <cell r="H2252">
            <v>93.828000000000003</v>
          </cell>
          <cell r="I2252">
            <v>106.172</v>
          </cell>
          <cell r="J2252" t="str">
            <v>BIO BIO</v>
          </cell>
          <cell r="K2252" t="str">
            <v>LOS ANGELES</v>
          </cell>
          <cell r="M2252" t="str">
            <v>X</v>
          </cell>
        </row>
        <row r="2253">
          <cell r="D2253" t="str">
            <v>40060794-0</v>
          </cell>
          <cell r="E2253" t="str">
            <v>002</v>
          </cell>
          <cell r="F2253" t="str">
            <v xml:space="preserve">CONSERVACION PUNTOS DE POSADA AERODROMO MARIA DOLORES, REGION DEL BIOBIO </v>
          </cell>
          <cell r="G2253">
            <v>107596</v>
          </cell>
          <cell r="H2253">
            <v>0</v>
          </cell>
          <cell r="I2253">
            <v>107596</v>
          </cell>
          <cell r="J2253" t="str">
            <v>BIO BIO</v>
          </cell>
          <cell r="K2253" t="str">
            <v>LOS ANGELES</v>
          </cell>
          <cell r="M2253" t="str">
            <v>X</v>
          </cell>
        </row>
        <row r="2254">
          <cell r="D2254" t="str">
            <v>40060794-0</v>
          </cell>
          <cell r="E2254" t="str">
            <v>004</v>
          </cell>
          <cell r="F2254" t="str">
            <v xml:space="preserve">CONSERVACION PUNTOS DE POSADA AERODROMO MARIA DOLORES, REGION DEL BIOBIO </v>
          </cell>
          <cell r="G2254">
            <v>1110422</v>
          </cell>
          <cell r="H2254">
            <v>0</v>
          </cell>
          <cell r="I2254">
            <v>1110422</v>
          </cell>
          <cell r="J2254" t="str">
            <v>BIO BIO</v>
          </cell>
          <cell r="K2254" t="str">
            <v>LOS ANGELES</v>
          </cell>
          <cell r="M2254" t="str">
            <v>X</v>
          </cell>
        </row>
        <row r="2255">
          <cell r="D2255" t="str">
            <v>30485932-0</v>
          </cell>
          <cell r="E2255" t="str">
            <v>002</v>
          </cell>
          <cell r="F2255" t="str">
            <v>MEJORAMIENTO INTEGRAL AERODROMO DE VICTORIA REGION DE LA ARAUCANIA</v>
          </cell>
          <cell r="G2255">
            <v>275000</v>
          </cell>
          <cell r="H2255">
            <v>148060.13699999999</v>
          </cell>
          <cell r="I2255">
            <v>126939.86300000001</v>
          </cell>
          <cell r="J2255" t="str">
            <v>MALLECO</v>
          </cell>
          <cell r="K2255" t="str">
            <v>VICTORIA</v>
          </cell>
          <cell r="L2255" t="str">
            <v>X</v>
          </cell>
        </row>
        <row r="2256">
          <cell r="D2256" t="str">
            <v>30485932-0</v>
          </cell>
          <cell r="E2256" t="str">
            <v>004</v>
          </cell>
          <cell r="F2256" t="str">
            <v>MEJORAMIENTO INTEGRAL AERODROMO DE VICTORIA REGION DE LA ARAUCANIA</v>
          </cell>
          <cell r="G2256">
            <v>3650000</v>
          </cell>
          <cell r="H2256">
            <v>1282427.0549999999</v>
          </cell>
          <cell r="I2256">
            <v>2367572.9450000003</v>
          </cell>
          <cell r="J2256" t="str">
            <v>MALLECO</v>
          </cell>
          <cell r="K2256" t="str">
            <v>VICTORIA</v>
          </cell>
          <cell r="L2256" t="str">
            <v>X</v>
          </cell>
        </row>
        <row r="2257">
          <cell r="D2257" t="str">
            <v>40006839-0</v>
          </cell>
          <cell r="E2257" t="str">
            <v>002</v>
          </cell>
          <cell r="F2257" t="str">
            <v>AMPLIACIÓN Y MEJORAMIENTO AÉRODROMO LA ARAUCANÍA REGION DE LA ARAUCANIA</v>
          </cell>
          <cell r="G2257">
            <v>30668</v>
          </cell>
          <cell r="H2257">
            <v>30667.006000000001</v>
          </cell>
          <cell r="I2257">
            <v>0.99399999999877764</v>
          </cell>
          <cell r="J2257" t="str">
            <v>CAUTIN</v>
          </cell>
          <cell r="K2257" t="str">
            <v>FREIRE</v>
          </cell>
          <cell r="M2257" t="str">
            <v>X</v>
          </cell>
        </row>
        <row r="2258">
          <cell r="D2258" t="str">
            <v>40030148-0</v>
          </cell>
          <cell r="E2258" t="str">
            <v>002</v>
          </cell>
          <cell r="F2258" t="str">
            <v>NORMALIZACION ÁREA DE MOVIMIENTO AERÓDROMO LOS CONFINES DE ANGOL</v>
          </cell>
          <cell r="G2258">
            <v>135000</v>
          </cell>
          <cell r="H2258">
            <v>17024.664000000001</v>
          </cell>
          <cell r="I2258">
            <v>117975.336</v>
          </cell>
          <cell r="J2258" t="str">
            <v>MALLECO</v>
          </cell>
          <cell r="K2258" t="str">
            <v>ANGOL</v>
          </cell>
          <cell r="M2258" t="str">
            <v>X</v>
          </cell>
        </row>
        <row r="2259">
          <cell r="D2259" t="str">
            <v>40030148-0</v>
          </cell>
          <cell r="E2259" t="str">
            <v>004</v>
          </cell>
          <cell r="F2259" t="str">
            <v>NORMALIZACION ÁREA DE MOVIMIENTO AERÓDROMO LOS CONFINES DE ANGOL</v>
          </cell>
          <cell r="G2259">
            <v>1500000</v>
          </cell>
          <cell r="H2259">
            <v>156756.049</v>
          </cell>
          <cell r="I2259">
            <v>1343243.9509999999</v>
          </cell>
          <cell r="J2259" t="str">
            <v>MALLECO</v>
          </cell>
          <cell r="K2259" t="str">
            <v>ANGOL</v>
          </cell>
          <cell r="M2259" t="str">
            <v>X</v>
          </cell>
        </row>
        <row r="2260">
          <cell r="D2260" t="str">
            <v>40039741-0</v>
          </cell>
          <cell r="E2260" t="str">
            <v>002</v>
          </cell>
          <cell r="F2260" t="str">
            <v>NORMALIZACION AREA DE MOVIMIENTO AERODROMO DE LA ARAUCANIA</v>
          </cell>
          <cell r="G2260">
            <v>17488</v>
          </cell>
          <cell r="H2260">
            <v>6889.326</v>
          </cell>
          <cell r="I2260">
            <v>10598.673999999999</v>
          </cell>
          <cell r="J2260" t="str">
            <v>CAUTIN</v>
          </cell>
          <cell r="K2260" t="str">
            <v>FREIRE</v>
          </cell>
        </row>
        <row r="2261">
          <cell r="D2261" t="str">
            <v>40050638-0</v>
          </cell>
          <cell r="E2261" t="str">
            <v>004</v>
          </cell>
          <cell r="F2261" t="str">
            <v>CONSERVACION GLOBAL PEQUEÑOS AERODROMOS 2024, REGIÓN DE LA ARAUCANÍA</v>
          </cell>
          <cell r="G2261">
            <v>183939</v>
          </cell>
          <cell r="H2261">
            <v>183938.25599999999</v>
          </cell>
          <cell r="I2261">
            <v>0.7440000000060536</v>
          </cell>
          <cell r="J2261" t="str">
            <v>INTERPROVINCIAL</v>
          </cell>
          <cell r="K2261" t="str">
            <v>INTERCOMUNAL</v>
          </cell>
          <cell r="M2261" t="str">
            <v>X</v>
          </cell>
        </row>
        <row r="2262">
          <cell r="D2262" t="str">
            <v>40054658-0</v>
          </cell>
          <cell r="E2262" t="str">
            <v>004</v>
          </cell>
          <cell r="F2262" t="str">
            <v xml:space="preserve">CONSTRUCCION PUNTO DE POSADA PARA HELICOPTEROS, COMUNA DE SAAVEDRA </v>
          </cell>
          <cell r="G2262">
            <v>0</v>
          </cell>
          <cell r="H2262">
            <v>0</v>
          </cell>
          <cell r="I2262">
            <v>0</v>
          </cell>
          <cell r="J2262" t="str">
            <v>CAUTIN</v>
          </cell>
          <cell r="K2262" t="str">
            <v>SAAVEDRA</v>
          </cell>
        </row>
        <row r="2263">
          <cell r="D2263" t="str">
            <v>40059794-0</v>
          </cell>
          <cell r="E2263" t="str">
            <v>999</v>
          </cell>
          <cell r="F2263" t="str">
            <v xml:space="preserve">NORMALIZACION SUPERFICIE LIMITADORA OBSTÁCULOS AD. PUCON </v>
          </cell>
          <cell r="G2263">
            <v>663401</v>
          </cell>
          <cell r="H2263">
            <v>17537.407999999999</v>
          </cell>
          <cell r="I2263">
            <v>645863.59199999995</v>
          </cell>
          <cell r="J2263" t="str">
            <v>CAUTIN</v>
          </cell>
          <cell r="K2263" t="str">
            <v>PUCON</v>
          </cell>
        </row>
        <row r="2264">
          <cell r="D2264" t="str">
            <v>40059979-0</v>
          </cell>
          <cell r="E2264" t="str">
            <v>004</v>
          </cell>
          <cell r="F2264" t="str">
            <v>CONSTRUCCION PUNTO DE POSADA PARA HELICOPTEROS, COMUNA DE LAUTARO</v>
          </cell>
          <cell r="G2264">
            <v>179540</v>
          </cell>
          <cell r="H2264">
            <v>179539.33199999999</v>
          </cell>
          <cell r="I2264">
            <v>0.66800000000512227</v>
          </cell>
          <cell r="J2264" t="str">
            <v>CAUTIN</v>
          </cell>
          <cell r="K2264" t="str">
            <v>LAUTARO</v>
          </cell>
        </row>
        <row r="2265">
          <cell r="D2265" t="str">
            <v>40061138-0</v>
          </cell>
          <cell r="E2265" t="str">
            <v>004</v>
          </cell>
          <cell r="F2265" t="str">
            <v>CONSERVACION RUTINARIA AERODROMO PUCON 2025</v>
          </cell>
          <cell r="G2265">
            <v>200900</v>
          </cell>
          <cell r="H2265">
            <v>196463.23800000001</v>
          </cell>
          <cell r="I2265">
            <v>4436.7619999999879</v>
          </cell>
          <cell r="J2265" t="str">
            <v>CAUTIN</v>
          </cell>
          <cell r="K2265" t="str">
            <v>PUCON</v>
          </cell>
        </row>
        <row r="2266">
          <cell r="D2266" t="str">
            <v>40071125-0</v>
          </cell>
          <cell r="E2266" t="str">
            <v>004</v>
          </cell>
          <cell r="F2266" t="str">
            <v xml:space="preserve">CONSERVACION PUNTO DE POSADA PARA HELICOPTEROS PARA EMERGENCIA PAILAHUEQUE </v>
          </cell>
          <cell r="G2266">
            <v>329769</v>
          </cell>
          <cell r="H2266">
            <v>0</v>
          </cell>
          <cell r="I2266">
            <v>329769</v>
          </cell>
          <cell r="J2266" t="str">
            <v>MALLECO</v>
          </cell>
          <cell r="K2266" t="str">
            <v>ERCILLA</v>
          </cell>
          <cell r="M2266" t="str">
            <v>X</v>
          </cell>
        </row>
        <row r="2267">
          <cell r="D2267" t="str">
            <v>40071143-0</v>
          </cell>
          <cell r="E2267" t="str">
            <v>004</v>
          </cell>
          <cell r="F2267" t="str">
            <v xml:space="preserve">CONSERVACION PUNTO DE POSADA DE HELICOPTEROS PARA EMERGENCIAS VICTORIA. </v>
          </cell>
          <cell r="G2267">
            <v>289155</v>
          </cell>
          <cell r="H2267">
            <v>0</v>
          </cell>
          <cell r="I2267">
            <v>289155</v>
          </cell>
          <cell r="J2267" t="str">
            <v>MALLECO</v>
          </cell>
          <cell r="K2267" t="str">
            <v>VICTORIA</v>
          </cell>
          <cell r="M2267" t="str">
            <v>X</v>
          </cell>
        </row>
        <row r="2268">
          <cell r="D2268" t="str">
            <v>40009164-0</v>
          </cell>
          <cell r="E2268" t="str">
            <v>002</v>
          </cell>
          <cell r="F2268" t="str">
            <v>AMPLIACIÓN Y MEJORAMIENTO AREA TERMINAL AERODROMO PICHOY, VALDIVIA</v>
          </cell>
          <cell r="G2268">
            <v>330010</v>
          </cell>
          <cell r="H2268">
            <v>214082.329</v>
          </cell>
          <cell r="I2268">
            <v>115927.671</v>
          </cell>
          <cell r="J2268" t="str">
            <v>VALDIVIA</v>
          </cell>
          <cell r="K2268" t="str">
            <v>MARIQUINA</v>
          </cell>
          <cell r="L2268" t="str">
            <v>X</v>
          </cell>
          <cell r="M2268" t="str">
            <v>X</v>
          </cell>
        </row>
        <row r="2269">
          <cell r="D2269" t="str">
            <v>40009164-0</v>
          </cell>
          <cell r="E2269" t="str">
            <v>004</v>
          </cell>
          <cell r="F2269" t="str">
            <v>AMPLIACIÓN Y MEJORAMIENTO AREA TERMINAL AERODROMO PICHOY, VALDIVIA</v>
          </cell>
          <cell r="G2269">
            <v>4550000</v>
          </cell>
          <cell r="H2269">
            <v>3325396.057</v>
          </cell>
          <cell r="I2269">
            <v>1224603.943</v>
          </cell>
          <cell r="J2269" t="str">
            <v>VALDIVIA</v>
          </cell>
          <cell r="K2269" t="str">
            <v>MARIQUINA</v>
          </cell>
          <cell r="L2269" t="str">
            <v>X</v>
          </cell>
          <cell r="M2269" t="str">
            <v>X</v>
          </cell>
        </row>
        <row r="2270">
          <cell r="D2270" t="str">
            <v>40017276-0</v>
          </cell>
          <cell r="E2270" t="str">
            <v>002</v>
          </cell>
          <cell r="F2270" t="str">
            <v>AMPLIACION Y MEJORAMIENTO AERÓDROMO PICHOY, VALDIVIA</v>
          </cell>
          <cell r="G2270">
            <v>38295</v>
          </cell>
          <cell r="H2270">
            <v>0</v>
          </cell>
          <cell r="I2270">
            <v>38295</v>
          </cell>
          <cell r="J2270" t="str">
            <v>VALDIVIA</v>
          </cell>
          <cell r="K2270" t="str">
            <v>MARIQUINA</v>
          </cell>
          <cell r="M2270" t="str">
            <v>X</v>
          </cell>
        </row>
        <row r="2271">
          <cell r="D2271" t="str">
            <v>40033179-0</v>
          </cell>
          <cell r="E2271" t="str">
            <v>004</v>
          </cell>
          <cell r="F2271" t="str">
            <v>CONSERVACION MAYOR ÁREA DE MOVIMIENTO AERÓDROMO DE PANGUIPULLI - REGIÓN DE LOS RÍOS</v>
          </cell>
          <cell r="G2271">
            <v>1308</v>
          </cell>
          <cell r="H2271">
            <v>1307.79</v>
          </cell>
          <cell r="I2271">
            <v>0.21000000000003638</v>
          </cell>
          <cell r="J2271" t="str">
            <v>VALDIVIA</v>
          </cell>
          <cell r="K2271" t="str">
            <v>PANGUIPULLI</v>
          </cell>
        </row>
        <row r="2272">
          <cell r="D2272" t="str">
            <v>40046390-0</v>
          </cell>
          <cell r="E2272" t="str">
            <v>002</v>
          </cell>
          <cell r="F2272" t="str">
            <v>CONSERVACION MAYOR AREA DE MOVIMIENTO, AERÓDROMO LOS MAITENES DE VILLA VIEJA DE LA UNIÓN</v>
          </cell>
          <cell r="G2272">
            <v>53070</v>
          </cell>
          <cell r="H2272">
            <v>53069.735000000001</v>
          </cell>
          <cell r="I2272">
            <v>0.26499999999941792</v>
          </cell>
          <cell r="J2272" t="str">
            <v>RANCO</v>
          </cell>
          <cell r="K2272" t="str">
            <v>LA UNION</v>
          </cell>
        </row>
        <row r="2273">
          <cell r="D2273" t="str">
            <v>40049589-0</v>
          </cell>
          <cell r="E2273" t="str">
            <v>004</v>
          </cell>
          <cell r="F2273" t="str">
            <v>CONSTRUCCION PUNTO DE POSADA PARA HELICÓPTEROS - COMPLEJO POLICIA DE INVESTIGACIONES VALDIVIA</v>
          </cell>
          <cell r="G2273">
            <v>952</v>
          </cell>
          <cell r="H2273">
            <v>951.779</v>
          </cell>
          <cell r="I2273">
            <v>0.22100000000000364</v>
          </cell>
          <cell r="J2273" t="str">
            <v>VALDIVIA</v>
          </cell>
          <cell r="K2273" t="str">
            <v>VALDIVIA</v>
          </cell>
          <cell r="M2273" t="str">
            <v>X</v>
          </cell>
        </row>
        <row r="2274">
          <cell r="D2274" t="str">
            <v>40049593-0</v>
          </cell>
          <cell r="E2274" t="str">
            <v>004</v>
          </cell>
          <cell r="F2274" t="str">
            <v>CONSERVACION RUTINARIA AERÓDROMO PICHOY REGIÓN DE LOS RÍOS</v>
          </cell>
          <cell r="G2274">
            <v>244146</v>
          </cell>
          <cell r="H2274">
            <v>0</v>
          </cell>
          <cell r="I2274">
            <v>244146</v>
          </cell>
          <cell r="J2274" t="str">
            <v>VALDIVIA</v>
          </cell>
          <cell r="K2274" t="str">
            <v>MARIQUINA</v>
          </cell>
        </row>
        <row r="2275">
          <cell r="D2275" t="str">
            <v>40054069-0</v>
          </cell>
          <cell r="E2275" t="str">
            <v>002</v>
          </cell>
          <cell r="F2275" t="str">
            <v xml:space="preserve">CONSERVACION MAYOR ÁREA DE MOVIMIENTO -AERÓDROMO PICHOY </v>
          </cell>
          <cell r="G2275">
            <v>355747</v>
          </cell>
          <cell r="H2275">
            <v>355746.90299999999</v>
          </cell>
          <cell r="I2275">
            <v>9.7000000008847564E-2</v>
          </cell>
          <cell r="J2275" t="str">
            <v>VALDIVIA</v>
          </cell>
          <cell r="K2275" t="str">
            <v>MARIQUINA</v>
          </cell>
        </row>
        <row r="2276">
          <cell r="D2276" t="str">
            <v>40054069-0</v>
          </cell>
          <cell r="E2276" t="str">
            <v>004</v>
          </cell>
          <cell r="F2276" t="str">
            <v xml:space="preserve">CONSERVACION MAYOR ÁREA DE MOVIMIENTO -AERÓDROMO PICHOY </v>
          </cell>
          <cell r="G2276">
            <v>13727476</v>
          </cell>
          <cell r="H2276">
            <v>13727475.069</v>
          </cell>
          <cell r="I2276">
            <v>0.93099999986588955</v>
          </cell>
          <cell r="J2276" t="str">
            <v>VALDIVIA</v>
          </cell>
          <cell r="K2276" t="str">
            <v>MARIQUINA</v>
          </cell>
        </row>
        <row r="2277">
          <cell r="D2277" t="str">
            <v>40055073-0</v>
          </cell>
          <cell r="E2277" t="str">
            <v>004</v>
          </cell>
          <cell r="F2277" t="str">
            <v>CONSERVACION GLOBAL RED DE AERÓDROMOS REGIONALES - REGIÓN DE LOS RÍOS</v>
          </cell>
          <cell r="G2277">
            <v>1211</v>
          </cell>
          <cell r="H2277">
            <v>1210.2639999999999</v>
          </cell>
          <cell r="I2277">
            <v>0.73600000000010368</v>
          </cell>
          <cell r="J2277" t="str">
            <v>INTERPROVINCIAL</v>
          </cell>
          <cell r="K2277" t="str">
            <v>INTERCOMUNAL</v>
          </cell>
        </row>
        <row r="2278">
          <cell r="D2278" t="str">
            <v>40055561-0</v>
          </cell>
          <cell r="E2278" t="str">
            <v>004</v>
          </cell>
          <cell r="F2278" t="str">
            <v>CONSTRUCCION PUNTO DE POSADA PARA HELICOPTEROS, AERODROMO LOS MAITENES; LA UNIÓN</v>
          </cell>
          <cell r="G2278">
            <v>1706</v>
          </cell>
          <cell r="H2278">
            <v>1705.4549999999999</v>
          </cell>
          <cell r="I2278">
            <v>0.54500000000007276</v>
          </cell>
          <cell r="J2278" t="str">
            <v>RANCO</v>
          </cell>
          <cell r="K2278" t="str">
            <v>LA UNION</v>
          </cell>
        </row>
        <row r="2279">
          <cell r="D2279" t="str">
            <v>40055566-0</v>
          </cell>
          <cell r="E2279" t="str">
            <v>004</v>
          </cell>
          <cell r="F2279" t="str">
            <v>CONSTRUCCION PUNTO DE POSADA PARA HELICOPTEROS, AERODROMO LAS MARIAS DE VALDIVIA</v>
          </cell>
          <cell r="G2279">
            <v>181663</v>
          </cell>
          <cell r="H2279">
            <v>181661.052</v>
          </cell>
          <cell r="I2279">
            <v>1.9480000000039581</v>
          </cell>
          <cell r="J2279" t="str">
            <v>VALDIVIA</v>
          </cell>
          <cell r="K2279" t="str">
            <v>VALDIVIA</v>
          </cell>
        </row>
        <row r="2280">
          <cell r="D2280" t="str">
            <v>40067882-0</v>
          </cell>
          <cell r="E2280" t="str">
            <v>001</v>
          </cell>
          <cell r="F2280" t="str">
            <v>CONSTRUCCION PUNTO DE POSADA PARA HELICÓPTEROS RETÉN CARABINEROS RIÑINAHUE</v>
          </cell>
          <cell r="G2280">
            <v>100</v>
          </cell>
          <cell r="H2280">
            <v>99.04</v>
          </cell>
          <cell r="I2280">
            <v>0.95999999999999375</v>
          </cell>
          <cell r="J2280" t="str">
            <v>RANCO</v>
          </cell>
          <cell r="K2280" t="str">
            <v>LAGO RANCO</v>
          </cell>
          <cell r="M2280" t="str">
            <v>X</v>
          </cell>
        </row>
        <row r="2281">
          <cell r="D2281" t="str">
            <v>40067882-0</v>
          </cell>
          <cell r="E2281" t="str">
            <v>002</v>
          </cell>
          <cell r="F2281" t="str">
            <v>CONSTRUCCION PUNTO DE POSADA PARA HELICÓPTEROS RETÉN CARABINEROS RIÑINAHUE</v>
          </cell>
          <cell r="G2281">
            <v>49407</v>
          </cell>
          <cell r="H2281">
            <v>0</v>
          </cell>
          <cell r="I2281">
            <v>49407</v>
          </cell>
          <cell r="J2281" t="str">
            <v>RANCO</v>
          </cell>
          <cell r="K2281" t="str">
            <v>LAGO RANCO</v>
          </cell>
          <cell r="M2281" t="str">
            <v>X</v>
          </cell>
        </row>
        <row r="2282">
          <cell r="D2282" t="str">
            <v>40067882-0</v>
          </cell>
          <cell r="E2282" t="str">
            <v>004</v>
          </cell>
          <cell r="F2282" t="str">
            <v>CONSTRUCCION PUNTO DE POSADA PARA HELICÓPTEROS RETÉN CARABINEROS RIÑINAHUE</v>
          </cell>
          <cell r="G2282">
            <v>232730</v>
          </cell>
          <cell r="H2282">
            <v>0</v>
          </cell>
          <cell r="I2282">
            <v>232730</v>
          </cell>
          <cell r="J2282" t="str">
            <v>RANCO</v>
          </cell>
          <cell r="K2282" t="str">
            <v>LAGO RANCO</v>
          </cell>
          <cell r="M2282" t="str">
            <v>X</v>
          </cell>
        </row>
        <row r="2283">
          <cell r="D2283" t="str">
            <v>40069193-0</v>
          </cell>
          <cell r="E2283" t="str">
            <v>004</v>
          </cell>
          <cell r="F2283" t="str">
            <v>CONSTRUCCION PUNTO DE POSADA PARA HELICÓPTEROS RETÉN DE CARABINEROS CHOSHUENCO REGIÓN DE LOS RÍOS</v>
          </cell>
          <cell r="G2283">
            <v>264714</v>
          </cell>
          <cell r="H2283">
            <v>0</v>
          </cell>
          <cell r="I2283">
            <v>264714</v>
          </cell>
          <cell r="J2283" t="str">
            <v>VALDIVIA</v>
          </cell>
          <cell r="K2283" t="str">
            <v>PANGUIPULLI</v>
          </cell>
          <cell r="M2283" t="str">
            <v>X</v>
          </cell>
        </row>
        <row r="2284">
          <cell r="D2284" t="str">
            <v>30465788-0</v>
          </cell>
          <cell r="E2284" t="str">
            <v>004</v>
          </cell>
          <cell r="F2284" t="str">
            <v>AMPLIACION AERÓDROMO CAÑAL BAJO, OSORNO</v>
          </cell>
          <cell r="G2284">
            <v>0</v>
          </cell>
          <cell r="H2284">
            <v>0</v>
          </cell>
          <cell r="I2284">
            <v>0</v>
          </cell>
          <cell r="J2284" t="str">
            <v>OSORNO</v>
          </cell>
          <cell r="K2284" t="str">
            <v>OSORNO</v>
          </cell>
        </row>
        <row r="2285">
          <cell r="D2285" t="str">
            <v>30468388-0</v>
          </cell>
          <cell r="E2285" t="str">
            <v>002</v>
          </cell>
          <cell r="F2285" t="str">
            <v>AMPLIACION ÁREA DE MOVIMIENTO PEQUEÑO AERÓDROMO ALTO PALENA</v>
          </cell>
          <cell r="G2285">
            <v>126570</v>
          </cell>
          <cell r="H2285">
            <v>84075.966</v>
          </cell>
          <cell r="I2285">
            <v>42494.034</v>
          </cell>
          <cell r="J2285" t="str">
            <v>PALENA</v>
          </cell>
          <cell r="K2285" t="str">
            <v>PALENA</v>
          </cell>
        </row>
        <row r="2286">
          <cell r="D2286" t="str">
            <v>30468388-0</v>
          </cell>
          <cell r="E2286" t="str">
            <v>004</v>
          </cell>
          <cell r="F2286" t="str">
            <v>AMPLIACION ÁREA DE MOVIMIENTO PEQUEÑO AERÓDROMO ALTO PALENA</v>
          </cell>
          <cell r="G2286">
            <v>1006490</v>
          </cell>
          <cell r="H2286">
            <v>742538.00399999996</v>
          </cell>
          <cell r="I2286">
            <v>263951.99600000004</v>
          </cell>
          <cell r="J2286" t="str">
            <v>PALENA</v>
          </cell>
          <cell r="K2286" t="str">
            <v>PALENA</v>
          </cell>
        </row>
        <row r="2287">
          <cell r="D2287" t="str">
            <v>30471983-0</v>
          </cell>
          <cell r="E2287" t="str">
            <v>002</v>
          </cell>
          <cell r="F2287" t="str">
            <v>REPOSICION PISTA AEROPUERTO EL TEPUAL - PUERTO MONTT</v>
          </cell>
          <cell r="G2287">
            <v>36967</v>
          </cell>
          <cell r="H2287">
            <v>7858.3559999999998</v>
          </cell>
          <cell r="I2287">
            <v>29108.644</v>
          </cell>
          <cell r="J2287" t="str">
            <v>LLANQUIHUE</v>
          </cell>
          <cell r="K2287" t="str">
            <v>PUERTO MONTT</v>
          </cell>
          <cell r="M2287" t="str">
            <v>X</v>
          </cell>
        </row>
        <row r="2288">
          <cell r="D2288" t="str">
            <v>40011593-0</v>
          </cell>
          <cell r="E2288" t="str">
            <v>002</v>
          </cell>
          <cell r="F2288" t="str">
            <v>AMPLIACION Y MEJORAMIENTO AEROPUERTO EL TEPUAL REGIÓN DE LOS LAGOS</v>
          </cell>
          <cell r="G2288">
            <v>347864</v>
          </cell>
          <cell r="H2288">
            <v>188543.98800000001</v>
          </cell>
          <cell r="I2288">
            <v>159320.01199999999</v>
          </cell>
          <cell r="J2288" t="str">
            <v>LLANQUIHUE</v>
          </cell>
          <cell r="K2288" t="str">
            <v>PUERTO MONTT</v>
          </cell>
          <cell r="M2288" t="str">
            <v>X</v>
          </cell>
        </row>
        <row r="2289">
          <cell r="D2289" t="str">
            <v>40017769-0</v>
          </cell>
          <cell r="E2289" t="str">
            <v>002</v>
          </cell>
          <cell r="F2289" t="str">
            <v>AMPLIACION Y MEJORAMIENTO DEL AERODROMO DE MOCOPULLI, DALCAHUE CHILOE</v>
          </cell>
          <cell r="G2289">
            <v>79400</v>
          </cell>
          <cell r="H2289">
            <v>0</v>
          </cell>
          <cell r="I2289">
            <v>79400</v>
          </cell>
          <cell r="J2289" t="str">
            <v>CHILOE</v>
          </cell>
          <cell r="K2289" t="str">
            <v>DALCAHUE</v>
          </cell>
          <cell r="M2289" t="str">
            <v>X</v>
          </cell>
        </row>
        <row r="2290">
          <cell r="D2290" t="str">
            <v>40031053-0</v>
          </cell>
          <cell r="E2290" t="str">
            <v>004</v>
          </cell>
          <cell r="F2290" t="str">
            <v>CONSTRUCCION PUNTO DE POSADA PARA HELICÓPTEROS ISLA LEMUY, PUQUELDÓN</v>
          </cell>
          <cell r="G2290">
            <v>470853</v>
          </cell>
          <cell r="H2290">
            <v>470851.81599999999</v>
          </cell>
          <cell r="I2290">
            <v>1.1840000000083819</v>
          </cell>
          <cell r="J2290" t="str">
            <v>CHILOE</v>
          </cell>
          <cell r="K2290" t="str">
            <v>PUQUELDON</v>
          </cell>
          <cell r="M2290" t="str">
            <v>X</v>
          </cell>
        </row>
        <row r="2291">
          <cell r="D2291" t="str">
            <v>40039047-0</v>
          </cell>
          <cell r="E2291" t="str">
            <v>002</v>
          </cell>
          <cell r="F2291" t="str">
            <v>CONSERVACION GLOBAL PEQUEÑOS AERÓDROMOS LLANQUIHUE 2022 - 2023</v>
          </cell>
          <cell r="G2291">
            <v>1600</v>
          </cell>
          <cell r="H2291">
            <v>0</v>
          </cell>
          <cell r="I2291">
            <v>1600</v>
          </cell>
          <cell r="J2291" t="str">
            <v>LLANQUIHUE</v>
          </cell>
          <cell r="K2291" t="str">
            <v>PUERTO MONTT, CALBUCO, COCHAMO, FRESIA, FRUTILLAR, LOS MUERMOS, LLANQUIHUE, MAULLIN, PUERTO VARAS</v>
          </cell>
        </row>
        <row r="2292">
          <cell r="D2292" t="str">
            <v>40050075-0</v>
          </cell>
          <cell r="E2292" t="str">
            <v>002</v>
          </cell>
          <cell r="F2292" t="str">
            <v>CONSERVACION GLOBAL PEQUEÑOS AERÓDROMOS CHILOÉ 2024</v>
          </cell>
          <cell r="G2292">
            <v>165543</v>
          </cell>
          <cell r="H2292">
            <v>148730.049</v>
          </cell>
          <cell r="I2292">
            <v>16812.951000000001</v>
          </cell>
          <cell r="J2292" t="str">
            <v>CHILOE</v>
          </cell>
          <cell r="K2292" t="str">
            <v>INTERCOMUNAL</v>
          </cell>
          <cell r="M2292" t="str">
            <v>X</v>
          </cell>
        </row>
        <row r="2293">
          <cell r="D2293" t="str">
            <v>40050075-0</v>
          </cell>
          <cell r="E2293" t="str">
            <v>004</v>
          </cell>
          <cell r="F2293" t="str">
            <v>CONSERVACION GLOBAL PEQUEÑOS AERÓDROMOS CHILOÉ 2024</v>
          </cell>
          <cell r="G2293">
            <v>870752</v>
          </cell>
          <cell r="H2293">
            <v>858481.82400000002</v>
          </cell>
          <cell r="I2293">
            <v>12270.175999999978</v>
          </cell>
          <cell r="J2293" t="str">
            <v>CHILOE</v>
          </cell>
          <cell r="K2293" t="str">
            <v>INTERCOMUNAL</v>
          </cell>
          <cell r="M2293" t="str">
            <v>X</v>
          </cell>
        </row>
        <row r="2294">
          <cell r="D2294" t="str">
            <v>40050082-0</v>
          </cell>
          <cell r="E2294" t="str">
            <v>002</v>
          </cell>
          <cell r="F2294" t="str">
            <v>CONSERVACION GLOBAL PEQUEÑOS AERÓDROMOS LLANQUIHUE 2024</v>
          </cell>
          <cell r="G2294">
            <v>141800</v>
          </cell>
          <cell r="H2294">
            <v>127031.23699999999</v>
          </cell>
          <cell r="I2294">
            <v>14768.763000000006</v>
          </cell>
          <cell r="J2294" t="str">
            <v>LLANQUIHUE</v>
          </cell>
          <cell r="K2294" t="str">
            <v>PUERTO MONTT</v>
          </cell>
          <cell r="M2294" t="str">
            <v>X</v>
          </cell>
        </row>
        <row r="2295">
          <cell r="D2295" t="str">
            <v>40050082-0</v>
          </cell>
          <cell r="E2295" t="str">
            <v>004</v>
          </cell>
          <cell r="F2295" t="str">
            <v>CONSERVACION GLOBAL PEQUEÑOS AERÓDROMOS LLANQUIHUE 2024</v>
          </cell>
          <cell r="G2295">
            <v>450000</v>
          </cell>
          <cell r="H2295">
            <v>389688.98700000002</v>
          </cell>
          <cell r="I2295">
            <v>60311.012999999977</v>
          </cell>
          <cell r="J2295" t="str">
            <v>LLANQUIHUE</v>
          </cell>
          <cell r="K2295" t="str">
            <v>PUERTO MONTT</v>
          </cell>
          <cell r="M2295" t="str">
            <v>X</v>
          </cell>
        </row>
        <row r="2296">
          <cell r="D2296" t="str">
            <v>40050092-0</v>
          </cell>
          <cell r="E2296" t="str">
            <v>002</v>
          </cell>
          <cell r="F2296" t="str">
            <v>CONSERVACION GLOBAL PEQUEÑOS AERÓDROMOS PALENA 2024</v>
          </cell>
          <cell r="G2296">
            <v>215387</v>
          </cell>
          <cell r="H2296">
            <v>179726.954</v>
          </cell>
          <cell r="I2296">
            <v>35660.046000000002</v>
          </cell>
          <cell r="J2296" t="str">
            <v>PALENA</v>
          </cell>
          <cell r="K2296" t="str">
            <v>PALENA</v>
          </cell>
          <cell r="M2296" t="str">
            <v>X</v>
          </cell>
        </row>
        <row r="2297">
          <cell r="D2297" t="str">
            <v>40050092-0</v>
          </cell>
          <cell r="E2297" t="str">
            <v>004</v>
          </cell>
          <cell r="F2297" t="str">
            <v>CONSERVACION GLOBAL PEQUEÑOS AERÓDROMOS PALENA 2024</v>
          </cell>
          <cell r="G2297">
            <v>1313593</v>
          </cell>
          <cell r="H2297">
            <v>747992.36499999999</v>
          </cell>
          <cell r="I2297">
            <v>565600.63500000001</v>
          </cell>
          <cell r="J2297" t="str">
            <v>PALENA</v>
          </cell>
          <cell r="K2297" t="str">
            <v>PALENA</v>
          </cell>
          <cell r="M2297" t="str">
            <v>X</v>
          </cell>
        </row>
        <row r="2298">
          <cell r="D2298" t="str">
            <v>40054643-0</v>
          </cell>
          <cell r="E2298" t="str">
            <v>002</v>
          </cell>
          <cell r="F2298" t="str">
            <v xml:space="preserve">CONSTRUCCION OBRAS ANEXAS DEL AERÓDROMO DE CHAITÉN </v>
          </cell>
          <cell r="G2298">
            <v>235611</v>
          </cell>
          <cell r="H2298">
            <v>235610.00599999999</v>
          </cell>
          <cell r="I2298">
            <v>0.9940000000060536</v>
          </cell>
          <cell r="J2298" t="str">
            <v>PALENA</v>
          </cell>
          <cell r="K2298" t="str">
            <v>CHAITEN</v>
          </cell>
        </row>
        <row r="2299">
          <cell r="D2299" t="str">
            <v>40054643-0</v>
          </cell>
          <cell r="E2299" t="str">
            <v>004</v>
          </cell>
          <cell r="F2299" t="str">
            <v xml:space="preserve">CONSTRUCCION OBRAS ANEXAS DEL AERÓDROMO DE CHAITÉN </v>
          </cell>
          <cell r="G2299">
            <v>0</v>
          </cell>
          <cell r="H2299">
            <v>0</v>
          </cell>
          <cell r="I2299">
            <v>0</v>
          </cell>
          <cell r="J2299" t="str">
            <v>PALENA</v>
          </cell>
          <cell r="K2299" t="str">
            <v>CHAITEN</v>
          </cell>
        </row>
        <row r="2300">
          <cell r="D2300" t="str">
            <v>40060994-0</v>
          </cell>
          <cell r="E2300" t="str">
            <v>001</v>
          </cell>
          <cell r="F2300" t="str">
            <v>CONSERVACION RUTINARIA AEROPUERTO EL TEPUAL 2024-2025 REGIÓN DE LOS LAGOS</v>
          </cell>
          <cell r="G2300">
            <v>90</v>
          </cell>
          <cell r="H2300">
            <v>88.616</v>
          </cell>
          <cell r="I2300">
            <v>1.3840000000000003</v>
          </cell>
          <cell r="J2300" t="str">
            <v>LLANQUIHUE</v>
          </cell>
          <cell r="K2300" t="str">
            <v>PUERTO MONTT</v>
          </cell>
          <cell r="M2300" t="str">
            <v>X</v>
          </cell>
        </row>
        <row r="2301">
          <cell r="D2301" t="str">
            <v>40060994-0</v>
          </cell>
          <cell r="E2301" t="str">
            <v>002</v>
          </cell>
          <cell r="F2301" t="str">
            <v>CONSERVACION RUTINARIA AEROPUERTO EL TEPUAL 2024-2025 REGIÓN DE LOS LAGOS</v>
          </cell>
          <cell r="G2301">
            <v>242692</v>
          </cell>
          <cell r="H2301">
            <v>95780.042000000001</v>
          </cell>
          <cell r="I2301">
            <v>146911.95799999998</v>
          </cell>
          <cell r="J2301" t="str">
            <v>LLANQUIHUE</v>
          </cell>
          <cell r="K2301" t="str">
            <v>PUERTO MONTT</v>
          </cell>
          <cell r="M2301" t="str">
            <v>X</v>
          </cell>
        </row>
        <row r="2302">
          <cell r="D2302" t="str">
            <v>40060994-0</v>
          </cell>
          <cell r="E2302" t="str">
            <v>004</v>
          </cell>
          <cell r="F2302" t="str">
            <v>CONSERVACION RUTINARIA AEROPUERTO EL TEPUAL 2024-2025 REGIÓN DE LOS LAGOS</v>
          </cell>
          <cell r="G2302">
            <v>1560480</v>
          </cell>
          <cell r="H2302">
            <v>627486.30900000001</v>
          </cell>
          <cell r="I2302">
            <v>932993.69099999999</v>
          </cell>
          <cell r="J2302" t="str">
            <v>LLANQUIHUE</v>
          </cell>
          <cell r="K2302" t="str">
            <v>PUERTO MONTT</v>
          </cell>
          <cell r="M2302" t="str">
            <v>X</v>
          </cell>
        </row>
        <row r="2303">
          <cell r="D2303" t="str">
            <v>40063209-0</v>
          </cell>
          <cell r="E2303" t="str">
            <v>004</v>
          </cell>
          <cell r="F2303" t="str">
            <v>CONSTRUCCION PUNTO DE POSADA PARA HELICOPTERO QUILACAHUCAIN, COMUNA DE SAN PABLO</v>
          </cell>
          <cell r="G2303">
            <v>5081</v>
          </cell>
          <cell r="H2303">
            <v>5080.7759999999998</v>
          </cell>
          <cell r="I2303">
            <v>0.22400000000016007</v>
          </cell>
          <cell r="J2303" t="str">
            <v>OSORNO</v>
          </cell>
          <cell r="K2303" t="str">
            <v>SAN PABLO</v>
          </cell>
        </row>
        <row r="2304">
          <cell r="D2304" t="str">
            <v>40066393-0</v>
          </cell>
          <cell r="E2304" t="str">
            <v>001</v>
          </cell>
          <cell r="F2304" t="str">
            <v>CONSERVACION RUTINARIA AERÓDROMO NUEVO CHAITEN 2024-2025</v>
          </cell>
          <cell r="G2304">
            <v>90</v>
          </cell>
          <cell r="H2304">
            <v>88.616</v>
          </cell>
          <cell r="I2304">
            <v>1.3840000000000003</v>
          </cell>
          <cell r="J2304" t="str">
            <v>PALENA</v>
          </cell>
          <cell r="K2304" t="str">
            <v>CHAITEN</v>
          </cell>
        </row>
        <row r="2305">
          <cell r="D2305" t="str">
            <v>40066393-0</v>
          </cell>
          <cell r="E2305" t="str">
            <v>002</v>
          </cell>
          <cell r="F2305" t="str">
            <v>CONSERVACION RUTINARIA AERÓDROMO NUEVO CHAITEN 2024-2025</v>
          </cell>
          <cell r="G2305">
            <v>168341</v>
          </cell>
          <cell r="H2305">
            <v>47189.945</v>
          </cell>
          <cell r="I2305">
            <v>121151.05499999999</v>
          </cell>
          <cell r="J2305" t="str">
            <v>PALENA</v>
          </cell>
          <cell r="K2305" t="str">
            <v>CHAITEN</v>
          </cell>
        </row>
        <row r="2306">
          <cell r="D2306" t="str">
            <v>40066393-0</v>
          </cell>
          <cell r="E2306" t="str">
            <v>004</v>
          </cell>
          <cell r="F2306" t="str">
            <v>CONSERVACION RUTINARIA AERÓDROMO NUEVO CHAITEN 2024-2025</v>
          </cell>
          <cell r="G2306">
            <v>801204</v>
          </cell>
          <cell r="H2306">
            <v>497812.47899999999</v>
          </cell>
          <cell r="I2306">
            <v>303391.52100000001</v>
          </cell>
          <cell r="J2306" t="str">
            <v>PALENA</v>
          </cell>
          <cell r="K2306" t="str">
            <v>CHAITEN</v>
          </cell>
        </row>
        <row r="2307">
          <cell r="D2307" t="str">
            <v>40068154-0</v>
          </cell>
          <cell r="E2307" t="str">
            <v>004</v>
          </cell>
          <cell r="F2307" t="str">
            <v xml:space="preserve">CONSTRUCCION PUNTO DE POSADA PARA HELICOPTERO ENTRE LAGOS, PUYEHUE </v>
          </cell>
          <cell r="G2307">
            <v>319896</v>
          </cell>
          <cell r="H2307">
            <v>319895.77799999999</v>
          </cell>
          <cell r="I2307">
            <v>0.22200000000884756</v>
          </cell>
          <cell r="J2307" t="str">
            <v>OSORNO</v>
          </cell>
          <cell r="K2307" t="str">
            <v>PUYEHUE</v>
          </cell>
          <cell r="M2307" t="str">
            <v>X</v>
          </cell>
        </row>
        <row r="2308">
          <cell r="D2308" t="str">
            <v>40026169-0</v>
          </cell>
          <cell r="E2308" t="str">
            <v>001</v>
          </cell>
          <cell r="F2308" t="str">
            <v>NORMALIZACION AREA DE MOVIMIENTO AERODROMO DE BALMACEDA</v>
          </cell>
          <cell r="G2308">
            <v>200</v>
          </cell>
          <cell r="H2308">
            <v>0</v>
          </cell>
          <cell r="I2308">
            <v>200</v>
          </cell>
          <cell r="J2308" t="str">
            <v>COIHAIQUE</v>
          </cell>
          <cell r="K2308" t="str">
            <v>COIHAIQUE</v>
          </cell>
        </row>
        <row r="2309">
          <cell r="D2309" t="str">
            <v>40026169-0</v>
          </cell>
          <cell r="E2309" t="str">
            <v>002</v>
          </cell>
          <cell r="F2309" t="str">
            <v>NORMALIZACION AREA DE MOVIMIENTO AERODROMO DE BALMACEDA</v>
          </cell>
          <cell r="G2309">
            <v>900347</v>
          </cell>
          <cell r="H2309">
            <v>0</v>
          </cell>
          <cell r="I2309">
            <v>900347</v>
          </cell>
          <cell r="J2309" t="str">
            <v>COIHAIQUE</v>
          </cell>
          <cell r="K2309" t="str">
            <v>COIHAIQUE</v>
          </cell>
        </row>
        <row r="2310">
          <cell r="D2310" t="str">
            <v>40026169-0</v>
          </cell>
          <cell r="E2310" t="str">
            <v>003</v>
          </cell>
          <cell r="F2310" t="str">
            <v>NORMALIZACION AREA DE MOVIMIENTO AERODROMO DE BALMACEDA</v>
          </cell>
          <cell r="G2310">
            <v>514038</v>
          </cell>
          <cell r="H2310">
            <v>0</v>
          </cell>
          <cell r="I2310">
            <v>514038</v>
          </cell>
          <cell r="J2310" t="str">
            <v>COIHAIQUE</v>
          </cell>
          <cell r="K2310" t="str">
            <v>COIHAIQUE</v>
          </cell>
        </row>
        <row r="2311">
          <cell r="D2311" t="str">
            <v>40026169-0</v>
          </cell>
          <cell r="E2311" t="str">
            <v>004</v>
          </cell>
          <cell r="F2311" t="str">
            <v>NORMALIZACION AREA DE MOVIMIENTO AERODROMO DE BALMACEDA</v>
          </cell>
          <cell r="G2311">
            <v>1249653</v>
          </cell>
          <cell r="H2311">
            <v>0</v>
          </cell>
          <cell r="I2311">
            <v>1249653</v>
          </cell>
          <cell r="J2311" t="str">
            <v>COIHAIQUE</v>
          </cell>
          <cell r="K2311" t="str">
            <v>COIHAIQUE</v>
          </cell>
        </row>
        <row r="2312">
          <cell r="D2312" t="str">
            <v>40048004-0</v>
          </cell>
          <cell r="E2312" t="str">
            <v>004</v>
          </cell>
          <cell r="F2312" t="str">
            <v xml:space="preserve">CONSTRUCCION PUNTO DE POSADA ÑIREHUAO </v>
          </cell>
          <cell r="G2312">
            <v>733946</v>
          </cell>
          <cell r="H2312">
            <v>329301.08299999998</v>
          </cell>
          <cell r="I2312">
            <v>404644.91700000002</v>
          </cell>
          <cell r="J2312" t="str">
            <v>COIHAIQUE</v>
          </cell>
          <cell r="K2312" t="str">
            <v>COIHAIQUE</v>
          </cell>
        </row>
        <row r="2313">
          <cell r="D2313" t="str">
            <v>40050704-0</v>
          </cell>
          <cell r="E2313" t="str">
            <v>004</v>
          </cell>
          <cell r="F2313" t="str">
            <v>CONSERVACION RUTINARIA AERODROMO TENIENTE VIDAL</v>
          </cell>
          <cell r="G2313">
            <v>41573</v>
          </cell>
          <cell r="H2313">
            <v>41572.756000000001</v>
          </cell>
          <cell r="I2313">
            <v>0.24399999999877764</v>
          </cell>
          <cell r="J2313" t="str">
            <v>COIHAIQUE</v>
          </cell>
          <cell r="K2313" t="str">
            <v>COIHAIQUE</v>
          </cell>
        </row>
        <row r="2314">
          <cell r="D2314" t="str">
            <v>40050707-0</v>
          </cell>
          <cell r="E2314" t="str">
            <v>004</v>
          </cell>
          <cell r="F2314" t="str">
            <v>CONSERVACION RUTINARIA AERODROMO BALMACEDA, 2024-2025</v>
          </cell>
          <cell r="G2314">
            <v>111637</v>
          </cell>
          <cell r="H2314">
            <v>111636.39200000001</v>
          </cell>
          <cell r="I2314">
            <v>0.60799999999289867</v>
          </cell>
          <cell r="J2314" t="str">
            <v>COIHAIQUE</v>
          </cell>
          <cell r="K2314" t="str">
            <v>COIHAIQUE</v>
          </cell>
        </row>
        <row r="2315">
          <cell r="D2315" t="str">
            <v>40060162-0</v>
          </cell>
          <cell r="E2315" t="str">
            <v>004</v>
          </cell>
          <cell r="F2315" t="str">
            <v>CONSERVACION CERCOS PERIMETRALES RED PEQUEÑOS AERÓDROMOS, REGIÓN DE AYSÉN</v>
          </cell>
          <cell r="G2315">
            <v>0</v>
          </cell>
          <cell r="H2315">
            <v>0</v>
          </cell>
          <cell r="I2315">
            <v>0</v>
          </cell>
          <cell r="J2315" t="str">
            <v>INTERPROVINCIAL</v>
          </cell>
          <cell r="K2315" t="str">
            <v>INTERCOMUNAL</v>
          </cell>
        </row>
        <row r="2316">
          <cell r="D2316" t="str">
            <v>40060166-0</v>
          </cell>
          <cell r="E2316" t="str">
            <v>004</v>
          </cell>
          <cell r="F2316" t="str">
            <v xml:space="preserve">CONSERVACION RUTINARIA AEROD. LAGUNA SAN RAFAEL, REGION DE AYSEN </v>
          </cell>
          <cell r="G2316">
            <v>10</v>
          </cell>
          <cell r="H2316">
            <v>0</v>
          </cell>
          <cell r="I2316">
            <v>10</v>
          </cell>
          <cell r="J2316" t="str">
            <v>AYSEN</v>
          </cell>
          <cell r="K2316" t="str">
            <v>AYSEN</v>
          </cell>
        </row>
        <row r="2317">
          <cell r="D2317" t="str">
            <v>40060185-0</v>
          </cell>
          <cell r="E2317" t="str">
            <v>004</v>
          </cell>
          <cell r="F2317" t="str">
            <v>CONSERVACION RUTINARIA AD. FACHINAL, REGIÓN DE AYSÉN</v>
          </cell>
          <cell r="G2317">
            <v>543389</v>
          </cell>
          <cell r="H2317">
            <v>0</v>
          </cell>
          <cell r="I2317">
            <v>543389</v>
          </cell>
          <cell r="J2317" t="str">
            <v>GENERAL CARRERA</v>
          </cell>
          <cell r="K2317" t="str">
            <v>CHILE CHICO</v>
          </cell>
        </row>
        <row r="2318">
          <cell r="D2318" t="str">
            <v>40060931-0</v>
          </cell>
          <cell r="E2318" t="str">
            <v>004</v>
          </cell>
          <cell r="F2318" t="str">
            <v xml:space="preserve">CONSERVACION PERIODICA AD. BALMACEDA, REGIÓN DE AYSEN </v>
          </cell>
          <cell r="G2318">
            <v>0</v>
          </cell>
          <cell r="H2318">
            <v>0</v>
          </cell>
          <cell r="I2318">
            <v>0</v>
          </cell>
          <cell r="J2318" t="str">
            <v>COIHAIQUE</v>
          </cell>
          <cell r="K2318" t="str">
            <v>COIHAIQUE</v>
          </cell>
        </row>
        <row r="2319">
          <cell r="D2319" t="str">
            <v>40067778-0</v>
          </cell>
          <cell r="E2319" t="str">
            <v>004</v>
          </cell>
          <cell r="F2319" t="str">
            <v>CONSTRUCCION PUNTO POSADA CALETA TORTEL, REGIÓN DE AYSÉN REGIÓN DE AYSÉN</v>
          </cell>
          <cell r="G2319">
            <v>391402</v>
          </cell>
          <cell r="H2319">
            <v>0</v>
          </cell>
          <cell r="I2319">
            <v>391402</v>
          </cell>
          <cell r="J2319" t="str">
            <v>AYSEN</v>
          </cell>
          <cell r="K2319" t="str">
            <v>AYSEN</v>
          </cell>
        </row>
        <row r="2320">
          <cell r="D2320" t="str">
            <v>40069347-0</v>
          </cell>
          <cell r="E2320" t="str">
            <v>004</v>
          </cell>
          <cell r="F2320" t="str">
            <v>CONSTRUCCION PUNTO DE POSADA DE HELICOPTEROS LOCALIDAD LA JUNTA REGIÓN DE AYSÉN</v>
          </cell>
          <cell r="G2320">
            <v>303400</v>
          </cell>
          <cell r="H2320">
            <v>0</v>
          </cell>
          <cell r="I2320">
            <v>303400</v>
          </cell>
          <cell r="J2320" t="str">
            <v>AYSEN</v>
          </cell>
          <cell r="K2320" t="str">
            <v>CISNES</v>
          </cell>
          <cell r="M2320" t="str">
            <v>X</v>
          </cell>
        </row>
        <row r="2321">
          <cell r="D2321" t="str">
            <v>40069348-0</v>
          </cell>
          <cell r="E2321" t="str">
            <v>004</v>
          </cell>
          <cell r="F2321" t="str">
            <v>CONSTRUCCION PUNTO DE POSADA DE HELICOPTEROS COYHAIQUE ALTO REGIÓN DE AYSÉN</v>
          </cell>
          <cell r="G2321">
            <v>319434</v>
          </cell>
          <cell r="H2321">
            <v>0</v>
          </cell>
          <cell r="I2321">
            <v>319434</v>
          </cell>
          <cell r="J2321" t="str">
            <v>COIHAIQUE</v>
          </cell>
          <cell r="K2321" t="str">
            <v>COIHAIQUE</v>
          </cell>
          <cell r="M2321" t="str">
            <v>X</v>
          </cell>
        </row>
        <row r="2322">
          <cell r="D2322" t="str">
            <v>40069349-0</v>
          </cell>
          <cell r="E2322" t="str">
            <v>004</v>
          </cell>
          <cell r="F2322" t="str">
            <v>CONSTRUCCION PUNTO DE POSADA HELICOPTEROS P.NACIONAL JEINIMENI REGIÓN DE AYSÉN</v>
          </cell>
          <cell r="G2322">
            <v>306554</v>
          </cell>
          <cell r="H2322">
            <v>0</v>
          </cell>
          <cell r="I2322">
            <v>306554</v>
          </cell>
          <cell r="J2322" t="str">
            <v>AYSEN</v>
          </cell>
          <cell r="K2322" t="str">
            <v>AYSEN</v>
          </cell>
          <cell r="M2322" t="str">
            <v>X</v>
          </cell>
        </row>
        <row r="2323">
          <cell r="D2323" t="str">
            <v>30100036-0</v>
          </cell>
          <cell r="E2323" t="str">
            <v>001</v>
          </cell>
          <cell r="F2323" t="str">
            <v>MEJORAMIENTO ÁREA DE MOVIMIENTO AEROPUERTO PRESIDENTE IBÁÑEZ R 12</v>
          </cell>
          <cell r="G2323">
            <v>105</v>
          </cell>
          <cell r="H2323">
            <v>0</v>
          </cell>
          <cell r="I2323">
            <v>105</v>
          </cell>
          <cell r="J2323" t="str">
            <v>MAGALLANES</v>
          </cell>
          <cell r="K2323" t="str">
            <v>PUNTA ARENAS</v>
          </cell>
          <cell r="M2323" t="str">
            <v>X</v>
          </cell>
        </row>
        <row r="2324">
          <cell r="D2324" t="str">
            <v>30100036-0</v>
          </cell>
          <cell r="E2324" t="str">
            <v>002</v>
          </cell>
          <cell r="F2324" t="str">
            <v>MEJORAMIENTO ÁREA DE MOVIMIENTO AEROPUERTO PRESIDENTE IBÁÑEZ R 12</v>
          </cell>
          <cell r="G2324">
            <v>786371</v>
          </cell>
          <cell r="H2324">
            <v>473240.43599999999</v>
          </cell>
          <cell r="I2324">
            <v>313130.56400000001</v>
          </cell>
          <cell r="J2324" t="str">
            <v>MAGALLANES</v>
          </cell>
          <cell r="K2324" t="str">
            <v>PUNTA ARENAS</v>
          </cell>
          <cell r="M2324" t="str">
            <v>X</v>
          </cell>
        </row>
        <row r="2325">
          <cell r="D2325" t="str">
            <v>30100036-0</v>
          </cell>
          <cell r="E2325" t="str">
            <v>004</v>
          </cell>
          <cell r="F2325" t="str">
            <v>MEJORAMIENTO ÁREA DE MOVIMIENTO AEROPUERTO PRESIDENTE IBÁÑEZ R 12</v>
          </cell>
          <cell r="G2325">
            <v>17938609</v>
          </cell>
          <cell r="H2325">
            <v>8729004.6740000006</v>
          </cell>
          <cell r="I2325">
            <v>9209604.3259999994</v>
          </cell>
          <cell r="J2325" t="str">
            <v>MAGALLANES</v>
          </cell>
          <cell r="K2325" t="str">
            <v>PUNTA ARENAS</v>
          </cell>
          <cell r="M2325" t="str">
            <v>X</v>
          </cell>
        </row>
        <row r="2326">
          <cell r="D2326" t="str">
            <v>30100036-0</v>
          </cell>
          <cell r="E2326" t="str">
            <v>999</v>
          </cell>
          <cell r="F2326" t="str">
            <v>MEJORAMIENTO ÁREA DE MOVIMIENTO AEROPUERTO PRESIDENTE IBÁÑEZ R 12</v>
          </cell>
          <cell r="G2326">
            <v>325033</v>
          </cell>
          <cell r="H2326">
            <v>184837.68100000001</v>
          </cell>
          <cell r="I2326">
            <v>140195.31899999999</v>
          </cell>
          <cell r="J2326" t="str">
            <v>MAGALLANES</v>
          </cell>
          <cell r="K2326" t="str">
            <v>PUNTA ARENAS</v>
          </cell>
          <cell r="M2326" t="str">
            <v>X</v>
          </cell>
        </row>
        <row r="2327">
          <cell r="D2327" t="str">
            <v>40026165-0</v>
          </cell>
          <cell r="E2327" t="str">
            <v>002</v>
          </cell>
          <cell r="F2327" t="str">
            <v>CONSERVACION MAYOR EDIFICIO TERMINAL AERÓDROMO DE NATALES REGIÓN DE MAGALLANES</v>
          </cell>
          <cell r="G2327">
            <v>0</v>
          </cell>
          <cell r="H2327">
            <v>0</v>
          </cell>
          <cell r="I2327">
            <v>0</v>
          </cell>
          <cell r="J2327" t="str">
            <v>ULTIMA ESPERANZA</v>
          </cell>
          <cell r="K2327" t="str">
            <v>NATALES</v>
          </cell>
        </row>
        <row r="2328">
          <cell r="D2328" t="str">
            <v>40026165-0</v>
          </cell>
          <cell r="E2328" t="str">
            <v>004</v>
          </cell>
          <cell r="F2328" t="str">
            <v>CONSERVACION MAYOR EDIFICIO TERMINAL AERÓDROMO DE NATALES REGIÓN DE MAGALLANES</v>
          </cell>
          <cell r="G2328">
            <v>0</v>
          </cell>
          <cell r="H2328">
            <v>0</v>
          </cell>
          <cell r="I2328">
            <v>0</v>
          </cell>
          <cell r="J2328" t="str">
            <v>ULTIMA ESPERANZA</v>
          </cell>
          <cell r="K2328" t="str">
            <v>NATALES</v>
          </cell>
        </row>
        <row r="2329">
          <cell r="D2329" t="str">
            <v>40031610-0</v>
          </cell>
          <cell r="E2329" t="str">
            <v>002</v>
          </cell>
          <cell r="F2329" t="str">
            <v>AMPLIACION Y MEJORAMIENTO AERÓDROMO TENIENTE RODOLFO MARSH MARTIN</v>
          </cell>
          <cell r="G2329">
            <v>336653</v>
          </cell>
          <cell r="H2329">
            <v>0</v>
          </cell>
          <cell r="I2329">
            <v>336653</v>
          </cell>
          <cell r="J2329" t="str">
            <v>ANTARTICA CHILENA</v>
          </cell>
          <cell r="K2329" t="str">
            <v>ANTARTICA</v>
          </cell>
          <cell r="L2329" t="str">
            <v>X</v>
          </cell>
          <cell r="M2329" t="str">
            <v>X</v>
          </cell>
        </row>
        <row r="2330">
          <cell r="D2330" t="str">
            <v>40036488-0</v>
          </cell>
          <cell r="E2330" t="str">
            <v>002</v>
          </cell>
          <cell r="F2330" t="str">
            <v>AMPLIACION Y MEJORAMIENTO AD TENIENTE JULIO GALLARDO, PUERTO NATALES</v>
          </cell>
          <cell r="G2330">
            <v>53000</v>
          </cell>
          <cell r="H2330">
            <v>9160.9349999999995</v>
          </cell>
          <cell r="I2330">
            <v>43839.065000000002</v>
          </cell>
          <cell r="J2330" t="str">
            <v>ULTIMA ESPERANZA</v>
          </cell>
          <cell r="K2330" t="str">
            <v>NATALES</v>
          </cell>
          <cell r="L2330" t="str">
            <v>X</v>
          </cell>
          <cell r="M2330" t="str">
            <v>X</v>
          </cell>
        </row>
        <row r="2331">
          <cell r="D2331" t="str">
            <v>40043387-0</v>
          </cell>
          <cell r="E2331" t="str">
            <v>002</v>
          </cell>
          <cell r="F2331" t="str">
            <v>CONSERVACION ACCESOS, ESTACIONAMIENTOS TERMINAL Y OBRAS ANEXAS AD. G. ZAÑARTU DE P. WILLIAMS</v>
          </cell>
          <cell r="G2331">
            <v>156333</v>
          </cell>
          <cell r="H2331">
            <v>156332.041</v>
          </cell>
          <cell r="I2331">
            <v>0.95900000000256114</v>
          </cell>
          <cell r="J2331" t="str">
            <v>ANTARTICA CHILENA</v>
          </cell>
          <cell r="K2331" t="str">
            <v>CABO DE HORNOS</v>
          </cell>
        </row>
        <row r="2332">
          <cell r="D2332" t="str">
            <v>40043387-0</v>
          </cell>
          <cell r="E2332" t="str">
            <v>004</v>
          </cell>
          <cell r="F2332" t="str">
            <v>CONSERVACION ACCESOS, ESTACIONAMIENTOS TERMINAL Y OBRAS ANEXAS AD. G. ZAÑARTU DE P. WILLIAMS</v>
          </cell>
          <cell r="G2332">
            <v>1063916</v>
          </cell>
          <cell r="H2332">
            <v>1063915.7760000001</v>
          </cell>
          <cell r="I2332">
            <v>0.22399999992921948</v>
          </cell>
          <cell r="J2332" t="str">
            <v>ANTARTICA CHILENA</v>
          </cell>
          <cell r="K2332" t="str">
            <v>CABO DE HORNOS</v>
          </cell>
        </row>
        <row r="2333">
          <cell r="D2333" t="str">
            <v>40046670-0</v>
          </cell>
          <cell r="E2333" t="str">
            <v>002</v>
          </cell>
          <cell r="F2333" t="str">
            <v>CONSERVACION CIERRE PERIMETRAL ADMO. GAMA ZAÑARTU DE P. WILLIAMS</v>
          </cell>
          <cell r="G2333">
            <v>170276</v>
          </cell>
          <cell r="H2333">
            <v>170275.33199999999</v>
          </cell>
          <cell r="I2333">
            <v>0.66800000000512227</v>
          </cell>
          <cell r="J2333" t="str">
            <v>ANTARTICA CHILENA</v>
          </cell>
          <cell r="K2333" t="str">
            <v>CABO DE HORNOS</v>
          </cell>
        </row>
        <row r="2334">
          <cell r="D2334" t="str">
            <v>40046670-0</v>
          </cell>
          <cell r="E2334" t="str">
            <v>004</v>
          </cell>
          <cell r="F2334" t="str">
            <v>CONSERVACION CIERRE PERIMETRAL ADMO. GAMA ZAÑARTU DE P. WILLIAMS</v>
          </cell>
          <cell r="G2334">
            <v>1673288</v>
          </cell>
          <cell r="H2334">
            <v>1673287.814</v>
          </cell>
          <cell r="I2334">
            <v>0.18599999998696148</v>
          </cell>
          <cell r="J2334" t="str">
            <v>ANTARTICA CHILENA</v>
          </cell>
          <cell r="K2334" t="str">
            <v>CABO DE HORNOS</v>
          </cell>
        </row>
        <row r="2335">
          <cell r="D2335" t="str">
            <v>40047542-0</v>
          </cell>
          <cell r="E2335" t="str">
            <v>002</v>
          </cell>
          <cell r="F2335" t="str">
            <v>NORMALIZACION ÁREA DE MOVIMIENTO AEROPUERTO PRESIDENTE CARLOS IBÁÑEZ DEL CAMPO</v>
          </cell>
          <cell r="G2335">
            <v>479471</v>
          </cell>
          <cell r="H2335">
            <v>473994.81599999999</v>
          </cell>
          <cell r="I2335">
            <v>5476.1840000000084</v>
          </cell>
          <cell r="J2335" t="str">
            <v>MAGALLANES</v>
          </cell>
          <cell r="K2335" t="str">
            <v>PUNTA ARENAS</v>
          </cell>
        </row>
        <row r="2336">
          <cell r="D2336" t="str">
            <v>40049674-0</v>
          </cell>
          <cell r="E2336" t="str">
            <v>001</v>
          </cell>
          <cell r="F2336" t="str">
            <v xml:space="preserve">AMPLIACION RODAJE Y PLATAFORMA, AERÓDROMO Y AERONAVAL DE PUERTO WILLIAMS. </v>
          </cell>
          <cell r="G2336">
            <v>0</v>
          </cell>
          <cell r="H2336">
            <v>0</v>
          </cell>
          <cell r="I2336">
            <v>0</v>
          </cell>
          <cell r="J2336" t="str">
            <v>ANTARTICA CHILENA</v>
          </cell>
          <cell r="K2336" t="str">
            <v>CABO DE HORNOS</v>
          </cell>
        </row>
        <row r="2337">
          <cell r="D2337" t="str">
            <v>40049674-0</v>
          </cell>
          <cell r="E2337" t="str">
            <v>002</v>
          </cell>
          <cell r="F2337" t="str">
            <v xml:space="preserve">AMPLIACION RODAJE Y PLATAFORMA, AERÓDROMO Y AERONAVAL DE PUERTO WILLIAMS. </v>
          </cell>
          <cell r="G2337">
            <v>0</v>
          </cell>
          <cell r="H2337">
            <v>0</v>
          </cell>
          <cell r="I2337">
            <v>0</v>
          </cell>
          <cell r="J2337" t="str">
            <v>ANTARTICA CHILENA</v>
          </cell>
          <cell r="K2337" t="str">
            <v>CABO DE HORNOS</v>
          </cell>
        </row>
        <row r="2338">
          <cell r="D2338" t="str">
            <v>40049674-0</v>
          </cell>
          <cell r="E2338" t="str">
            <v>004</v>
          </cell>
          <cell r="F2338" t="str">
            <v xml:space="preserve">AMPLIACION RODAJE Y PLATAFORMA, AERÓDROMO Y AERONAVAL DE PUERTO WILLIAMS. </v>
          </cell>
          <cell r="G2338">
            <v>0</v>
          </cell>
          <cell r="H2338">
            <v>0</v>
          </cell>
          <cell r="I2338">
            <v>0</v>
          </cell>
          <cell r="J2338" t="str">
            <v>ANTARTICA CHILENA</v>
          </cell>
          <cell r="K2338" t="str">
            <v>CABO DE HORNOS</v>
          </cell>
        </row>
        <row r="2339">
          <cell r="D2339" t="str">
            <v>40060017-0</v>
          </cell>
          <cell r="E2339" t="str">
            <v>004</v>
          </cell>
          <cell r="F2339" t="str">
            <v xml:space="preserve">REPOSICION RED PPH PARA EMERGENCIA EN ZONAS AISLADAS REGIÓN DE MAGALLANES </v>
          </cell>
          <cell r="G2339">
            <v>782000</v>
          </cell>
          <cell r="H2339">
            <v>776829.45400000003</v>
          </cell>
          <cell r="I2339">
            <v>5170.545999999973</v>
          </cell>
          <cell r="J2339" t="str">
            <v>MAGALLANES, ANTARTICA CHILENA, TIERRA DEL FUEGO, ULTIMA ESPERANZA</v>
          </cell>
          <cell r="K2339" t="str">
            <v>PUNTA ARENAS, LAGUNA BLANCA, RIO VERDE, SAN GREGORIO, CABO DE HORNOS, ANTARTICA, PORVENIR, PRIMAVERA, TIMAUKEL, NATALES, TORRES DEL PAINE</v>
          </cell>
          <cell r="M2339" t="str">
            <v>X</v>
          </cell>
        </row>
        <row r="2340">
          <cell r="D2340" t="str">
            <v>40060499-0</v>
          </cell>
          <cell r="E2340" t="str">
            <v>002</v>
          </cell>
          <cell r="F2340" t="str">
            <v xml:space="preserve">CONSERVACION PISTA AERÓDROMO TTE. MARSH DE LA ANTÁRTICA </v>
          </cell>
          <cell r="G2340">
            <v>90000</v>
          </cell>
          <cell r="H2340">
            <v>0</v>
          </cell>
          <cell r="I2340">
            <v>90000</v>
          </cell>
          <cell r="J2340" t="str">
            <v>ANTARTICA CHILENA</v>
          </cell>
          <cell r="K2340" t="str">
            <v>ANTARTICA</v>
          </cell>
        </row>
        <row r="2341">
          <cell r="D2341" t="str">
            <v>40060499-0</v>
          </cell>
          <cell r="E2341" t="str">
            <v>004</v>
          </cell>
          <cell r="F2341" t="str">
            <v xml:space="preserve">CONSERVACION PISTA AERÓDROMO TTE. MARSH DE LA ANTÁRTICA </v>
          </cell>
          <cell r="G2341">
            <v>700000</v>
          </cell>
          <cell r="H2341">
            <v>0</v>
          </cell>
          <cell r="I2341">
            <v>700000</v>
          </cell>
          <cell r="J2341" t="str">
            <v>ANTARTICA CHILENA</v>
          </cell>
          <cell r="K2341" t="str">
            <v>ANTARTICA</v>
          </cell>
        </row>
        <row r="2342">
          <cell r="D2342" t="str">
            <v>40064071-0</v>
          </cell>
          <cell r="E2342" t="str">
            <v>004</v>
          </cell>
          <cell r="F2342" t="str">
            <v>CONSERVACION MENOR PLATAFORMA AERÓDROMO TTE. GALLARDO DE NATALES</v>
          </cell>
          <cell r="G2342">
            <v>320261</v>
          </cell>
          <cell r="H2342">
            <v>320260.37099999998</v>
          </cell>
          <cell r="I2342">
            <v>0.62900000001536682</v>
          </cell>
          <cell r="J2342" t="str">
            <v>ULTIMA ESPERANZA</v>
          </cell>
          <cell r="K2342" t="str">
            <v>NATALES</v>
          </cell>
        </row>
        <row r="2343">
          <cell r="D2343" t="str">
            <v>40061155-0</v>
          </cell>
          <cell r="E2343" t="str">
            <v>004</v>
          </cell>
          <cell r="F2343" t="str">
            <v xml:space="preserve">CONSERVACION POR ADMINISTRACION DIRECTA - ISLA DE PASCUA 2025 </v>
          </cell>
          <cell r="G2343">
            <v>149918</v>
          </cell>
          <cell r="H2343">
            <v>67491.3</v>
          </cell>
          <cell r="I2343">
            <v>82426.7</v>
          </cell>
          <cell r="J2343" t="str">
            <v>ISLA DE PASCUA</v>
          </cell>
          <cell r="K2343" t="str">
            <v>ISLA DE PASCUA</v>
          </cell>
        </row>
        <row r="2344">
          <cell r="D2344" t="str">
            <v>40061017-0</v>
          </cell>
          <cell r="E2344" t="str">
            <v>004</v>
          </cell>
          <cell r="F2344" t="str">
            <v>CONSERVACION POR ADMINISTRACION DIRECTA, AERODROMOS MACROZONA CENTRO</v>
          </cell>
          <cell r="G2344">
            <v>321000</v>
          </cell>
          <cell r="H2344">
            <v>226038.04500000001</v>
          </cell>
          <cell r="I2344">
            <v>94961.954999999987</v>
          </cell>
          <cell r="J2344" t="str">
            <v>INTERPROVINCIAL</v>
          </cell>
          <cell r="K2344" t="str">
            <v>INTERCOMUNAL</v>
          </cell>
        </row>
        <row r="2345">
          <cell r="D2345" t="str">
            <v>40061507-0</v>
          </cell>
          <cell r="E2345" t="str">
            <v>004</v>
          </cell>
          <cell r="F2345" t="str">
            <v xml:space="preserve">CONSERVACION POR ADMINISTRACION DIRECTA MACROZONA CENTRO SUR 2025 </v>
          </cell>
          <cell r="G2345">
            <v>280082</v>
          </cell>
          <cell r="H2345">
            <v>196134.003</v>
          </cell>
          <cell r="I2345">
            <v>83947.997000000003</v>
          </cell>
          <cell r="J2345" t="str">
            <v>BIO BIO</v>
          </cell>
          <cell r="K2345" t="str">
            <v>ALTO BIO BIO</v>
          </cell>
        </row>
        <row r="2346">
          <cell r="D2346" t="str">
            <v>40061021-0</v>
          </cell>
          <cell r="E2346" t="str">
            <v>004</v>
          </cell>
          <cell r="F2346" t="str">
            <v xml:space="preserve">CONSERVACION POR ADMINISTRACIÓN DIRECTA RED AEROPORTUARIA REGIÓN DE LOS LAGOS 2025 - 2027 </v>
          </cell>
          <cell r="G2346">
            <v>334000</v>
          </cell>
          <cell r="H2346">
            <v>279317.37300000002</v>
          </cell>
          <cell r="I2346">
            <v>54682.626999999979</v>
          </cell>
          <cell r="J2346" t="str">
            <v>INTERPROVINCIAL</v>
          </cell>
          <cell r="K2346" t="str">
            <v>INTERCOMUNAL</v>
          </cell>
        </row>
        <row r="2347">
          <cell r="D2347" t="str">
            <v>40063103-0</v>
          </cell>
          <cell r="E2347" t="str">
            <v>004</v>
          </cell>
          <cell r="F2347" t="str">
            <v>CONSERVACION POR ADMINISTRACIÓN DIRECTA RED AEROPORTUARIA REGIÓN DE AYSÉN</v>
          </cell>
          <cell r="G2347">
            <v>220000</v>
          </cell>
          <cell r="H2347">
            <v>124004.018</v>
          </cell>
          <cell r="I2347">
            <v>95995.982000000004</v>
          </cell>
          <cell r="J2347" t="str">
            <v>AYSEN</v>
          </cell>
          <cell r="K2347" t="str">
            <v>AYSEN, CISNES, GUAITECAS</v>
          </cell>
        </row>
        <row r="2348">
          <cell r="D2348" t="str">
            <v>40063104-0</v>
          </cell>
          <cell r="E2348" t="str">
            <v>004</v>
          </cell>
          <cell r="F2348" t="str">
            <v xml:space="preserve">CONSERVACION POR ADMINISTRACIÓN DIRECTA RED AEROPORTUARIA REGIÓN DE MAGALLANES 2025 </v>
          </cell>
          <cell r="G2348">
            <v>321000</v>
          </cell>
          <cell r="H2348">
            <v>218791.709</v>
          </cell>
          <cell r="I2348">
            <v>102208.291</v>
          </cell>
          <cell r="J2348" t="str">
            <v>MAGALLANES</v>
          </cell>
          <cell r="K2348" t="str">
            <v>PUNTA ARENAS, LAGUNA BLANCA, RIO VERDE, SAN GREGORIO</v>
          </cell>
        </row>
        <row r="2349">
          <cell r="D2349" t="str">
            <v>40053829-0</v>
          </cell>
          <cell r="E2349" t="str">
            <v>002</v>
          </cell>
          <cell r="F2349" t="str">
            <v>ANALISIS DE TRANSPORTE DE CARGA DE LA REGION DE VALPARAISO REGIONAL</v>
          </cell>
          <cell r="G2349">
            <v>76148</v>
          </cell>
          <cell r="H2349">
            <v>45688.798999999999</v>
          </cell>
          <cell r="I2349">
            <v>30459.201000000001</v>
          </cell>
          <cell r="J2349" t="str">
            <v>VALPARAISO, ISLA DE PASCUA, LOS ANDES, PETORCA, QUILLOTA, SAN ANTONIO, SAN FELIPE, MARGA MARGA</v>
          </cell>
          <cell r="K2349" t="str">
            <v xml:space="preserve">VALPARAISO, CASABLANCA, CONCON, JUAN FERNANDEZ, PUCHUNCAVI, QUILPUE, QUINTERO, VILLA ALEMANA, VI¿A DEL MAR, ISLA DE PASCUA, LOS ANDES, CALLE LARGA, RINCONADA, SAN ESTEBAN, LA LIGUA, CABILDO, PAPUDO, PETORCA, ZAPALLAR, QUILLOTA, CALERA, HIJUELAS, LA CRUZ, </v>
          </cell>
        </row>
        <row r="2350">
          <cell r="D2350" t="str">
            <v>40069807-0</v>
          </cell>
          <cell r="E2350" t="str">
            <v>001</v>
          </cell>
          <cell r="F2350" t="str">
            <v xml:space="preserve">ANALISIS CONTROL DE PÉRDIDAS EN PROVISIÓN DE AGUA POTABLE R.M. </v>
          </cell>
          <cell r="G2350">
            <v>200</v>
          </cell>
          <cell r="H2350">
            <v>140.74199999999999</v>
          </cell>
          <cell r="I2350">
            <v>59.25800000000001</v>
          </cell>
          <cell r="J2350" t="str">
            <v>SANTIAGO, CORDILLERA, CHACABUCO, MAIPO, MELIPILLA, TALAGANTE</v>
          </cell>
          <cell r="K2350" t="str">
            <v>SANTIAGO, CERRILLOS, CERRO NAVIA, CONCHALI, EL BOSQUE, ESTACION CENTRAL, HUECHURABA, INDEPENDENCIA, LA CISTERNA, LA FLORIDA, LA GRANJA, LA PINTANA, LA REINA, LAS CONDES, LO BARNECHEA, LO ESPEJO, LO PRADO, MACUL, MAIPU, ¿U¿OA, PEDRO AGUIRRE CERDA, PE¿ALOLE</v>
          </cell>
        </row>
        <row r="2351">
          <cell r="D2351" t="str">
            <v>40069807-0</v>
          </cell>
          <cell r="E2351" t="str">
            <v>002</v>
          </cell>
          <cell r="F2351" t="str">
            <v xml:space="preserve">ANALISIS CONTROL DE PÉRDIDAS EN PROVISIÓN DE AGUA POTABLE R.M. </v>
          </cell>
          <cell r="G2351">
            <v>95000</v>
          </cell>
          <cell r="H2351">
            <v>0</v>
          </cell>
          <cell r="I2351">
            <v>95000</v>
          </cell>
          <cell r="J2351" t="str">
            <v>SANTIAGO, CORDILLERA, CHACABUCO, MAIPO, MELIPILLA, TALAGANTE</v>
          </cell>
          <cell r="K2351" t="str">
            <v>SANTIAGO, CERRILLOS, CERRO NAVIA, CONCHALI, EL BOSQUE, ESTACION CENTRAL, HUECHURABA, INDEPENDENCIA, LA CISTERNA, LA FLORIDA, LA GRANJA, LA PINTANA, LA REINA, LAS CONDES, LO BARNECHEA, LO ESPEJO, LO PRADO, MACUL, MAIPU, ¿U¿OA, PEDRO AGUIRRE CERDA, PE¿ALOLE</v>
          </cell>
        </row>
        <row r="2352">
          <cell r="D2352" t="str">
            <v>40053810-0</v>
          </cell>
          <cell r="E2352" t="str">
            <v>002</v>
          </cell>
          <cell r="F2352" t="str">
            <v>ANALISIS CONECTIVIDAD Y JERARQUIZACION VIAL, REGION  DE O'HIGGINS REGIONAL</v>
          </cell>
          <cell r="G2352">
            <v>145750</v>
          </cell>
          <cell r="H2352">
            <v>87450</v>
          </cell>
          <cell r="I2352">
            <v>58300</v>
          </cell>
          <cell r="J2352" t="str">
            <v>CACHAPOAL, CARDENAL CARO, COLCHAGUA</v>
          </cell>
          <cell r="K2352" t="str">
            <v>RANCAGUA, CODEGUA, COINCO, COLTAUCO, DO¿IHUE, GRANEROS, LAS CABRAS, MACHALI, MALLOA, MOSTAZAL, OLIVAR, PEUMO, PICHIDEGUA, QUINTA DE TILCOCO, RENGO, REQUINOA, SAN VICENTE, PICHILEMU, LA ESTRELLA, LITUECHE, MARCHIHUE, NAVIDAD, PAREDONES, SAN FERNANDO, CHEPI</v>
          </cell>
        </row>
        <row r="2353">
          <cell r="D2353" t="str">
            <v>40063115-0</v>
          </cell>
          <cell r="E2353" t="str">
            <v>001</v>
          </cell>
          <cell r="F2353" t="str">
            <v xml:space="preserve">ANALISIS DEMANDA TRANSPORTE INTERREGIONAL LOS LAGOS, AYSÉN Y MAGALLANES </v>
          </cell>
          <cell r="G2353">
            <v>200</v>
          </cell>
          <cell r="H2353">
            <v>109.46599999999999</v>
          </cell>
          <cell r="I2353">
            <v>90.534000000000006</v>
          </cell>
          <cell r="J2353" t="str">
            <v>LLANQUIHUE, CHILOE, OSORNO, PALENA, COIHAIQUE, AYSEN, CAPITAN PRAT, GENERAL CARRERA, MAGALLANES, ANTARTICA CHILENA, TIERRA DEL FUEGO, ULTIMA ESPERANZA</v>
          </cell>
          <cell r="K2353" t="str">
            <v xml:space="preserve">PUERTO MONTT, CALBUCO, COCHAMO, FRESIA, FRUTILLAR, LOS MUERMOS, LLANQUIHUE, MAULLIN, PUERTO VARAS, CASTRO, ANCUD, CHONCHI, CURACO DE VELEZ, DALCAHUE, PUQUELDON, QUEILEN, QUELLON, QUEMCHI, QUINCHAO, OSORNO, PUERTO OCTAY, PURRANQUE, PUYEHUE, RIO NEGRO, SAN </v>
          </cell>
        </row>
        <row r="2354">
          <cell r="D2354" t="str">
            <v>40063115-0</v>
          </cell>
          <cell r="E2354" t="str">
            <v>002</v>
          </cell>
          <cell r="F2354" t="str">
            <v xml:space="preserve">ANALISIS DEMANDA TRANSPORTE INTERREGIONAL LOS LAGOS, AYSÉN Y MAGALLANES </v>
          </cell>
          <cell r="G2354">
            <v>190000</v>
          </cell>
          <cell r="H2354">
            <v>0</v>
          </cell>
          <cell r="I2354">
            <v>190000</v>
          </cell>
          <cell r="J2354" t="str">
            <v>LLANQUIHUE, CHILOE, OSORNO, PALENA, COIHAIQUE, AYSEN, CAPITAN PRAT, GENERAL CARRERA, MAGALLANES, ANTARTICA CHILENA, TIERRA DEL FUEGO, ULTIMA ESPERANZA</v>
          </cell>
          <cell r="K2354" t="str">
            <v xml:space="preserve">PUERTO MONTT, CALBUCO, COCHAMO, FRESIA, FRUTILLAR, LOS MUERMOS, LLANQUIHUE, MAULLIN, PUERTO VARAS, CASTRO, ANCUD, CHONCHI, CURACO DE VELEZ, DALCAHUE, PUQUELDON, QUEILEN, QUELLON, QUEMCHI, QUINCHAO, OSORNO, PUERTO OCTAY, PURRANQUE, PUYEHUE, RIO NEGRO, SAN </v>
          </cell>
        </row>
        <row r="2355">
          <cell r="D2355" t="str">
            <v>40063119-0</v>
          </cell>
          <cell r="E2355" t="str">
            <v>001</v>
          </cell>
          <cell r="F2355" t="str">
            <v>ANALISIS SOLUCION BASADAS EN LA NATURALEZA PARA LA REGULACION Y PROVISION DE AGUA EN CHILE</v>
          </cell>
          <cell r="G2355">
            <v>200</v>
          </cell>
          <cell r="H2355">
            <v>88.616</v>
          </cell>
          <cell r="I2355">
            <v>111.384</v>
          </cell>
          <cell r="J2355" t="str">
            <v>INTERPROVINCIAL</v>
          </cell>
          <cell r="K2355" t="str">
            <v>INTERCOMUNAL</v>
          </cell>
        </row>
        <row r="2356">
          <cell r="D2356" t="str">
            <v>40063119-0</v>
          </cell>
          <cell r="E2356" t="str">
            <v>002</v>
          </cell>
          <cell r="F2356" t="str">
            <v>ANALISIS SOLUCION BASADAS EN LA NATURALEZA PARA LA REGULACION Y PROVISION DE AGUA EN CHILE</v>
          </cell>
          <cell r="G2356">
            <v>90000</v>
          </cell>
          <cell r="H2356">
            <v>0</v>
          </cell>
          <cell r="I2356">
            <v>90000</v>
          </cell>
          <cell r="J2356" t="str">
            <v>INTERPROVINCIAL</v>
          </cell>
          <cell r="K2356" t="str">
            <v>INTERCOMUNAL</v>
          </cell>
        </row>
        <row r="2357">
          <cell r="D2357" t="str">
            <v>40068966-0</v>
          </cell>
          <cell r="E2357" t="str">
            <v>001</v>
          </cell>
          <cell r="F2357" t="str">
            <v>DIAGNOSTICO PARA ELABORAR PLANES TERRITORIALES DE INVERSIÓN EN INFRAESTRUC. MULTISECTORIAL</v>
          </cell>
          <cell r="G2357">
            <v>200</v>
          </cell>
          <cell r="H2357">
            <v>140.74199999999999</v>
          </cell>
          <cell r="I2357">
            <v>59.25800000000001</v>
          </cell>
          <cell r="J2357" t="str">
            <v>INTERPROVINCIAL</v>
          </cell>
          <cell r="K2357" t="str">
            <v>INTERCOMUNAL</v>
          </cell>
        </row>
        <row r="2358">
          <cell r="D2358" t="str">
            <v>40068966-0</v>
          </cell>
          <cell r="E2358" t="str">
            <v>002</v>
          </cell>
          <cell r="F2358" t="str">
            <v>DIAGNOSTICO PARA ELABORAR PLANES TERRITORIALES DE INVERSIÓN EN INFRAESTRUC. MULTISECTORIAL</v>
          </cell>
          <cell r="G2358">
            <v>179800</v>
          </cell>
          <cell r="H2358">
            <v>0</v>
          </cell>
          <cell r="I2358">
            <v>179800</v>
          </cell>
          <cell r="J2358" t="str">
            <v>INTERPROVINCIAL</v>
          </cell>
          <cell r="K2358" t="str">
            <v>INTERCOMUNAL</v>
          </cell>
        </row>
        <row r="2359">
          <cell r="D2359" t="str">
            <v>40037912-0</v>
          </cell>
          <cell r="E2359" t="str">
            <v>002</v>
          </cell>
          <cell r="F2359" t="str">
            <v>DIAGNOSTICO INFRAESTRUCTURA DE LOS SISTEMAS BÁSICOS, PROVINCIA DE PETORCA</v>
          </cell>
          <cell r="G2359">
            <v>91463</v>
          </cell>
          <cell r="H2359">
            <v>7558.88</v>
          </cell>
          <cell r="I2359">
            <v>83904.12</v>
          </cell>
          <cell r="J2359" t="str">
            <v>PETORCA</v>
          </cell>
          <cell r="K2359" t="str">
            <v>LA LIGUA, CABILDO, PAPUDO, PETORCA, ZAPALLAR</v>
          </cell>
          <cell r="M2359" t="str">
            <v>X</v>
          </cell>
        </row>
        <row r="2360">
          <cell r="D2360" t="str">
            <v>40059169-0</v>
          </cell>
          <cell r="E2360" t="str">
            <v>001</v>
          </cell>
          <cell r="F2360" t="str">
            <v>DIAGNOSTICO Y LEV. DE SIST. DE RECOLECCIÓN Y TTO DE A. S. EN LA REG. DE MAGALLANES</v>
          </cell>
          <cell r="G2360">
            <v>500</v>
          </cell>
          <cell r="H2360">
            <v>79.233000000000004</v>
          </cell>
          <cell r="I2360">
            <v>420.767</v>
          </cell>
          <cell r="J2360" t="str">
            <v>MAGALLANES, ANTARTICA CHILENA, TIERRA DEL FUEGO, ULTIMA ESPERANZA</v>
          </cell>
          <cell r="K2360" t="str">
            <v>PUNTA ARENAS, LAGUNA BLANCA, RIO VERDE, SAN GREGORIO, CABO DE HORNOS, ANTARTICA, PORVENIR, PRIMAVERA, TIMAUKEL, NATALES, TORRES DEL PAINE</v>
          </cell>
        </row>
        <row r="2361">
          <cell r="D2361" t="str">
            <v>40059169-0</v>
          </cell>
          <cell r="E2361" t="str">
            <v>002</v>
          </cell>
          <cell r="F2361" t="str">
            <v>DIAGNOSTICO Y LEV. DE SIST. DE RECOLECCIÓN Y TTO DE A. S. EN LA REG. DE MAGALLANES</v>
          </cell>
          <cell r="G2361">
            <v>216500</v>
          </cell>
          <cell r="H2361">
            <v>0</v>
          </cell>
          <cell r="I2361">
            <v>216500</v>
          </cell>
          <cell r="J2361" t="str">
            <v>MAGALLANES, ANTARTICA CHILENA, TIERRA DEL FUEGO, ULTIMA ESPERANZA</v>
          </cell>
          <cell r="K2361" t="str">
            <v>PUNTA ARENAS, LAGUNA BLANCA, RIO VERDE, SAN GREGORIO, CABO DE HORNOS, ANTARTICA, PORVENIR, PRIMAVERA, TIMAUKEL, NATALES, TORRES DEL PAINE</v>
          </cell>
        </row>
        <row r="2362">
          <cell r="D2362" t="str">
            <v>40067840-0</v>
          </cell>
          <cell r="E2362" t="str">
            <v>001</v>
          </cell>
          <cell r="F2362" t="str">
            <v>DIAGNOSTICO Y LEV. DE NUEVOS SIST DE SERVICIOS SANITARIOS RURALES EN LA REGIÓN DE MAGALLANES</v>
          </cell>
          <cell r="G2362">
            <v>200</v>
          </cell>
          <cell r="H2362">
            <v>0</v>
          </cell>
          <cell r="I2362">
            <v>200</v>
          </cell>
          <cell r="J2362" t="str">
            <v>MAGALLANES, ANTARTICA CHILENA, TIERRA DEL FUEGO, ULTIMA ESPERANZA</v>
          </cell>
          <cell r="K2362" t="str">
            <v>PUNTA ARENAS, LAGUNA BLANCA, RIO VERDE, SAN GREGORIO, CABO DE HORNOS, ANTARTICA, PORVENIR, PRIMAVERA, TIMAUKEL, NATALES, TORRES DEL PAINE</v>
          </cell>
        </row>
        <row r="2363">
          <cell r="D2363" t="str">
            <v>40067840-0</v>
          </cell>
          <cell r="E2363" t="str">
            <v>002</v>
          </cell>
          <cell r="F2363" t="str">
            <v>DIAGNOSTICO Y LEV. DE NUEVOS SIST DE SERVICIOS SANITARIOS RURALES EN LA REGIÓN DE MAGALLANES</v>
          </cell>
          <cell r="G2363">
            <v>10000</v>
          </cell>
          <cell r="H2363">
            <v>0</v>
          </cell>
          <cell r="I2363">
            <v>10000</v>
          </cell>
          <cell r="J2363" t="str">
            <v>MAGALLANES, ANTARTICA CHILENA, TIERRA DEL FUEGO, ULTIMA ESPERANZA</v>
          </cell>
          <cell r="K2363" t="str">
            <v>PUNTA ARENAS, LAGUNA BLANCA, RIO VERDE, SAN GREGORIO, CABO DE HORNOS, ANTARTICA, PORVENIR, PRIMAVERA, TIMAUKEL, NATALES, TORRES DEL PAINE</v>
          </cell>
        </row>
        <row r="2364">
          <cell r="D2364" t="str">
            <v>40045971-0</v>
          </cell>
          <cell r="E2364" t="str">
            <v>002</v>
          </cell>
          <cell r="F2364" t="str">
            <v>DIAGNOSTICO PLAN DE INVERSION PUBLICA EN SANEAMIENTO RURAL PARA SISTEMAS UNIFICADOS</v>
          </cell>
          <cell r="G2364">
            <v>142166</v>
          </cell>
          <cell r="H2364">
            <v>123193.859</v>
          </cell>
          <cell r="I2364">
            <v>18972.141000000003</v>
          </cell>
          <cell r="J2364" t="str">
            <v>INTERPROVINCIAL</v>
          </cell>
          <cell r="K2364" t="str">
            <v>INTERCOMUNAL</v>
          </cell>
        </row>
        <row r="2365">
          <cell r="D2365" t="str">
            <v>40056357-0</v>
          </cell>
          <cell r="E2365" t="str">
            <v>002</v>
          </cell>
          <cell r="F2365" t="str">
            <v>DIAGNOSTICO DE LA INFRAESTRUCTURA TECNICA DE ACTIVOS DE LOS SERVICIOS SANITARIOS INTERREGIONAL</v>
          </cell>
          <cell r="G2365">
            <v>4215659</v>
          </cell>
          <cell r="H2365">
            <v>208730.22200000001</v>
          </cell>
          <cell r="I2365">
            <v>4006928.7779999999</v>
          </cell>
          <cell r="J2365" t="str">
            <v>INTERPROVINCIAL</v>
          </cell>
          <cell r="K2365" t="str">
            <v>INTERCOMUNAL</v>
          </cell>
        </row>
        <row r="2366">
          <cell r="D2366" t="str">
            <v>40058602-0</v>
          </cell>
          <cell r="E2366" t="str">
            <v>001</v>
          </cell>
          <cell r="F2366" t="str">
            <v>DIAGNOSTICO PLAN DE INVERSION PÚBLICA EN SANEAMIENTO RURAL PARA SISTEMAS UNIFICADOS IR</v>
          </cell>
          <cell r="G2366">
            <v>91</v>
          </cell>
          <cell r="H2366">
            <v>0</v>
          </cell>
          <cell r="I2366">
            <v>91</v>
          </cell>
          <cell r="J2366" t="str">
            <v>INTERPROVINCIAL</v>
          </cell>
          <cell r="K2366" t="str">
            <v>INTERCOMUNAL</v>
          </cell>
          <cell r="M2366" t="str">
            <v>X</v>
          </cell>
        </row>
        <row r="2367">
          <cell r="D2367" t="str">
            <v>40058602-0</v>
          </cell>
          <cell r="E2367" t="str">
            <v>002</v>
          </cell>
          <cell r="F2367" t="str">
            <v>DIAGNOSTICO PLAN DE INVERSION PÚBLICA EN SANEAMIENTO RURAL PARA SISTEMAS UNIFICADOS IR</v>
          </cell>
          <cell r="G2367">
            <v>849278</v>
          </cell>
          <cell r="H2367">
            <v>0</v>
          </cell>
          <cell r="I2367">
            <v>849278</v>
          </cell>
          <cell r="J2367" t="str">
            <v>INTERPROVINCIAL</v>
          </cell>
          <cell r="K2367" t="str">
            <v>INTERCOMUNAL</v>
          </cell>
          <cell r="M2367" t="str">
            <v>X</v>
          </cell>
        </row>
        <row r="2368">
          <cell r="D2368" t="str">
            <v>40020282-0</v>
          </cell>
          <cell r="E2368" t="str">
            <v>002</v>
          </cell>
          <cell r="F2368" t="str">
            <v>MEJORAMIENTO INTEGRAL SISTEMA SSR CHAPISCA - MOLINO - SORA, REGIÓN XV</v>
          </cell>
          <cell r="G2368">
            <v>116350</v>
          </cell>
          <cell r="H2368">
            <v>0</v>
          </cell>
          <cell r="I2368">
            <v>116350</v>
          </cell>
          <cell r="J2368" t="str">
            <v>ARICA</v>
          </cell>
          <cell r="K2368" t="str">
            <v>ARICA</v>
          </cell>
        </row>
        <row r="2369">
          <cell r="D2369" t="str">
            <v>40020282-0</v>
          </cell>
          <cell r="E2369" t="str">
            <v>004</v>
          </cell>
          <cell r="F2369" t="str">
            <v>MEJORAMIENTO INTEGRAL SISTEMA SSR CHAPISCA - MOLINO - SORA, REGIÓN XV</v>
          </cell>
          <cell r="G2369">
            <v>698734</v>
          </cell>
          <cell r="H2369">
            <v>95773.425000000003</v>
          </cell>
          <cell r="I2369">
            <v>602960.57499999995</v>
          </cell>
          <cell r="J2369" t="str">
            <v>ARICA</v>
          </cell>
          <cell r="K2369" t="str">
            <v>ARICA</v>
          </cell>
        </row>
        <row r="2370">
          <cell r="D2370" t="str">
            <v>40020289-0</v>
          </cell>
          <cell r="E2370" t="str">
            <v>002</v>
          </cell>
          <cell r="F2370" t="str">
            <v>MEJORAMIENTO INTEGRAL SISTEMA SSR SAN MIGUEL DE AZAPA, COMUNA DE ARICA</v>
          </cell>
          <cell r="G2370">
            <v>20952</v>
          </cell>
          <cell r="H2370">
            <v>20951.417000000001</v>
          </cell>
          <cell r="I2370">
            <v>0.58299999999871943</v>
          </cell>
          <cell r="J2370" t="str">
            <v>ARICA</v>
          </cell>
          <cell r="K2370" t="str">
            <v>ARICA</v>
          </cell>
        </row>
        <row r="2371">
          <cell r="D2371" t="str">
            <v>40020289-0</v>
          </cell>
          <cell r="E2371" t="str">
            <v>004</v>
          </cell>
          <cell r="F2371" t="str">
            <v>MEJORAMIENTO INTEGRAL SISTEMA SSR SAN MIGUEL DE AZAPA, COMUNA DE ARICA</v>
          </cell>
          <cell r="G2371">
            <v>165640</v>
          </cell>
          <cell r="H2371">
            <v>165639.321</v>
          </cell>
          <cell r="I2371">
            <v>0.67900000000372529</v>
          </cell>
          <cell r="J2371" t="str">
            <v>ARICA</v>
          </cell>
          <cell r="K2371" t="str">
            <v>ARICA</v>
          </cell>
        </row>
        <row r="2372">
          <cell r="D2372" t="str">
            <v>40028428-0</v>
          </cell>
          <cell r="E2372" t="str">
            <v>002</v>
          </cell>
          <cell r="F2372" t="str">
            <v>MEJORAMIENTO INTEGRAL SISTEMA SSR LAS MAITAS, COMUNA DE ARICA</v>
          </cell>
          <cell r="G2372">
            <v>179015</v>
          </cell>
          <cell r="H2372">
            <v>154873.71100000001</v>
          </cell>
          <cell r="I2372">
            <v>24141.28899999999</v>
          </cell>
          <cell r="J2372" t="str">
            <v>ARICA</v>
          </cell>
          <cell r="K2372" t="str">
            <v>ARICA</v>
          </cell>
          <cell r="M2372" t="str">
            <v>X</v>
          </cell>
        </row>
        <row r="2373">
          <cell r="D2373" t="str">
            <v>40028428-0</v>
          </cell>
          <cell r="E2373" t="str">
            <v>004</v>
          </cell>
          <cell r="F2373" t="str">
            <v>MEJORAMIENTO INTEGRAL SISTEMA SSR LAS MAITAS, COMUNA DE ARICA</v>
          </cell>
          <cell r="G2373">
            <v>1790409</v>
          </cell>
          <cell r="H2373">
            <v>1549002.37</v>
          </cell>
          <cell r="I2373">
            <v>241406.62999999989</v>
          </cell>
          <cell r="J2373" t="str">
            <v>ARICA</v>
          </cell>
          <cell r="K2373" t="str">
            <v>ARICA</v>
          </cell>
          <cell r="M2373" t="str">
            <v>X</v>
          </cell>
        </row>
        <row r="2374">
          <cell r="D2374" t="str">
            <v>40028433-0</v>
          </cell>
          <cell r="E2374" t="str">
            <v>002</v>
          </cell>
          <cell r="F2374" t="str">
            <v>MEJORAMIENTO INTEGRAL SISTEMA SANITARIO RURAL DE TIGNAMAR REGIÓN XV</v>
          </cell>
          <cell r="G2374">
            <v>134017</v>
          </cell>
          <cell r="H2374">
            <v>105266.84299999999</v>
          </cell>
          <cell r="I2374">
            <v>28750.157000000007</v>
          </cell>
          <cell r="J2374" t="str">
            <v>PARINACOTA</v>
          </cell>
          <cell r="K2374" t="str">
            <v>PUTRE</v>
          </cell>
        </row>
        <row r="2375">
          <cell r="D2375" t="str">
            <v>40028433-0</v>
          </cell>
          <cell r="E2375" t="str">
            <v>004</v>
          </cell>
          <cell r="F2375" t="str">
            <v>MEJORAMIENTO INTEGRAL SISTEMA SANITARIO RURAL DE TIGNAMAR REGIÓN XV</v>
          </cell>
          <cell r="G2375">
            <v>523093</v>
          </cell>
          <cell r="H2375">
            <v>380219.16600000003</v>
          </cell>
          <cell r="I2375">
            <v>142873.83399999997</v>
          </cell>
          <cell r="J2375" t="str">
            <v>PARINACOTA</v>
          </cell>
          <cell r="K2375" t="str">
            <v>PUTRE</v>
          </cell>
        </row>
        <row r="2376">
          <cell r="D2376" t="str">
            <v>40028434-0</v>
          </cell>
          <cell r="E2376" t="str">
            <v>001</v>
          </cell>
          <cell r="F2376" t="str">
            <v>MEJORAMIENTO INTEGRAL SISTEMA SSR CODPA, COMUNA DE CAMARONES</v>
          </cell>
          <cell r="G2376">
            <v>84</v>
          </cell>
          <cell r="H2376">
            <v>83.402000000000001</v>
          </cell>
          <cell r="I2376">
            <v>0.59799999999999898</v>
          </cell>
          <cell r="J2376" t="str">
            <v>ARICA</v>
          </cell>
          <cell r="K2376" t="str">
            <v>CAMARONES</v>
          </cell>
        </row>
        <row r="2377">
          <cell r="D2377" t="str">
            <v>40028434-0</v>
          </cell>
          <cell r="E2377" t="str">
            <v>002</v>
          </cell>
          <cell r="F2377" t="str">
            <v>MEJORAMIENTO INTEGRAL SISTEMA SSR CODPA, COMUNA DE CAMARONES</v>
          </cell>
          <cell r="G2377">
            <v>257751</v>
          </cell>
          <cell r="H2377">
            <v>81930.983999999997</v>
          </cell>
          <cell r="I2377">
            <v>175820.016</v>
          </cell>
          <cell r="J2377" t="str">
            <v>ARICA</v>
          </cell>
          <cell r="K2377" t="str">
            <v>CAMARONES</v>
          </cell>
        </row>
        <row r="2378">
          <cell r="D2378" t="str">
            <v>40028434-0</v>
          </cell>
          <cell r="E2378" t="str">
            <v>004</v>
          </cell>
          <cell r="F2378" t="str">
            <v>MEJORAMIENTO INTEGRAL SISTEMA SSR CODPA, COMUNA DE CAMARONES</v>
          </cell>
          <cell r="G2378">
            <v>2607579</v>
          </cell>
          <cell r="H2378">
            <v>1019808.267</v>
          </cell>
          <cell r="I2378">
            <v>1587770.733</v>
          </cell>
          <cell r="J2378" t="str">
            <v>ARICA</v>
          </cell>
          <cell r="K2378" t="str">
            <v>CAMARONES</v>
          </cell>
        </row>
        <row r="2379">
          <cell r="D2379" t="str">
            <v>40028448-0</v>
          </cell>
          <cell r="E2379" t="str">
            <v>002</v>
          </cell>
          <cell r="F2379" t="str">
            <v>CONSTRUCCION SISTEMA SSR PAGO GÓMEZ NORTE, COMUNA DE ARICA</v>
          </cell>
          <cell r="G2379">
            <v>89318</v>
          </cell>
          <cell r="H2379">
            <v>45285.235000000001</v>
          </cell>
          <cell r="I2379">
            <v>44032.764999999999</v>
          </cell>
          <cell r="J2379" t="str">
            <v>ARICA</v>
          </cell>
          <cell r="K2379" t="str">
            <v>ARICA</v>
          </cell>
          <cell r="M2379" t="str">
            <v>X</v>
          </cell>
        </row>
        <row r="2380">
          <cell r="D2380" t="str">
            <v>40028448-0</v>
          </cell>
          <cell r="E2380" t="str">
            <v>004</v>
          </cell>
          <cell r="F2380" t="str">
            <v>CONSTRUCCION SISTEMA SSR PAGO GÓMEZ NORTE, COMUNA DE ARICA</v>
          </cell>
          <cell r="G2380">
            <v>864144</v>
          </cell>
          <cell r="H2380">
            <v>633102.96499999997</v>
          </cell>
          <cell r="I2380">
            <v>231041.03500000003</v>
          </cell>
          <cell r="J2380" t="str">
            <v>ARICA</v>
          </cell>
          <cell r="K2380" t="str">
            <v>ARICA</v>
          </cell>
          <cell r="M2380" t="str">
            <v>X</v>
          </cell>
        </row>
        <row r="2381">
          <cell r="D2381" t="str">
            <v>40038041-0</v>
          </cell>
          <cell r="E2381" t="str">
            <v>001</v>
          </cell>
          <cell r="F2381" t="str">
            <v>MEJORAMIENTO INTEGRAL SISTEMA DE SERVICIO SANITARIO RURAL DE SOBRAYA (RESOL.DOH N°1012/2023)</v>
          </cell>
          <cell r="G2381">
            <v>84</v>
          </cell>
          <cell r="H2381">
            <v>83.402000000000001</v>
          </cell>
          <cell r="I2381">
            <v>0.59799999999999898</v>
          </cell>
          <cell r="J2381" t="str">
            <v>ARICA</v>
          </cell>
          <cell r="K2381" t="str">
            <v>ARICA</v>
          </cell>
        </row>
        <row r="2382">
          <cell r="D2382" t="str">
            <v>40038041-0</v>
          </cell>
          <cell r="E2382" t="str">
            <v>002</v>
          </cell>
          <cell r="F2382" t="str">
            <v>MEJORAMIENTO INTEGRAL SISTEMA DE SERVICIO SANITARIO RURAL DE SOBRAYA (RESOL.DOH N°1012/2023)</v>
          </cell>
          <cell r="G2382">
            <v>293470</v>
          </cell>
          <cell r="H2382">
            <v>22171.421999999999</v>
          </cell>
          <cell r="I2382">
            <v>271298.57799999998</v>
          </cell>
          <cell r="J2382" t="str">
            <v>ARICA</v>
          </cell>
          <cell r="K2382" t="str">
            <v>ARICA</v>
          </cell>
        </row>
        <row r="2383">
          <cell r="D2383" t="str">
            <v>40038041-0</v>
          </cell>
          <cell r="E2383" t="str">
            <v>004</v>
          </cell>
          <cell r="F2383" t="str">
            <v>MEJORAMIENTO INTEGRAL SISTEMA DE SERVICIO SANITARIO RURAL DE SOBRAYA (RESOL.DOH N°1012/2023)</v>
          </cell>
          <cell r="G2383">
            <v>1924050</v>
          </cell>
          <cell r="H2383">
            <v>422616.424</v>
          </cell>
          <cell r="I2383">
            <v>1501433.5759999999</v>
          </cell>
          <cell r="J2383" t="str">
            <v>ARICA</v>
          </cell>
          <cell r="K2383" t="str">
            <v>ARICA</v>
          </cell>
        </row>
        <row r="2384">
          <cell r="D2384" t="str">
            <v>40064909-0</v>
          </cell>
          <cell r="E2384" t="str">
            <v>004</v>
          </cell>
          <cell r="F2384" t="str">
            <v>CONSERVACION SISTEMA SANITARIO RURAL DE LLUTA COMUNA DE ARICA</v>
          </cell>
          <cell r="G2384">
            <v>840616</v>
          </cell>
          <cell r="H2384">
            <v>723540.60800000001</v>
          </cell>
          <cell r="I2384">
            <v>117075.39199999999</v>
          </cell>
          <cell r="J2384" t="str">
            <v>ARICA</v>
          </cell>
          <cell r="K2384" t="str">
            <v>ARICA</v>
          </cell>
          <cell r="M2384" t="str">
            <v>X</v>
          </cell>
        </row>
        <row r="2385">
          <cell r="D2385" t="str">
            <v>40069071-0</v>
          </cell>
          <cell r="E2385" t="str">
            <v>001</v>
          </cell>
          <cell r="F2385" t="str">
            <v>CONSERVACIÓN FUENTE DE SISTEMA SANITARIO RURAL DE SOCOROMA, COMUNA DE</v>
          </cell>
          <cell r="G2385">
            <v>104</v>
          </cell>
          <cell r="H2385">
            <v>83.402000000000001</v>
          </cell>
          <cell r="I2385">
            <v>20.597999999999999</v>
          </cell>
          <cell r="J2385" t="str">
            <v>PARINACOTA</v>
          </cell>
          <cell r="K2385" t="str">
            <v>PUTRE</v>
          </cell>
          <cell r="M2385" t="str">
            <v>X</v>
          </cell>
        </row>
        <row r="2386">
          <cell r="D2386" t="str">
            <v>40069071-0</v>
          </cell>
          <cell r="E2386" t="str">
            <v>002</v>
          </cell>
          <cell r="F2386" t="str">
            <v>CONSERVACIÓN FUENTE DE SISTEMA SANITARIO RURAL DE SOCOROMA, COMUNA DE</v>
          </cell>
          <cell r="G2386">
            <v>82623</v>
          </cell>
          <cell r="H2386">
            <v>0</v>
          </cell>
          <cell r="I2386">
            <v>82623</v>
          </cell>
          <cell r="J2386" t="str">
            <v>PARINACOTA</v>
          </cell>
          <cell r="K2386" t="str">
            <v>PUTRE</v>
          </cell>
          <cell r="M2386" t="str">
            <v>X</v>
          </cell>
        </row>
        <row r="2387">
          <cell r="D2387" t="str">
            <v>40022764-0</v>
          </cell>
          <cell r="E2387" t="str">
            <v>002</v>
          </cell>
          <cell r="F2387" t="str">
            <v>REPOSICION SISTEMA DE SERVICIO SANITARIO RURAL MIQUILJAWA, COMUNA DE COLCHANE</v>
          </cell>
          <cell r="G2387">
            <v>272210</v>
          </cell>
          <cell r="H2387">
            <v>260008.261</v>
          </cell>
          <cell r="I2387">
            <v>12201.739000000001</v>
          </cell>
          <cell r="J2387" t="str">
            <v>TAMARUGAL</v>
          </cell>
          <cell r="K2387" t="str">
            <v>COLCHANE</v>
          </cell>
          <cell r="M2387" t="str">
            <v>X</v>
          </cell>
        </row>
        <row r="2388">
          <cell r="D2388" t="str">
            <v>40022764-0</v>
          </cell>
          <cell r="E2388" t="str">
            <v>004</v>
          </cell>
          <cell r="F2388" t="str">
            <v>REPOSICION SISTEMA DE SERVICIO SANITARIO RURAL MIQUILJAWA, COMUNA DE COLCHANE</v>
          </cell>
          <cell r="G2388">
            <v>2998930</v>
          </cell>
          <cell r="H2388">
            <v>2618800.5559999999</v>
          </cell>
          <cell r="I2388">
            <v>380129.44400000013</v>
          </cell>
          <cell r="J2388" t="str">
            <v>TAMARUGAL</v>
          </cell>
          <cell r="K2388" t="str">
            <v>COLCHANE</v>
          </cell>
          <cell r="M2388" t="str">
            <v>X</v>
          </cell>
        </row>
        <row r="2389">
          <cell r="D2389" t="str">
            <v>40049170-0</v>
          </cell>
          <cell r="E2389" t="str">
            <v>002</v>
          </cell>
          <cell r="F2389" t="str">
            <v>MEJORAMIENTO SISTEMA SSR CARAMUCHO COMUNA DE IQUIQUE</v>
          </cell>
          <cell r="G2389">
            <v>208435</v>
          </cell>
          <cell r="H2389">
            <v>160371.99600000001</v>
          </cell>
          <cell r="I2389">
            <v>48063.003999999986</v>
          </cell>
          <cell r="J2389" t="str">
            <v>IQUIQUE</v>
          </cell>
          <cell r="K2389" t="str">
            <v>IQUIQUE</v>
          </cell>
          <cell r="M2389" t="str">
            <v>X</v>
          </cell>
        </row>
        <row r="2390">
          <cell r="D2390" t="str">
            <v>40049170-0</v>
          </cell>
          <cell r="E2390" t="str">
            <v>004</v>
          </cell>
          <cell r="F2390" t="str">
            <v>MEJORAMIENTO SISTEMA SSR CARAMUCHO COMUNA DE IQUIQUE</v>
          </cell>
          <cell r="G2390">
            <v>3462845</v>
          </cell>
          <cell r="H2390">
            <v>2265471.6230000001</v>
          </cell>
          <cell r="I2390">
            <v>1197373.3769999999</v>
          </cell>
          <cell r="J2390" t="str">
            <v>IQUIQUE</v>
          </cell>
          <cell r="K2390" t="str">
            <v>IQUIQUE</v>
          </cell>
          <cell r="M2390" t="str">
            <v>X</v>
          </cell>
        </row>
        <row r="2391">
          <cell r="D2391" t="str">
            <v>40059940-0</v>
          </cell>
          <cell r="E2391" t="str">
            <v>004</v>
          </cell>
          <cell r="F2391" t="str">
            <v>CONSERVACIÓN SISTEMA SERVICIO SANITARIO RURAL DE HUAVIÑA - RESOLUCIÓN DOH N° 1012/2023</v>
          </cell>
          <cell r="G2391">
            <v>300026</v>
          </cell>
          <cell r="H2391">
            <v>0</v>
          </cell>
          <cell r="I2391">
            <v>300026</v>
          </cell>
          <cell r="J2391" t="str">
            <v>TAMARUGAL</v>
          </cell>
          <cell r="K2391" t="str">
            <v>HUARA</v>
          </cell>
        </row>
        <row r="2392">
          <cell r="D2392" t="str">
            <v>40060178-0</v>
          </cell>
          <cell r="E2392" t="str">
            <v>001</v>
          </cell>
          <cell r="F2392" t="str">
            <v>AMPLIACION Y MEJORAMIENTO SISTEMA SSR CARIQUIMA CARIQUIMA</v>
          </cell>
          <cell r="G2392">
            <v>300</v>
          </cell>
          <cell r="H2392">
            <v>0</v>
          </cell>
          <cell r="I2392">
            <v>300</v>
          </cell>
          <cell r="J2392" t="str">
            <v>TAMARUGAL</v>
          </cell>
          <cell r="K2392" t="str">
            <v>COLCHANE</v>
          </cell>
          <cell r="M2392" t="str">
            <v>X</v>
          </cell>
        </row>
        <row r="2393">
          <cell r="D2393" t="str">
            <v>40060178-0</v>
          </cell>
          <cell r="E2393" t="str">
            <v>002</v>
          </cell>
          <cell r="F2393" t="str">
            <v>AMPLIACION Y MEJORAMIENTO SISTEMA SSR CARIQUIMA CARIQUIMA</v>
          </cell>
          <cell r="G2393">
            <v>211000</v>
          </cell>
          <cell r="H2393">
            <v>0</v>
          </cell>
          <cell r="I2393">
            <v>211000</v>
          </cell>
          <cell r="J2393" t="str">
            <v>TAMARUGAL</v>
          </cell>
          <cell r="K2393" t="str">
            <v>COLCHANE</v>
          </cell>
          <cell r="M2393" t="str">
            <v>X</v>
          </cell>
        </row>
        <row r="2394">
          <cell r="D2394" t="str">
            <v>40060178-0</v>
          </cell>
          <cell r="E2394" t="str">
            <v>003</v>
          </cell>
          <cell r="F2394" t="str">
            <v>AMPLIACION Y MEJORAMIENTO SISTEMA SSR CARIQUIMA CARIQUIMA</v>
          </cell>
          <cell r="G2394">
            <v>22275</v>
          </cell>
          <cell r="H2394">
            <v>0</v>
          </cell>
          <cell r="I2394">
            <v>22275</v>
          </cell>
          <cell r="J2394" t="str">
            <v>TAMARUGAL</v>
          </cell>
          <cell r="K2394" t="str">
            <v>COLCHANE</v>
          </cell>
          <cell r="M2394" t="str">
            <v>X</v>
          </cell>
        </row>
        <row r="2395">
          <cell r="D2395" t="str">
            <v>40060178-0</v>
          </cell>
          <cell r="E2395" t="str">
            <v>004</v>
          </cell>
          <cell r="F2395" t="str">
            <v>AMPLIACION Y MEJORAMIENTO SISTEMA SSR CARIQUIMA CARIQUIMA</v>
          </cell>
          <cell r="G2395">
            <v>2118000</v>
          </cell>
          <cell r="H2395">
            <v>0</v>
          </cell>
          <cell r="I2395">
            <v>2118000</v>
          </cell>
          <cell r="J2395" t="str">
            <v>TAMARUGAL</v>
          </cell>
          <cell r="K2395" t="str">
            <v>COLCHANE</v>
          </cell>
          <cell r="M2395" t="str">
            <v>X</v>
          </cell>
        </row>
        <row r="2396">
          <cell r="D2396" t="str">
            <v>40060332-0</v>
          </cell>
          <cell r="E2396" t="str">
            <v>004</v>
          </cell>
          <cell r="F2396" t="str">
            <v>CONSERVACION SISTEMAS SSR DE CALETA SAN MARCOS, CHANAVAYA, CHANAVAYITA Y RIO SECO IQUIQUE</v>
          </cell>
          <cell r="G2396">
            <v>683980</v>
          </cell>
          <cell r="H2396">
            <v>654734.33700000006</v>
          </cell>
          <cell r="I2396">
            <v>29245.662999999942</v>
          </cell>
          <cell r="J2396" t="str">
            <v>IQUIQUE</v>
          </cell>
          <cell r="K2396" t="str">
            <v>IQUIQUE</v>
          </cell>
          <cell r="M2396" t="str">
            <v>X</v>
          </cell>
        </row>
        <row r="2397">
          <cell r="D2397" t="str">
            <v>40060517-0</v>
          </cell>
          <cell r="E2397" t="str">
            <v>002</v>
          </cell>
          <cell r="F2397" t="str">
            <v>MEJORAMIENTO SERVICIO SANITARIO RURAL PACHICA Y LAONZANA - RESOLUCIÓN DOH N° 1012/2023</v>
          </cell>
          <cell r="G2397">
            <v>84855</v>
          </cell>
          <cell r="H2397">
            <v>84829.506999999998</v>
          </cell>
          <cell r="I2397">
            <v>25.493000000002212</v>
          </cell>
          <cell r="J2397" t="str">
            <v>TAMARUGAL</v>
          </cell>
          <cell r="K2397" t="str">
            <v>HUARA</v>
          </cell>
          <cell r="M2397" t="str">
            <v>X</v>
          </cell>
        </row>
        <row r="2398">
          <cell r="D2398" t="str">
            <v>40066051-0</v>
          </cell>
          <cell r="E2398" t="str">
            <v>001</v>
          </cell>
          <cell r="F2398" t="str">
            <v>CONSTRUCCION SISTEMA DE SERVICIO SANITARIO RURAL DE MACAYA, COMUNA POZO ALMONTE COMUNA POZO ALMONTE</v>
          </cell>
          <cell r="G2398">
            <v>200</v>
          </cell>
          <cell r="H2398">
            <v>0</v>
          </cell>
          <cell r="I2398">
            <v>200</v>
          </cell>
          <cell r="J2398" t="str">
            <v>TAMARUGAL</v>
          </cell>
          <cell r="K2398" t="str">
            <v>POZO ALMONTE</v>
          </cell>
          <cell r="M2398" t="str">
            <v>X</v>
          </cell>
        </row>
        <row r="2399">
          <cell r="D2399" t="str">
            <v>40066051-0</v>
          </cell>
          <cell r="E2399" t="str">
            <v>002</v>
          </cell>
          <cell r="F2399" t="str">
            <v>CONSTRUCCION SISTEMA DE SERVICIO SANITARIO RURAL DE MACAYA, COMUNA POZO ALMONTE COMUNA POZO ALMONTE</v>
          </cell>
          <cell r="G2399">
            <v>84700</v>
          </cell>
          <cell r="H2399">
            <v>0</v>
          </cell>
          <cell r="I2399">
            <v>84700</v>
          </cell>
          <cell r="J2399" t="str">
            <v>TAMARUGAL</v>
          </cell>
          <cell r="K2399" t="str">
            <v>POZO ALMONTE</v>
          </cell>
          <cell r="M2399" t="str">
            <v>X</v>
          </cell>
        </row>
        <row r="2400">
          <cell r="D2400" t="str">
            <v>40066813-0</v>
          </cell>
          <cell r="E2400" t="str">
            <v>001</v>
          </cell>
          <cell r="F2400" t="str">
            <v>CONSTRUCCION SISTEMA DE SERVICIO SANITARIO RURAL DE MOCHA, COMUNA DE HUARA COMUNA DE HUARA</v>
          </cell>
          <cell r="G2400">
            <v>200</v>
          </cell>
          <cell r="H2400">
            <v>0</v>
          </cell>
          <cell r="I2400">
            <v>200</v>
          </cell>
          <cell r="J2400" t="str">
            <v>TAMARUGAL</v>
          </cell>
          <cell r="K2400" t="str">
            <v>HUARA</v>
          </cell>
          <cell r="M2400" t="str">
            <v>X</v>
          </cell>
        </row>
        <row r="2401">
          <cell r="D2401" t="str">
            <v>40066813-0</v>
          </cell>
          <cell r="E2401" t="str">
            <v>002</v>
          </cell>
          <cell r="F2401" t="str">
            <v>CONSTRUCCION SISTEMA DE SERVICIO SANITARIO RURAL DE MOCHA, COMUNA DE HUARA COMUNA DE HUARA</v>
          </cell>
          <cell r="G2401">
            <v>84700</v>
          </cell>
          <cell r="H2401">
            <v>0</v>
          </cell>
          <cell r="I2401">
            <v>84700</v>
          </cell>
          <cell r="J2401" t="str">
            <v>TAMARUGAL</v>
          </cell>
          <cell r="K2401" t="str">
            <v>HUARA</v>
          </cell>
          <cell r="M2401" t="str">
            <v>X</v>
          </cell>
        </row>
        <row r="2402">
          <cell r="D2402" t="str">
            <v>40068950-0</v>
          </cell>
          <cell r="E2402" t="str">
            <v>001</v>
          </cell>
          <cell r="F2402" t="str">
            <v>REPOSICION SISTEMA SERVICIOS SANITARIOS RURAL DE MAMIÑA POZO ALMONTE</v>
          </cell>
          <cell r="G2402">
            <v>208</v>
          </cell>
          <cell r="H2402">
            <v>0</v>
          </cell>
          <cell r="I2402">
            <v>208</v>
          </cell>
          <cell r="J2402" t="str">
            <v>TAMARUGAL</v>
          </cell>
          <cell r="K2402" t="str">
            <v>POZO ALMONTE</v>
          </cell>
          <cell r="M2402" t="str">
            <v>X</v>
          </cell>
        </row>
        <row r="2403">
          <cell r="D2403" t="str">
            <v>40068950-0</v>
          </cell>
          <cell r="E2403" t="str">
            <v>002</v>
          </cell>
          <cell r="F2403" t="str">
            <v>REPOSICION SISTEMA SERVICIOS SANITARIOS RURAL DE MAMIÑA POZO ALMONTE</v>
          </cell>
          <cell r="G2403">
            <v>41000</v>
          </cell>
          <cell r="H2403">
            <v>0</v>
          </cell>
          <cell r="I2403">
            <v>41000</v>
          </cell>
          <cell r="J2403" t="str">
            <v>TAMARUGAL</v>
          </cell>
          <cell r="K2403" t="str">
            <v>POZO ALMONTE</v>
          </cell>
          <cell r="M2403" t="str">
            <v>X</v>
          </cell>
        </row>
        <row r="2404">
          <cell r="D2404" t="str">
            <v>40070233-0</v>
          </cell>
          <cell r="E2404" t="str">
            <v>001</v>
          </cell>
          <cell r="F2404" t="str">
            <v>REPOSICION CON AMPLIACIÓN SISTEMA DE SERVICIO SANITARIO RURAL DE LAONZANA LAONZANA</v>
          </cell>
          <cell r="G2404">
            <v>400</v>
          </cell>
          <cell r="H2404">
            <v>0</v>
          </cell>
          <cell r="I2404">
            <v>400</v>
          </cell>
          <cell r="J2404" t="str">
            <v>TAMARUGAL</v>
          </cell>
          <cell r="K2404" t="str">
            <v>HUARA</v>
          </cell>
          <cell r="M2404" t="str">
            <v>X</v>
          </cell>
        </row>
        <row r="2405">
          <cell r="D2405" t="str">
            <v>40070233-0</v>
          </cell>
          <cell r="E2405" t="str">
            <v>002</v>
          </cell>
          <cell r="F2405" t="str">
            <v>REPOSICION CON AMPLIACIÓN SISTEMA DE SERVICIO SANITARIO RURAL DE LAONZANA LAONZANA</v>
          </cell>
          <cell r="G2405">
            <v>1000</v>
          </cell>
          <cell r="H2405">
            <v>0</v>
          </cell>
          <cell r="I2405">
            <v>1000</v>
          </cell>
          <cell r="J2405" t="str">
            <v>TAMARUGAL</v>
          </cell>
          <cell r="K2405" t="str">
            <v>HUARA</v>
          </cell>
          <cell r="M2405" t="str">
            <v>X</v>
          </cell>
        </row>
        <row r="2406">
          <cell r="D2406" t="str">
            <v>40029291-0</v>
          </cell>
          <cell r="E2406" t="str">
            <v>002</v>
          </cell>
          <cell r="F2406" t="str">
            <v>MEJORAMIENTO SISTEMA DE AGUA POTABLE RURAL DE CAROLINA MICHILLA</v>
          </cell>
          <cell r="G2406">
            <v>170763</v>
          </cell>
          <cell r="H2406">
            <v>158782.291</v>
          </cell>
          <cell r="I2406">
            <v>11980.709000000003</v>
          </cell>
          <cell r="J2406" t="str">
            <v>ANTOFAGASTA</v>
          </cell>
          <cell r="K2406" t="str">
            <v>MEJILLONES</v>
          </cell>
          <cell r="M2406" t="str">
            <v>X</v>
          </cell>
        </row>
        <row r="2407">
          <cell r="D2407" t="str">
            <v>40029291-0</v>
          </cell>
          <cell r="E2407" t="str">
            <v>004</v>
          </cell>
          <cell r="F2407" t="str">
            <v>MEJORAMIENTO SISTEMA DE AGUA POTABLE RURAL DE CAROLINA MICHILLA</v>
          </cell>
          <cell r="G2407">
            <v>2561067</v>
          </cell>
          <cell r="H2407">
            <v>1276426.6359999999</v>
          </cell>
          <cell r="I2407">
            <v>1284640.3640000001</v>
          </cell>
          <cell r="J2407" t="str">
            <v>ANTOFAGASTA</v>
          </cell>
          <cell r="K2407" t="str">
            <v>MEJILLONES</v>
          </cell>
          <cell r="M2407" t="str">
            <v>X</v>
          </cell>
        </row>
        <row r="2408">
          <cell r="D2408" t="str">
            <v>40039986-0</v>
          </cell>
          <cell r="E2408" t="str">
            <v>002</v>
          </cell>
          <cell r="F2408" t="str">
            <v>MEJORAMIENTO Y AMPLIACIÓN SISTEMA DE A.P.R CHIU CHIU (RESOLUCIÓN DOH N° 1012/2023)</v>
          </cell>
          <cell r="G2408">
            <v>88963</v>
          </cell>
          <cell r="H2408">
            <v>83951.653999999995</v>
          </cell>
          <cell r="I2408">
            <v>5011.346000000005</v>
          </cell>
          <cell r="J2408" t="str">
            <v>EL LOA</v>
          </cell>
          <cell r="K2408" t="str">
            <v>CALAMA</v>
          </cell>
          <cell r="M2408" t="str">
            <v>X</v>
          </cell>
        </row>
        <row r="2409">
          <cell r="D2409" t="str">
            <v>40039986-0</v>
          </cell>
          <cell r="E2409" t="str">
            <v>004</v>
          </cell>
          <cell r="F2409" t="str">
            <v>MEJORAMIENTO Y AMPLIACIÓN SISTEMA DE A.P.R CHIU CHIU (RESOLUCIÓN DOH N° 1012/2023)</v>
          </cell>
          <cell r="G2409">
            <v>810943</v>
          </cell>
          <cell r="H2409">
            <v>810928.04700000002</v>
          </cell>
          <cell r="I2409">
            <v>14.952999999979511</v>
          </cell>
          <cell r="J2409" t="str">
            <v>EL LOA</v>
          </cell>
          <cell r="K2409" t="str">
            <v>CALAMA</v>
          </cell>
          <cell r="M2409" t="str">
            <v>X</v>
          </cell>
        </row>
        <row r="2410">
          <cell r="D2410" t="str">
            <v>40050253-0</v>
          </cell>
          <cell r="E2410" t="str">
            <v>004</v>
          </cell>
          <cell r="F2410" t="str">
            <v>CONSERVACION DE MATRICES SISTEMA DE AGUA POTABLE RURAL LASANA</v>
          </cell>
          <cell r="G2410">
            <v>325288</v>
          </cell>
          <cell r="H2410">
            <v>325287.38</v>
          </cell>
          <cell r="I2410">
            <v>0.61999999999534339</v>
          </cell>
          <cell r="J2410" t="str">
            <v>EL LOA</v>
          </cell>
          <cell r="K2410" t="str">
            <v>CALAMA</v>
          </cell>
        </row>
        <row r="2411">
          <cell r="D2411" t="str">
            <v>40060043-0</v>
          </cell>
          <cell r="E2411" t="str">
            <v>004</v>
          </cell>
          <cell r="F2411" t="str">
            <v>CONSERVACIÓN DE MATRICES SISTEMA DE AGUA POTABLE RURAL SOCAIRE - SPA - ANTOFAGASTA</v>
          </cell>
          <cell r="G2411">
            <v>380000</v>
          </cell>
          <cell r="H2411">
            <v>246866.198</v>
          </cell>
          <cell r="I2411">
            <v>133133.802</v>
          </cell>
          <cell r="J2411" t="str">
            <v>EL LOA</v>
          </cell>
          <cell r="K2411" t="str">
            <v>SAN PEDRO DE ATACAMA</v>
          </cell>
          <cell r="M2411" t="str">
            <v>X</v>
          </cell>
        </row>
        <row r="2412">
          <cell r="D2412" t="str">
            <v>40060750-0</v>
          </cell>
          <cell r="E2412" t="str">
            <v>001</v>
          </cell>
          <cell r="F2412" t="str">
            <v>MEJORAMIENTO SISTEMA DE AGUA POTABLE RURAL CHUNCHURI, COMUNA DE CALAMA, REGION DE ANTOFAGASTA</v>
          </cell>
          <cell r="G2412">
            <v>200</v>
          </cell>
          <cell r="H2412">
            <v>99.04</v>
          </cell>
          <cell r="I2412">
            <v>100.96</v>
          </cell>
          <cell r="J2412" t="str">
            <v>EL LOA</v>
          </cell>
          <cell r="K2412" t="str">
            <v>CALAMA</v>
          </cell>
          <cell r="M2412" t="str">
            <v>X</v>
          </cell>
        </row>
        <row r="2413">
          <cell r="D2413" t="str">
            <v>40060750-0</v>
          </cell>
          <cell r="E2413" t="str">
            <v>002</v>
          </cell>
          <cell r="F2413" t="str">
            <v>MEJORAMIENTO SISTEMA DE AGUA POTABLE RURAL CHUNCHURI, COMUNA DE CALAMA, REGION DE ANTOFAGASTA</v>
          </cell>
          <cell r="G2413">
            <v>30000</v>
          </cell>
          <cell r="H2413">
            <v>0</v>
          </cell>
          <cell r="I2413">
            <v>30000</v>
          </cell>
          <cell r="J2413" t="str">
            <v>EL LOA</v>
          </cell>
          <cell r="K2413" t="str">
            <v>CALAMA</v>
          </cell>
          <cell r="M2413" t="str">
            <v>X</v>
          </cell>
        </row>
        <row r="2414">
          <cell r="D2414" t="str">
            <v>40060751-0</v>
          </cell>
          <cell r="E2414" t="str">
            <v>001</v>
          </cell>
          <cell r="F2414" t="str">
            <v>MEJORAMIENTO SISTEMA DE AGUA POTABLE RURAL FLOR DE ALFALFA, COMUNA DE CALAMA, REGION DE ANTOFAGASTA</v>
          </cell>
          <cell r="G2414">
            <v>200</v>
          </cell>
          <cell r="H2414">
            <v>104.254</v>
          </cell>
          <cell r="I2414">
            <v>95.745999999999995</v>
          </cell>
          <cell r="J2414" t="str">
            <v>EL LOA</v>
          </cell>
          <cell r="K2414" t="str">
            <v>CALAMA</v>
          </cell>
          <cell r="M2414" t="str">
            <v>X</v>
          </cell>
        </row>
        <row r="2415">
          <cell r="D2415" t="str">
            <v>40060751-0</v>
          </cell>
          <cell r="E2415" t="str">
            <v>002</v>
          </cell>
          <cell r="F2415" t="str">
            <v>MEJORAMIENTO SISTEMA DE AGUA POTABLE RURAL FLOR DE ALFALFA, COMUNA DE CALAMA, REGION DE ANTOFAGASTA</v>
          </cell>
          <cell r="G2415">
            <v>30000</v>
          </cell>
          <cell r="H2415">
            <v>0</v>
          </cell>
          <cell r="I2415">
            <v>30000</v>
          </cell>
          <cell r="J2415" t="str">
            <v>EL LOA</v>
          </cell>
          <cell r="K2415" t="str">
            <v>CALAMA</v>
          </cell>
          <cell r="M2415" t="str">
            <v>X</v>
          </cell>
        </row>
        <row r="2416">
          <cell r="D2416" t="str">
            <v>40069616-0</v>
          </cell>
          <cell r="E2416" t="str">
            <v>004</v>
          </cell>
          <cell r="F2416" t="str">
            <v>CONSERVACION CAPTACIÓN SISTEMA DE AGUA POTABLE RURAL OLLAGUE - REGIÓN DE ANTOFAGASTA</v>
          </cell>
          <cell r="G2416">
            <v>400000</v>
          </cell>
          <cell r="H2416">
            <v>0</v>
          </cell>
          <cell r="I2416">
            <v>400000</v>
          </cell>
          <cell r="J2416" t="str">
            <v>EL LOA</v>
          </cell>
          <cell r="K2416" t="str">
            <v>OLLAGUE</v>
          </cell>
          <cell r="M2416" t="str">
            <v>X</v>
          </cell>
        </row>
        <row r="2417">
          <cell r="D2417" t="str">
            <v>40036216-0</v>
          </cell>
          <cell r="E2417" t="str">
            <v>002</v>
          </cell>
          <cell r="F2417" t="str">
            <v>MEJORAMIENTO SISTEMA DE AGUA POTABLE RURAL EL PINO, HUASCO</v>
          </cell>
          <cell r="G2417">
            <v>150187</v>
          </cell>
          <cell r="H2417">
            <v>139271.56299999999</v>
          </cell>
          <cell r="I2417">
            <v>10915.437000000005</v>
          </cell>
          <cell r="J2417" t="str">
            <v>HUASCO</v>
          </cell>
          <cell r="K2417" t="str">
            <v>HUASCO</v>
          </cell>
        </row>
        <row r="2418">
          <cell r="D2418" t="str">
            <v>40036216-0</v>
          </cell>
          <cell r="E2418" t="str">
            <v>004</v>
          </cell>
          <cell r="F2418" t="str">
            <v>MEJORAMIENTO SISTEMA DE AGUA POTABLE RURAL EL PINO, HUASCO</v>
          </cell>
          <cell r="G2418">
            <v>754163</v>
          </cell>
          <cell r="H2418">
            <v>746666.49800000002</v>
          </cell>
          <cell r="I2418">
            <v>7496.5019999999786</v>
          </cell>
          <cell r="J2418" t="str">
            <v>HUASCO</v>
          </cell>
          <cell r="K2418" t="str">
            <v>HUASCO</v>
          </cell>
        </row>
        <row r="2419">
          <cell r="D2419" t="str">
            <v>40036892-0</v>
          </cell>
          <cell r="E2419" t="str">
            <v>004</v>
          </cell>
          <cell r="F2419" t="str">
            <v>MEJORAMIENTO SISTEMA SANITARIO RURAL LOCALIDAD ALTO DEL CARMEN</v>
          </cell>
          <cell r="G2419">
            <v>654611</v>
          </cell>
          <cell r="H2419">
            <v>32002.542000000001</v>
          </cell>
          <cell r="I2419">
            <v>622608.45799999998</v>
          </cell>
          <cell r="J2419" t="str">
            <v>HUASCO</v>
          </cell>
          <cell r="K2419" t="str">
            <v>ALTO DEL CARMEN</v>
          </cell>
          <cell r="M2419" t="str">
            <v>X</v>
          </cell>
        </row>
        <row r="2420">
          <cell r="D2420" t="str">
            <v>40047809-0</v>
          </cell>
          <cell r="E2420" t="str">
            <v>002</v>
          </cell>
          <cell r="F2420" t="str">
            <v>MEJORAMIENTO SSR LA ANGOSTURA - LA PAMPA, COMUNA DE ALTO DEL CARMEN, REGION DE ATACAMA</v>
          </cell>
          <cell r="G2420">
            <v>160000</v>
          </cell>
          <cell r="H2420">
            <v>27368.155999999999</v>
          </cell>
          <cell r="I2420">
            <v>132631.84400000001</v>
          </cell>
          <cell r="J2420" t="str">
            <v>HUASCO</v>
          </cell>
          <cell r="K2420" t="str">
            <v>ALTO DEL CARMEN</v>
          </cell>
          <cell r="M2420" t="str">
            <v>X</v>
          </cell>
        </row>
        <row r="2421">
          <cell r="D2421" t="str">
            <v>40047809-0</v>
          </cell>
          <cell r="E2421" t="str">
            <v>004</v>
          </cell>
          <cell r="F2421" t="str">
            <v>MEJORAMIENTO SSR LA ANGOSTURA - LA PAMPA, COMUNA DE ALTO DEL CARMEN, REGION DE ATACAMA</v>
          </cell>
          <cell r="G2421">
            <v>1185393</v>
          </cell>
          <cell r="H2421">
            <v>791890.26</v>
          </cell>
          <cell r="I2421">
            <v>393502.74</v>
          </cell>
          <cell r="J2421" t="str">
            <v>HUASCO</v>
          </cell>
          <cell r="K2421" t="str">
            <v>ALTO DEL CARMEN</v>
          </cell>
          <cell r="M2421" t="str">
            <v>X</v>
          </cell>
        </row>
        <row r="2422">
          <cell r="D2422" t="str">
            <v>40047913-0</v>
          </cell>
          <cell r="E2422" t="str">
            <v>004</v>
          </cell>
          <cell r="F2422" t="str">
            <v>CONSERVACION SSR BASICO DE PUNTA NEGRA, COMUNA DE ALTO DEL CARMEN</v>
          </cell>
          <cell r="G2422">
            <v>90334</v>
          </cell>
          <cell r="H2422">
            <v>87358.736000000004</v>
          </cell>
          <cell r="I2422">
            <v>2975.2639999999956</v>
          </cell>
          <cell r="J2422" t="str">
            <v>HUASCO</v>
          </cell>
          <cell r="K2422" t="str">
            <v>ALTO DEL CARMEN</v>
          </cell>
        </row>
        <row r="2423">
          <cell r="D2423" t="str">
            <v>40049921-0</v>
          </cell>
          <cell r="E2423" t="str">
            <v>002</v>
          </cell>
          <cell r="F2423" t="str">
            <v>INSTALACIÓN SERVICIO SANITARIO RURAL CAVANCHA, VALLENAR</v>
          </cell>
          <cell r="G2423">
            <v>182929</v>
          </cell>
          <cell r="H2423">
            <v>105315</v>
          </cell>
          <cell r="I2423">
            <v>77614</v>
          </cell>
          <cell r="J2423" t="str">
            <v>HUASCO</v>
          </cell>
          <cell r="K2423" t="str">
            <v>VALLENAR</v>
          </cell>
          <cell r="M2423" t="str">
            <v>X</v>
          </cell>
        </row>
        <row r="2424">
          <cell r="D2424" t="str">
            <v>40049923-0</v>
          </cell>
          <cell r="E2424" t="str">
            <v>002</v>
          </cell>
          <cell r="F2424" t="str">
            <v>MEJORAMIENTO SSR RETAMO, COMUNA DE ALTO DEL CARMEN REGION DE ATACAMA</v>
          </cell>
          <cell r="G2424">
            <v>170485</v>
          </cell>
          <cell r="H2424">
            <v>46908.1</v>
          </cell>
          <cell r="I2424">
            <v>123576.9</v>
          </cell>
          <cell r="J2424" t="str">
            <v>HUASCO</v>
          </cell>
          <cell r="K2424" t="str">
            <v>ALTO DEL CARMEN</v>
          </cell>
          <cell r="M2424" t="str">
            <v>X</v>
          </cell>
        </row>
        <row r="2425">
          <cell r="D2425" t="str">
            <v>40049927-0</v>
          </cell>
          <cell r="E2425" t="str">
            <v>002</v>
          </cell>
          <cell r="F2425" t="str">
            <v>MEJORAMIENTO SSR CARRIZAL BAJO, COMUNA DE HUASCO, REGION DE ATACAMA</v>
          </cell>
          <cell r="G2425">
            <v>100000</v>
          </cell>
          <cell r="H2425">
            <v>0</v>
          </cell>
          <cell r="I2425">
            <v>100000</v>
          </cell>
          <cell r="J2425" t="str">
            <v>HUASCO</v>
          </cell>
          <cell r="K2425" t="str">
            <v>HUASCO</v>
          </cell>
          <cell r="M2425" t="str">
            <v>X</v>
          </cell>
        </row>
        <row r="2426">
          <cell r="D2426" t="str">
            <v>40056233-0</v>
          </cell>
          <cell r="E2426" t="str">
            <v>004</v>
          </cell>
          <cell r="F2426" t="str">
            <v xml:space="preserve">CONSERVACION SSR SAN FÉLIX, REGIÓN DE ATACAMA </v>
          </cell>
          <cell r="G2426">
            <v>30000</v>
          </cell>
          <cell r="H2426">
            <v>30000</v>
          </cell>
          <cell r="I2426">
            <v>0</v>
          </cell>
          <cell r="J2426" t="str">
            <v>HUASCO</v>
          </cell>
          <cell r="K2426" t="str">
            <v>ALTO DEL CARMEN</v>
          </cell>
        </row>
        <row r="2427">
          <cell r="D2427" t="str">
            <v>40058081-0</v>
          </cell>
          <cell r="E2427" t="str">
            <v>002</v>
          </cell>
          <cell r="F2427" t="str">
            <v>MEJORAMIENTO SSR EL TRÁNSITO, COMUNA DE ALTO DEL CARMEN (RES DOH N°1012/2023)</v>
          </cell>
          <cell r="G2427">
            <v>204870</v>
          </cell>
          <cell r="H2427">
            <v>170765</v>
          </cell>
          <cell r="I2427">
            <v>34105</v>
          </cell>
          <cell r="J2427" t="str">
            <v>HUASCO</v>
          </cell>
          <cell r="K2427" t="str">
            <v>ALTO DEL CARMEN</v>
          </cell>
        </row>
        <row r="2428">
          <cell r="D2428" t="str">
            <v>40058081-0</v>
          </cell>
          <cell r="E2428" t="str">
            <v>003</v>
          </cell>
          <cell r="F2428" t="str">
            <v>MEJORAMIENTO SSR EL TRÁNSITO, COMUNA DE ALTO DEL CARMEN (RES DOH N°1012/2023)</v>
          </cell>
          <cell r="G2428">
            <v>9003</v>
          </cell>
          <cell r="H2428">
            <v>0</v>
          </cell>
          <cell r="I2428">
            <v>9003</v>
          </cell>
          <cell r="J2428" t="str">
            <v>HUASCO</v>
          </cell>
          <cell r="K2428" t="str">
            <v>ALTO DEL CARMEN</v>
          </cell>
        </row>
        <row r="2429">
          <cell r="D2429" t="str">
            <v>40060062-0</v>
          </cell>
          <cell r="E2429" t="str">
            <v>002</v>
          </cell>
          <cell r="F2429" t="str">
            <v>MEJORAMIENTO Y AMPLIACIÓN QUEBRADA EL JILGUERO COMUNA DE VALLENAR</v>
          </cell>
          <cell r="G2429">
            <v>119990</v>
          </cell>
          <cell r="H2429">
            <v>0</v>
          </cell>
          <cell r="I2429">
            <v>119990</v>
          </cell>
          <cell r="J2429" t="str">
            <v>HUASCO</v>
          </cell>
          <cell r="K2429" t="str">
            <v>VALLENAR</v>
          </cell>
          <cell r="M2429" t="str">
            <v>X</v>
          </cell>
        </row>
        <row r="2430">
          <cell r="D2430" t="str">
            <v>40060639-0</v>
          </cell>
          <cell r="E2430" t="str">
            <v>001</v>
          </cell>
          <cell r="F2430" t="str">
            <v>CONSERVACION SSR TATARA COMUNA DE FREIRINA</v>
          </cell>
          <cell r="G2430">
            <v>500</v>
          </cell>
          <cell r="H2430">
            <v>0</v>
          </cell>
          <cell r="I2430">
            <v>500</v>
          </cell>
          <cell r="J2430" t="str">
            <v>HUASCO</v>
          </cell>
          <cell r="K2430" t="str">
            <v>FREIRINA</v>
          </cell>
        </row>
        <row r="2431">
          <cell r="D2431" t="str">
            <v>40060639-0</v>
          </cell>
          <cell r="E2431" t="str">
            <v>004</v>
          </cell>
          <cell r="F2431" t="str">
            <v>CONSERVACION SSR TATARA COMUNA DE FREIRINA</v>
          </cell>
          <cell r="G2431">
            <v>341113</v>
          </cell>
          <cell r="H2431">
            <v>75446</v>
          </cell>
          <cell r="I2431">
            <v>265667</v>
          </cell>
          <cell r="J2431" t="str">
            <v>HUASCO</v>
          </cell>
          <cell r="K2431" t="str">
            <v>FREIRINA</v>
          </cell>
        </row>
        <row r="2432">
          <cell r="D2432" t="str">
            <v>40061810-0</v>
          </cell>
          <cell r="E2432" t="str">
            <v>003</v>
          </cell>
          <cell r="F2432" t="str">
            <v>HABILITACION FUENTE COMPLEMENTARIA SSR JILGUERO COMUNA DE VALLENAR REGION DE ATACAMA</v>
          </cell>
          <cell r="G2432">
            <v>14040</v>
          </cell>
          <cell r="H2432">
            <v>0</v>
          </cell>
          <cell r="I2432">
            <v>14040</v>
          </cell>
          <cell r="J2432" t="str">
            <v>HUASCO</v>
          </cell>
          <cell r="K2432" t="str">
            <v>VALLENAR</v>
          </cell>
          <cell r="M2432" t="str">
            <v>X</v>
          </cell>
        </row>
        <row r="2433">
          <cell r="D2433" t="str">
            <v>40061810-0</v>
          </cell>
          <cell r="E2433" t="str">
            <v>004</v>
          </cell>
          <cell r="F2433" t="str">
            <v>HABILITACION FUENTE COMPLEMENTARIA SSR JILGUERO COMUNA DE VALLENAR REGION DE ATACAMA</v>
          </cell>
          <cell r="G2433">
            <v>336579</v>
          </cell>
          <cell r="H2433">
            <v>0</v>
          </cell>
          <cell r="I2433">
            <v>336579</v>
          </cell>
          <cell r="J2433" t="str">
            <v>HUASCO</v>
          </cell>
          <cell r="K2433" t="str">
            <v>VALLENAR</v>
          </cell>
          <cell r="M2433" t="str">
            <v>X</v>
          </cell>
        </row>
        <row r="2434">
          <cell r="D2434" t="str">
            <v>40066263-0</v>
          </cell>
          <cell r="E2434" t="str">
            <v>003</v>
          </cell>
          <cell r="F2434" t="str">
            <v>MEJORAMIENTO FUENTE DE CAPTACIÓN SSR CONAY ALTO - MALAGUÍN REGIÓN DE ATACAMA</v>
          </cell>
          <cell r="G2434">
            <v>7905</v>
          </cell>
          <cell r="H2434">
            <v>0</v>
          </cell>
          <cell r="I2434">
            <v>7905</v>
          </cell>
          <cell r="J2434" t="str">
            <v>HUASCO</v>
          </cell>
          <cell r="K2434" t="str">
            <v>ALTO DEL CARMEN</v>
          </cell>
          <cell r="M2434" t="str">
            <v>X</v>
          </cell>
        </row>
        <row r="2435">
          <cell r="D2435" t="str">
            <v>40066263-0</v>
          </cell>
          <cell r="E2435" t="str">
            <v>004</v>
          </cell>
          <cell r="F2435" t="str">
            <v>MEJORAMIENTO FUENTE DE CAPTACIÓN SSR CONAY ALTO - MALAGUÍN REGIÓN DE ATACAMA</v>
          </cell>
          <cell r="G2435">
            <v>375702</v>
          </cell>
          <cell r="H2435">
            <v>290312.28100000002</v>
          </cell>
          <cell r="I2435">
            <v>85389.718999999983</v>
          </cell>
          <cell r="J2435" t="str">
            <v>HUASCO</v>
          </cell>
          <cell r="K2435" t="str">
            <v>ALTO DEL CARMEN</v>
          </cell>
          <cell r="M2435" t="str">
            <v>X</v>
          </cell>
        </row>
        <row r="2436">
          <cell r="D2436" t="str">
            <v>40066271-0</v>
          </cell>
          <cell r="E2436" t="str">
            <v>004</v>
          </cell>
          <cell r="F2436" t="str">
            <v>MEJORAMIENTO FUENTES CAPTACIÓN SSR MARQUESAS COMUNA ALTO DEL CARMEN, REGIÓN DE ATACAMA</v>
          </cell>
          <cell r="G2436">
            <v>318984</v>
          </cell>
          <cell r="H2436">
            <v>128152.35</v>
          </cell>
          <cell r="I2436">
            <v>190831.65</v>
          </cell>
          <cell r="J2436" t="str">
            <v>HUASCO</v>
          </cell>
          <cell r="K2436" t="str">
            <v>ALTO DEL CARMEN</v>
          </cell>
          <cell r="M2436" t="str">
            <v>X</v>
          </cell>
        </row>
        <row r="2437">
          <cell r="D2437" t="str">
            <v>30478246-0</v>
          </cell>
          <cell r="E2437" t="str">
            <v>002</v>
          </cell>
          <cell r="F2437" t="str">
            <v>MEJORAMIENTO SISTEMA APR COQUIMBITO ALTOVALSOL, COMUNA DE LA SERENA</v>
          </cell>
          <cell r="G2437">
            <v>44582</v>
          </cell>
          <cell r="H2437">
            <v>42209.627999999997</v>
          </cell>
          <cell r="I2437">
            <v>2372.372000000003</v>
          </cell>
          <cell r="J2437" t="str">
            <v>ELQUI</v>
          </cell>
          <cell r="K2437" t="str">
            <v>LA SERENA</v>
          </cell>
          <cell r="M2437" t="str">
            <v>X</v>
          </cell>
        </row>
        <row r="2438">
          <cell r="D2438" t="str">
            <v>30478246-0</v>
          </cell>
          <cell r="E2438" t="str">
            <v>004</v>
          </cell>
          <cell r="F2438" t="str">
            <v>MEJORAMIENTO SISTEMA APR COQUIMBITO ALTOVALSOL, COMUNA DE LA SERENA</v>
          </cell>
          <cell r="G2438">
            <v>445824</v>
          </cell>
          <cell r="H2438">
            <v>422103.34700000001</v>
          </cell>
          <cell r="I2438">
            <v>23720.652999999991</v>
          </cell>
          <cell r="J2438" t="str">
            <v>ELQUI</v>
          </cell>
          <cell r="K2438" t="str">
            <v>LA SERENA</v>
          </cell>
          <cell r="M2438" t="str">
            <v>X</v>
          </cell>
        </row>
        <row r="2439">
          <cell r="D2439" t="str">
            <v>40021121-0</v>
          </cell>
          <cell r="E2439" t="str">
            <v>004</v>
          </cell>
          <cell r="F2439" t="str">
            <v>CONSTRUCCION SISTEMA APR EL OLIVO, COMUNA DE OVALLE</v>
          </cell>
          <cell r="G2439">
            <v>670066</v>
          </cell>
          <cell r="H2439">
            <v>670060.19200000004</v>
          </cell>
          <cell r="I2439">
            <v>5.8079999999608845</v>
          </cell>
          <cell r="J2439" t="str">
            <v>LIMARI</v>
          </cell>
          <cell r="K2439" t="str">
            <v>OVALLE</v>
          </cell>
          <cell r="M2439" t="str">
            <v>X</v>
          </cell>
        </row>
        <row r="2440">
          <cell r="D2440" t="str">
            <v>40027919-0</v>
          </cell>
          <cell r="E2440" t="str">
            <v>002</v>
          </cell>
          <cell r="F2440" t="str">
            <v>MEJORAMIENTO SISTEMAS APR, REGION COQUIMBO, GLOSA 05 APR (PREFACT.,FACT.,DISEÑO)</v>
          </cell>
          <cell r="G2440">
            <v>186196</v>
          </cell>
          <cell r="H2440">
            <v>109833.42200000001</v>
          </cell>
          <cell r="I2440">
            <v>76362.577999999994</v>
          </cell>
          <cell r="J2440" t="str">
            <v>INTERPROVINCIAL</v>
          </cell>
          <cell r="K2440" t="str">
            <v>INTERCOMUNAL</v>
          </cell>
        </row>
        <row r="2441">
          <cell r="D2441" t="str">
            <v>40027919-0</v>
          </cell>
          <cell r="E2441" t="str">
            <v>003</v>
          </cell>
          <cell r="F2441" t="str">
            <v>MEJORAMIENTO SISTEMAS APR, REGION COQUIMBO, GLOSA 05 APR (PREFACT.,FACT.,DISEÑO)</v>
          </cell>
          <cell r="G2441">
            <v>20152</v>
          </cell>
          <cell r="H2441">
            <v>8660.1450000000004</v>
          </cell>
          <cell r="I2441">
            <v>11491.855</v>
          </cell>
          <cell r="J2441" t="str">
            <v>INTERPROVINCIAL</v>
          </cell>
          <cell r="K2441" t="str">
            <v>INTERCOMUNAL</v>
          </cell>
        </row>
        <row r="2442">
          <cell r="D2442" t="str">
            <v>40042767-0</v>
          </cell>
          <cell r="E2442" t="str">
            <v>002</v>
          </cell>
          <cell r="F2442" t="str">
            <v>MEJORAMIENTO SISTEMA APR LAS RAMADAS DE PUNITAQUI</v>
          </cell>
          <cell r="G2442">
            <v>122175</v>
          </cell>
          <cell r="H2442">
            <v>64149.264999999999</v>
          </cell>
          <cell r="I2442">
            <v>58025.735000000001</v>
          </cell>
          <cell r="J2442" t="str">
            <v>LIMARI</v>
          </cell>
          <cell r="K2442" t="str">
            <v>PUNITAQUI</v>
          </cell>
        </row>
        <row r="2443">
          <cell r="D2443" t="str">
            <v>40042767-0</v>
          </cell>
          <cell r="E2443" t="str">
            <v>004</v>
          </cell>
          <cell r="F2443" t="str">
            <v>MEJORAMIENTO SISTEMA APR LAS RAMADAS DE PUNITAQUI</v>
          </cell>
          <cell r="G2443">
            <v>1501225</v>
          </cell>
          <cell r="H2443">
            <v>951051.11100000003</v>
          </cell>
          <cell r="I2443">
            <v>550173.88899999997</v>
          </cell>
          <cell r="J2443" t="str">
            <v>LIMARI</v>
          </cell>
          <cell r="K2443" t="str">
            <v>PUNITAQUI</v>
          </cell>
        </row>
        <row r="2444">
          <cell r="D2444" t="str">
            <v>40057531-0</v>
          </cell>
          <cell r="E2444" t="str">
            <v>004</v>
          </cell>
          <cell r="F2444" t="str">
            <v>CONSERVACIÓN SSR PUNTA AZUL, COMUNA DE VICUÑA</v>
          </cell>
          <cell r="G2444">
            <v>214932</v>
          </cell>
          <cell r="H2444">
            <v>214914.82</v>
          </cell>
          <cell r="I2444">
            <v>17.179999999993015</v>
          </cell>
          <cell r="J2444" t="str">
            <v>ELQUI</v>
          </cell>
          <cell r="K2444" t="str">
            <v>VICU¿A</v>
          </cell>
        </row>
        <row r="2445">
          <cell r="D2445" t="str">
            <v>40057651-0</v>
          </cell>
          <cell r="E2445" t="str">
            <v>004</v>
          </cell>
          <cell r="F2445" t="str">
            <v>CONSERVACIÓN SSR LOS NOGALES, COMUNA DE OVALLE</v>
          </cell>
          <cell r="G2445">
            <v>74411</v>
          </cell>
          <cell r="H2445">
            <v>74409.404999999999</v>
          </cell>
          <cell r="I2445">
            <v>1.5950000000011642</v>
          </cell>
          <cell r="J2445" t="str">
            <v>LIMARI</v>
          </cell>
          <cell r="K2445" t="str">
            <v>OVALLE</v>
          </cell>
        </row>
        <row r="2446">
          <cell r="D2446" t="str">
            <v>40057652-0</v>
          </cell>
          <cell r="E2446" t="str">
            <v>004</v>
          </cell>
          <cell r="F2446" t="str">
            <v>CONSERVACIÓN SSR LAS CAÑAS II, COMUNA DE ILLAPEL</v>
          </cell>
          <cell r="G2446">
            <v>12266</v>
          </cell>
          <cell r="H2446">
            <v>12265.33</v>
          </cell>
          <cell r="I2446">
            <v>0.67000000000007276</v>
          </cell>
          <cell r="J2446" t="str">
            <v>CHOAPA</v>
          </cell>
          <cell r="K2446" t="str">
            <v>ILLAPEL</v>
          </cell>
        </row>
        <row r="2447">
          <cell r="D2447" t="str">
            <v>40060878-0</v>
          </cell>
          <cell r="E2447" t="str">
            <v>004</v>
          </cell>
          <cell r="F2447" t="str">
            <v>CONSERVACIÓN SSR PUNTA NUEVA, COMUNA DE SALAMANCA (RES DOH N°1012/2023)</v>
          </cell>
          <cell r="G2447">
            <v>212848</v>
          </cell>
          <cell r="H2447">
            <v>212847.9</v>
          </cell>
          <cell r="I2447">
            <v>0.10000000000582077</v>
          </cell>
          <cell r="J2447" t="str">
            <v>CHOAPA</v>
          </cell>
          <cell r="K2447" t="str">
            <v>SALAMANCA</v>
          </cell>
        </row>
        <row r="2448">
          <cell r="D2448" t="str">
            <v>40060937-0</v>
          </cell>
          <cell r="E2448" t="str">
            <v>004</v>
          </cell>
          <cell r="F2448" t="str">
            <v>CONSERVACIÓN HABILITACIÓN DE FUENTES EN SSR, LIMARÍ (DISEÑO Y OBRA) (RES. DOH N°1012/2023)</v>
          </cell>
          <cell r="G2448">
            <v>847795</v>
          </cell>
          <cell r="H2448">
            <v>330846.36599999998</v>
          </cell>
          <cell r="I2448">
            <v>516948.63400000002</v>
          </cell>
          <cell r="J2448" t="str">
            <v>LIMARI</v>
          </cell>
          <cell r="K2448" t="str">
            <v>OVALLE, COMBARBALA, MONTE PATRIA, PUNITAQUI, RIO HURTADO</v>
          </cell>
        </row>
        <row r="2449">
          <cell r="D2449" t="str">
            <v>40061135-0</v>
          </cell>
          <cell r="E2449" t="str">
            <v>004</v>
          </cell>
          <cell r="F2449" t="str">
            <v>CONSERVACIÓN HABILITACIÓN DE FUENTES EN SSR, ELQUI (DISEÑO Y OBRA) (RES. DOH N°1012/2023)</v>
          </cell>
          <cell r="G2449">
            <v>980937</v>
          </cell>
          <cell r="H2449">
            <v>656338.99800000002</v>
          </cell>
          <cell r="I2449">
            <v>324598.00199999998</v>
          </cell>
          <cell r="J2449" t="str">
            <v>ELQUI</v>
          </cell>
          <cell r="K2449" t="str">
            <v>LA SERENA, COQUIMBO, ANDACOLLO, LA HIGUERA, PAIGUANO, VICU¿A</v>
          </cell>
        </row>
        <row r="2450">
          <cell r="D2450" t="str">
            <v>40061256-0</v>
          </cell>
          <cell r="E2450" t="str">
            <v>001</v>
          </cell>
          <cell r="F2450" t="str">
            <v xml:space="preserve">MEJORAMIENTO INTEGRAL SISITEMA APR VARILLAR, COMUNA DE VICUÑA (RES.DOH N°1012/2023) </v>
          </cell>
          <cell r="G2450">
            <v>65</v>
          </cell>
          <cell r="H2450">
            <v>64.033000000000001</v>
          </cell>
          <cell r="I2450">
            <v>0.96699999999999875</v>
          </cell>
          <cell r="J2450" t="str">
            <v>ELQUI</v>
          </cell>
          <cell r="K2450" t="str">
            <v>VICU¿A</v>
          </cell>
        </row>
        <row r="2451">
          <cell r="D2451" t="str">
            <v>40061256-0</v>
          </cell>
          <cell r="E2451" t="str">
            <v>002</v>
          </cell>
          <cell r="F2451" t="str">
            <v xml:space="preserve">MEJORAMIENTO INTEGRAL SISITEMA APR VARILLAR, COMUNA DE VICUÑA (RES.DOH N°1012/2023) </v>
          </cell>
          <cell r="G2451">
            <v>113867</v>
          </cell>
          <cell r="H2451">
            <v>42047.321000000004</v>
          </cell>
          <cell r="I2451">
            <v>71819.679000000004</v>
          </cell>
          <cell r="J2451" t="str">
            <v>ELQUI</v>
          </cell>
          <cell r="K2451" t="str">
            <v>VICU¿A</v>
          </cell>
        </row>
        <row r="2452">
          <cell r="D2452" t="str">
            <v>40061256-0</v>
          </cell>
          <cell r="E2452" t="str">
            <v>004</v>
          </cell>
          <cell r="F2452" t="str">
            <v xml:space="preserve">MEJORAMIENTO INTEGRAL SISITEMA APR VARILLAR, COMUNA DE VICUÑA (RES.DOH N°1012/2023) </v>
          </cell>
          <cell r="G2452">
            <v>900000</v>
          </cell>
          <cell r="H2452">
            <v>797832.54299999995</v>
          </cell>
          <cell r="I2452">
            <v>102167.45700000005</v>
          </cell>
          <cell r="J2452" t="str">
            <v>ELQUI</v>
          </cell>
          <cell r="K2452" t="str">
            <v>VICU¿A</v>
          </cell>
        </row>
        <row r="2453">
          <cell r="D2453" t="str">
            <v>40061351-0</v>
          </cell>
          <cell r="E2453" t="str">
            <v>002</v>
          </cell>
          <cell r="F2453" t="str">
            <v>CONSERVACIÓN HABILITACIÓN DE FUENTES EN SSR, CHOAPA (DISEÑO Y OBRA) (RES. DOH N°1012/2023)</v>
          </cell>
          <cell r="G2453">
            <v>24411</v>
          </cell>
          <cell r="H2453">
            <v>0</v>
          </cell>
          <cell r="I2453">
            <v>24411</v>
          </cell>
          <cell r="J2453" t="str">
            <v>CHOAPA</v>
          </cell>
          <cell r="K2453" t="str">
            <v>ILLAPEL, CANELA, LOS VILOS, SALAMANCA</v>
          </cell>
        </row>
        <row r="2454">
          <cell r="D2454" t="str">
            <v>40061351-0</v>
          </cell>
          <cell r="E2454" t="str">
            <v>004</v>
          </cell>
          <cell r="F2454" t="str">
            <v>CONSERVACIÓN HABILITACIÓN DE FUENTES EN SSR, CHOAPA (DISEÑO Y OBRA) (RES. DOH N°1012/2023)</v>
          </cell>
          <cell r="G2454">
            <v>102460</v>
          </cell>
          <cell r="H2454">
            <v>82459.687000000005</v>
          </cell>
          <cell r="I2454">
            <v>20000.312999999995</v>
          </cell>
          <cell r="J2454" t="str">
            <v>CHOAPA</v>
          </cell>
          <cell r="K2454" t="str">
            <v>ILLAPEL, CANELA, LOS VILOS, SALAMANCA</v>
          </cell>
        </row>
        <row r="2455">
          <cell r="D2455" t="str">
            <v>40061413-0</v>
          </cell>
          <cell r="E2455" t="str">
            <v>004</v>
          </cell>
          <cell r="F2455" t="str">
            <v>CONSERVACIÓN SSR NUEVO FUTURO, COMUNA DE OVALLE (RES. DOH N°1012/2023)</v>
          </cell>
          <cell r="G2455">
            <v>211840</v>
          </cell>
          <cell r="H2455">
            <v>210157.64499999999</v>
          </cell>
          <cell r="I2455">
            <v>1682.3550000000105</v>
          </cell>
          <cell r="J2455" t="str">
            <v>LIMARI</v>
          </cell>
          <cell r="K2455" t="str">
            <v>OVALLE</v>
          </cell>
        </row>
        <row r="2456">
          <cell r="D2456" t="str">
            <v>40061765-0</v>
          </cell>
          <cell r="E2456" t="str">
            <v>002</v>
          </cell>
          <cell r="F2456" t="str">
            <v xml:space="preserve">MEJORAMIENTO INTEGRAL SSR LIMARI, COMUNA DE OVALLE (RES. DOH N°1012/2023) </v>
          </cell>
          <cell r="G2456">
            <v>111599</v>
          </cell>
          <cell r="H2456">
            <v>37199.338000000003</v>
          </cell>
          <cell r="I2456">
            <v>74399.661999999997</v>
          </cell>
          <cell r="J2456" t="str">
            <v>LIMARI</v>
          </cell>
          <cell r="K2456" t="str">
            <v>OVALLE</v>
          </cell>
        </row>
        <row r="2457">
          <cell r="D2457" t="str">
            <v>40061795-0</v>
          </cell>
          <cell r="E2457" t="str">
            <v>004</v>
          </cell>
          <cell r="F2457" t="str">
            <v>CONSERVACION SSR LA TORRE LA SOSSA, OVALLE (DISEÑO Y OBRA) (RES. DOH. N°1012/2023)</v>
          </cell>
          <cell r="G2457">
            <v>981495</v>
          </cell>
          <cell r="H2457">
            <v>468421.66399999999</v>
          </cell>
          <cell r="I2457">
            <v>513073.33600000001</v>
          </cell>
          <cell r="J2457" t="str">
            <v>LIMARI</v>
          </cell>
          <cell r="K2457" t="str">
            <v>OVALLE</v>
          </cell>
        </row>
        <row r="2458">
          <cell r="D2458" t="str">
            <v>40062283-0</v>
          </cell>
          <cell r="E2458" t="str">
            <v>004</v>
          </cell>
          <cell r="F2458" t="str">
            <v>CONSERVACIÓN DISTINTOS SSR, REGIÓN DE COQUIMBO (DISEÑO Y OBRA)</v>
          </cell>
          <cell r="G2458">
            <v>1505859</v>
          </cell>
          <cell r="H2458">
            <v>276702.69099999999</v>
          </cell>
          <cell r="I2458">
            <v>1229156.3089999999</v>
          </cell>
          <cell r="J2458" t="str">
            <v>INTERPROVINCIAL</v>
          </cell>
          <cell r="K2458" t="str">
            <v>INTERCOMUNAL</v>
          </cell>
        </row>
        <row r="2459">
          <cell r="D2459" t="str">
            <v>40062363-0</v>
          </cell>
          <cell r="E2459" t="str">
            <v>004</v>
          </cell>
          <cell r="F2459" t="str">
            <v xml:space="preserve">CONSERVACION SSR CHALINGA, COMUNA DE OVALLE (RES. DOH N°1012/2023) </v>
          </cell>
          <cell r="G2459">
            <v>102854</v>
          </cell>
          <cell r="H2459">
            <v>102853.44899999999</v>
          </cell>
          <cell r="I2459">
            <v>0.55100000000675209</v>
          </cell>
          <cell r="J2459" t="str">
            <v>LIMARI</v>
          </cell>
          <cell r="K2459" t="str">
            <v>OVALLE</v>
          </cell>
        </row>
        <row r="2460">
          <cell r="D2460" t="str">
            <v>40063405-0</v>
          </cell>
          <cell r="E2460" t="str">
            <v>004</v>
          </cell>
          <cell r="F2460" t="str">
            <v>CONSERVACION SSR TAHUINCO COMUNA DE SALAMANCA</v>
          </cell>
          <cell r="G2460">
            <v>300762</v>
          </cell>
          <cell r="H2460">
            <v>200539.796</v>
          </cell>
          <cell r="I2460">
            <v>100222.204</v>
          </cell>
          <cell r="J2460" t="str">
            <v>CHOAPA</v>
          </cell>
          <cell r="K2460" t="str">
            <v>SALAMANCA</v>
          </cell>
        </row>
        <row r="2461">
          <cell r="D2461" t="str">
            <v>40063515-0</v>
          </cell>
          <cell r="E2461" t="str">
            <v>001</v>
          </cell>
          <cell r="F2461" t="str">
            <v>MEJORAMIENTO INTEGRAL SISTEMA APR LA GRANJITA- MORRO ALEGRE COMUNA DE PUNITAQUI</v>
          </cell>
          <cell r="G2461">
            <v>61</v>
          </cell>
          <cell r="H2461">
            <v>60.030999999999999</v>
          </cell>
          <cell r="I2461">
            <v>0.96900000000000119</v>
          </cell>
          <cell r="J2461" t="str">
            <v>LIMARI</v>
          </cell>
          <cell r="K2461" t="str">
            <v>PUNITAQUI</v>
          </cell>
        </row>
        <row r="2462">
          <cell r="D2462" t="str">
            <v>40063515-0</v>
          </cell>
          <cell r="E2462" t="str">
            <v>002</v>
          </cell>
          <cell r="F2462" t="str">
            <v>MEJORAMIENTO INTEGRAL SISTEMA APR LA GRANJITA- MORRO ALEGRE COMUNA DE PUNITAQUI</v>
          </cell>
          <cell r="G2462">
            <v>119954</v>
          </cell>
          <cell r="H2462">
            <v>76045.138999999996</v>
          </cell>
          <cell r="I2462">
            <v>43908.861000000004</v>
          </cell>
          <cell r="J2462" t="str">
            <v>LIMARI</v>
          </cell>
          <cell r="K2462" t="str">
            <v>PUNITAQUI</v>
          </cell>
        </row>
        <row r="2463">
          <cell r="D2463" t="str">
            <v>40063515-0</v>
          </cell>
          <cell r="E2463" t="str">
            <v>004</v>
          </cell>
          <cell r="F2463" t="str">
            <v>MEJORAMIENTO INTEGRAL SISTEMA APR LA GRANJITA- MORRO ALEGRE COMUNA DE PUNITAQUI</v>
          </cell>
          <cell r="G2463">
            <v>771579</v>
          </cell>
          <cell r="H2463">
            <v>771508.73499999999</v>
          </cell>
          <cell r="I2463">
            <v>70.26500000001397</v>
          </cell>
          <cell r="J2463" t="str">
            <v>LIMARI</v>
          </cell>
          <cell r="K2463" t="str">
            <v>PUNITAQUI</v>
          </cell>
        </row>
        <row r="2464">
          <cell r="D2464" t="str">
            <v>40063577-0</v>
          </cell>
          <cell r="E2464" t="str">
            <v>002</v>
          </cell>
          <cell r="F2464" t="str">
            <v xml:space="preserve">MEJORAMIENTO INTEGRAL SSR EL GUINDO, COMUNA DE OVALLE </v>
          </cell>
          <cell r="G2464">
            <v>116755</v>
          </cell>
          <cell r="H2464">
            <v>58377.5</v>
          </cell>
          <cell r="I2464">
            <v>58377.5</v>
          </cell>
          <cell r="J2464" t="str">
            <v>LIMARI</v>
          </cell>
          <cell r="K2464" t="str">
            <v>OVALLE</v>
          </cell>
        </row>
        <row r="2465">
          <cell r="D2465" t="str">
            <v>40063616-0</v>
          </cell>
          <cell r="E2465" t="str">
            <v>001</v>
          </cell>
          <cell r="F2465" t="str">
            <v>CONSERVACION ESTUDIOS HIDROGEOLOGICOS DISTINTOS SSR, REGION DE COQUIMBO</v>
          </cell>
          <cell r="G2465">
            <v>70</v>
          </cell>
          <cell r="H2465">
            <v>62.552</v>
          </cell>
          <cell r="I2465">
            <v>7.4480000000000004</v>
          </cell>
          <cell r="J2465" t="str">
            <v>INTERPROVINCIAL</v>
          </cell>
          <cell r="K2465" t="str">
            <v>INTERCOMUNAL</v>
          </cell>
        </row>
        <row r="2466">
          <cell r="D2466" t="str">
            <v>40063616-0</v>
          </cell>
          <cell r="E2466" t="str">
            <v>002</v>
          </cell>
          <cell r="F2466" t="str">
            <v>CONSERVACION ESTUDIOS HIDROGEOLOGICOS DISTINTOS SSR, REGION DE COQUIMBO</v>
          </cell>
          <cell r="G2466">
            <v>140000</v>
          </cell>
          <cell r="H2466">
            <v>32396</v>
          </cell>
          <cell r="I2466">
            <v>107604</v>
          </cell>
          <cell r="J2466" t="str">
            <v>INTERPROVINCIAL</v>
          </cell>
          <cell r="K2466" t="str">
            <v>INTERCOMUNAL</v>
          </cell>
        </row>
        <row r="2467">
          <cell r="D2467" t="str">
            <v>40064844-0</v>
          </cell>
          <cell r="E2467" t="str">
            <v>004</v>
          </cell>
          <cell r="F2467" t="str">
            <v xml:space="preserve">CONSERVACION SSR TULAHUEN, COMUNA DE MONTE PATRIA </v>
          </cell>
          <cell r="G2467">
            <v>50000</v>
          </cell>
          <cell r="H2467">
            <v>0</v>
          </cell>
          <cell r="I2467">
            <v>50000</v>
          </cell>
          <cell r="J2467" t="str">
            <v>LIMARI</v>
          </cell>
          <cell r="K2467" t="str">
            <v>MONTE PATRIA</v>
          </cell>
        </row>
        <row r="2468">
          <cell r="D2468" t="str">
            <v>40064931-0</v>
          </cell>
          <cell r="E2468" t="str">
            <v>001</v>
          </cell>
          <cell r="F2468" t="str">
            <v xml:space="preserve">MEJORAMIENTO INTEGRAL SISTEMA APR SANTA VIRGINIA, COMUNA ILLAPEL </v>
          </cell>
          <cell r="G2468">
            <v>70</v>
          </cell>
          <cell r="H2468">
            <v>0</v>
          </cell>
          <cell r="I2468">
            <v>70</v>
          </cell>
          <cell r="J2468" t="str">
            <v>CHOAPA</v>
          </cell>
          <cell r="K2468" t="str">
            <v>ILLAPEL</v>
          </cell>
        </row>
        <row r="2469">
          <cell r="D2469" t="str">
            <v>40064931-0</v>
          </cell>
          <cell r="E2469" t="str">
            <v>002</v>
          </cell>
          <cell r="F2469" t="str">
            <v xml:space="preserve">MEJORAMIENTO INTEGRAL SISTEMA APR SANTA VIRGINIA, COMUNA ILLAPEL </v>
          </cell>
          <cell r="G2469">
            <v>29700</v>
          </cell>
          <cell r="H2469">
            <v>0</v>
          </cell>
          <cell r="I2469">
            <v>29700</v>
          </cell>
          <cell r="J2469" t="str">
            <v>CHOAPA</v>
          </cell>
          <cell r="K2469" t="str">
            <v>ILLAPEL</v>
          </cell>
        </row>
        <row r="2470">
          <cell r="D2470" t="str">
            <v>40064931-0</v>
          </cell>
          <cell r="E2470" t="str">
            <v>004</v>
          </cell>
          <cell r="F2470" t="str">
            <v xml:space="preserve">MEJORAMIENTO INTEGRAL SISTEMA APR SANTA VIRGINIA, COMUNA ILLAPEL </v>
          </cell>
          <cell r="G2470">
            <v>280000</v>
          </cell>
          <cell r="H2470">
            <v>0</v>
          </cell>
          <cell r="I2470">
            <v>280000</v>
          </cell>
          <cell r="J2470" t="str">
            <v>CHOAPA</v>
          </cell>
          <cell r="K2470" t="str">
            <v>ILLAPEL</v>
          </cell>
        </row>
        <row r="2471">
          <cell r="D2471" t="str">
            <v>40065450-0</v>
          </cell>
          <cell r="E2471" t="str">
            <v>001</v>
          </cell>
          <cell r="F2471" t="str">
            <v xml:space="preserve">MEJORAMIENTO COMPLEMENTARIO SSR TAHUINCO, COMUNA DE SALAMANCA </v>
          </cell>
          <cell r="G2471">
            <v>57</v>
          </cell>
          <cell r="H2471">
            <v>56.029000000000003</v>
          </cell>
          <cell r="I2471">
            <v>0.97099999999999653</v>
          </cell>
          <cell r="J2471" t="str">
            <v>CHOAPA</v>
          </cell>
          <cell r="K2471" t="str">
            <v>SALAMANCA</v>
          </cell>
        </row>
        <row r="2472">
          <cell r="D2472" t="str">
            <v>40065450-0</v>
          </cell>
          <cell r="E2472" t="str">
            <v>002</v>
          </cell>
          <cell r="F2472" t="str">
            <v xml:space="preserve">MEJORAMIENTO COMPLEMENTARIO SSR TAHUINCO, COMUNA DE SALAMANCA </v>
          </cell>
          <cell r="G2472">
            <v>96369</v>
          </cell>
          <cell r="H2472">
            <v>19285.2</v>
          </cell>
          <cell r="I2472">
            <v>77083.8</v>
          </cell>
          <cell r="J2472" t="str">
            <v>CHOAPA</v>
          </cell>
          <cell r="K2472" t="str">
            <v>SALAMANCA</v>
          </cell>
        </row>
        <row r="2473">
          <cell r="D2473" t="str">
            <v>40065462-0</v>
          </cell>
          <cell r="E2473" t="str">
            <v>001</v>
          </cell>
          <cell r="F2473" t="str">
            <v xml:space="preserve">MEJORAMIENTO COMPLEMENTARIO Y OBRA DE HABILITACIÓN  SSR MINCHA NORTE, COMUNA DE CANELA </v>
          </cell>
          <cell r="G2473">
            <v>57</v>
          </cell>
          <cell r="H2473">
            <v>56.029000000000003</v>
          </cell>
          <cell r="I2473">
            <v>0.97099999999999653</v>
          </cell>
          <cell r="J2473" t="str">
            <v>CHOAPA</v>
          </cell>
          <cell r="K2473" t="str">
            <v>CANELA</v>
          </cell>
        </row>
        <row r="2474">
          <cell r="D2474" t="str">
            <v>40065462-0</v>
          </cell>
          <cell r="E2474" t="str">
            <v>002</v>
          </cell>
          <cell r="F2474" t="str">
            <v xml:space="preserve">MEJORAMIENTO COMPLEMENTARIO Y OBRA DE HABILITACIÓN  SSR MINCHA NORTE, COMUNA DE CANELA </v>
          </cell>
          <cell r="G2474">
            <v>83107</v>
          </cell>
          <cell r="H2474">
            <v>16632.8</v>
          </cell>
          <cell r="I2474">
            <v>66474.2</v>
          </cell>
          <cell r="J2474" t="str">
            <v>CHOAPA</v>
          </cell>
          <cell r="K2474" t="str">
            <v>CANELA</v>
          </cell>
        </row>
        <row r="2475">
          <cell r="D2475" t="str">
            <v>40065462-0</v>
          </cell>
          <cell r="E2475" t="str">
            <v>004</v>
          </cell>
          <cell r="F2475" t="str">
            <v xml:space="preserve">MEJORAMIENTO COMPLEMENTARIO Y OBRA DE HABILITACIÓN  SSR MINCHA NORTE, COMUNA DE CANELA </v>
          </cell>
          <cell r="G2475">
            <v>10</v>
          </cell>
          <cell r="H2475">
            <v>0</v>
          </cell>
          <cell r="I2475">
            <v>10</v>
          </cell>
          <cell r="J2475" t="str">
            <v>CHOAPA</v>
          </cell>
          <cell r="K2475" t="str">
            <v>CANELA</v>
          </cell>
        </row>
        <row r="2476">
          <cell r="D2476" t="str">
            <v>40065470-0</v>
          </cell>
          <cell r="E2476" t="str">
            <v>004</v>
          </cell>
          <cell r="F2476" t="str">
            <v xml:space="preserve">CONSERVACION SSR TRANQUILLA, COMUNA DE SALAMANCA </v>
          </cell>
          <cell r="G2476">
            <v>172577</v>
          </cell>
          <cell r="H2476">
            <v>0</v>
          </cell>
          <cell r="I2476">
            <v>172577</v>
          </cell>
          <cell r="J2476" t="str">
            <v>CHOAPA</v>
          </cell>
          <cell r="K2476" t="str">
            <v>SALAMANCA</v>
          </cell>
        </row>
        <row r="2477">
          <cell r="D2477" t="str">
            <v>40065471-0</v>
          </cell>
          <cell r="E2477" t="str">
            <v>001</v>
          </cell>
          <cell r="F2477" t="str">
            <v xml:space="preserve">CONSERVACION POI DISTINTOS SSR, REGION DE COQUIMBO </v>
          </cell>
          <cell r="G2477">
            <v>57</v>
          </cell>
          <cell r="H2477">
            <v>56.029000000000003</v>
          </cell>
          <cell r="I2477">
            <v>0.97099999999999653</v>
          </cell>
          <cell r="J2477" t="str">
            <v>LIMARI</v>
          </cell>
          <cell r="K2477" t="str">
            <v>OVALLE</v>
          </cell>
        </row>
        <row r="2478">
          <cell r="D2478" t="str">
            <v>40065471-0</v>
          </cell>
          <cell r="E2478" t="str">
            <v>002</v>
          </cell>
          <cell r="F2478" t="str">
            <v xml:space="preserve">CONSERVACION POI DISTINTOS SSR, REGION DE COQUIMBO </v>
          </cell>
          <cell r="G2478">
            <v>82340</v>
          </cell>
          <cell r="H2478">
            <v>82340</v>
          </cell>
          <cell r="I2478">
            <v>0</v>
          </cell>
          <cell r="J2478" t="str">
            <v>LIMARI</v>
          </cell>
          <cell r="K2478" t="str">
            <v>OVALLE</v>
          </cell>
        </row>
        <row r="2479">
          <cell r="D2479" t="str">
            <v>40065471-0</v>
          </cell>
          <cell r="E2479" t="str">
            <v>004</v>
          </cell>
          <cell r="F2479" t="str">
            <v xml:space="preserve">CONSERVACION POI DISTINTOS SSR, REGION DE COQUIMBO </v>
          </cell>
          <cell r="G2479">
            <v>289593</v>
          </cell>
          <cell r="H2479">
            <v>274414</v>
          </cell>
          <cell r="I2479">
            <v>15179</v>
          </cell>
          <cell r="J2479" t="str">
            <v>LIMARI</v>
          </cell>
          <cell r="K2479" t="str">
            <v>OVALLE</v>
          </cell>
        </row>
        <row r="2480">
          <cell r="D2480" t="str">
            <v>40065474-0</v>
          </cell>
          <cell r="E2480" t="str">
            <v>001</v>
          </cell>
          <cell r="F2480" t="str">
            <v xml:space="preserve">CONSERVACION HABILITACION DE FUENTES EN DISTINTOS SSR, REGION DE COQUIMBO (DISEÑO Y OBRA) </v>
          </cell>
          <cell r="G2480">
            <v>61</v>
          </cell>
          <cell r="H2480">
            <v>60.030999999999999</v>
          </cell>
          <cell r="I2480">
            <v>0.96900000000000119</v>
          </cell>
          <cell r="J2480" t="str">
            <v>LIMARI</v>
          </cell>
          <cell r="K2480" t="str">
            <v>OVALLE</v>
          </cell>
        </row>
        <row r="2481">
          <cell r="D2481" t="str">
            <v>40065474-0</v>
          </cell>
          <cell r="E2481" t="str">
            <v>002</v>
          </cell>
          <cell r="F2481" t="str">
            <v xml:space="preserve">CONSERVACION HABILITACION DE FUENTES EN DISTINTOS SSR, REGION DE COQUIMBO (DISEÑO Y OBRA) </v>
          </cell>
          <cell r="G2481">
            <v>37264</v>
          </cell>
          <cell r="H2481">
            <v>31673.72</v>
          </cell>
          <cell r="I2481">
            <v>5590.2799999999988</v>
          </cell>
          <cell r="J2481" t="str">
            <v>LIMARI</v>
          </cell>
          <cell r="K2481" t="str">
            <v>OVALLE</v>
          </cell>
        </row>
        <row r="2482">
          <cell r="D2482" t="str">
            <v>40065474-0</v>
          </cell>
          <cell r="E2482" t="str">
            <v>004</v>
          </cell>
          <cell r="F2482" t="str">
            <v xml:space="preserve">CONSERVACION HABILITACION DE FUENTES EN DISTINTOS SSR, REGION DE COQUIMBO (DISEÑO Y OBRA) </v>
          </cell>
          <cell r="G2482">
            <v>9939</v>
          </cell>
          <cell r="H2482">
            <v>0</v>
          </cell>
          <cell r="I2482">
            <v>9939</v>
          </cell>
          <cell r="J2482" t="str">
            <v>LIMARI</v>
          </cell>
          <cell r="K2482" t="str">
            <v>OVALLE</v>
          </cell>
        </row>
        <row r="2483">
          <cell r="D2483" t="str">
            <v>40066446-0</v>
          </cell>
          <cell r="E2483" t="str">
            <v>004</v>
          </cell>
          <cell r="F2483" t="str">
            <v xml:space="preserve">CONSERVACION SSR CERRILOS DE TAMAYA, COMUNA DE OVALLE </v>
          </cell>
          <cell r="G2483">
            <v>220000</v>
          </cell>
          <cell r="H2483">
            <v>0</v>
          </cell>
          <cell r="I2483">
            <v>220000</v>
          </cell>
          <cell r="J2483" t="str">
            <v>LIMARI</v>
          </cell>
          <cell r="K2483" t="str">
            <v>OVALLE</v>
          </cell>
          <cell r="M2483" t="str">
            <v>X</v>
          </cell>
        </row>
        <row r="2484">
          <cell r="D2484" t="str">
            <v>40066452-0</v>
          </cell>
          <cell r="E2484" t="str">
            <v>004</v>
          </cell>
          <cell r="F2484" t="str">
            <v xml:space="preserve">CONSERVACION SSR PAN DE AZUCAR, COMUNA DE COQUIMBO </v>
          </cell>
          <cell r="G2484">
            <v>170000</v>
          </cell>
          <cell r="H2484">
            <v>0</v>
          </cell>
          <cell r="I2484">
            <v>170000</v>
          </cell>
          <cell r="J2484" t="str">
            <v>ELQUI</v>
          </cell>
          <cell r="K2484" t="str">
            <v>COQUIMBO</v>
          </cell>
          <cell r="M2484" t="str">
            <v>X</v>
          </cell>
        </row>
        <row r="2485">
          <cell r="D2485" t="str">
            <v>40066457-0</v>
          </cell>
          <cell r="E2485" t="str">
            <v>004</v>
          </cell>
          <cell r="F2485" t="str">
            <v xml:space="preserve">CONSERVACION SSR ISLON, COMUNA DE LA SERENA </v>
          </cell>
          <cell r="G2485">
            <v>170000</v>
          </cell>
          <cell r="H2485">
            <v>0</v>
          </cell>
          <cell r="I2485">
            <v>170000</v>
          </cell>
          <cell r="J2485" t="str">
            <v>ELQUI</v>
          </cell>
          <cell r="K2485" t="str">
            <v>LA SERENA</v>
          </cell>
          <cell r="M2485" t="str">
            <v>X</v>
          </cell>
        </row>
        <row r="2486">
          <cell r="D2486" t="str">
            <v>40066460-0</v>
          </cell>
          <cell r="E2486" t="str">
            <v>004</v>
          </cell>
          <cell r="F2486" t="str">
            <v>CONSERVACIÓN SSR TILAMA, COMUNA DE LOS VILOS</v>
          </cell>
          <cell r="G2486">
            <v>96096</v>
          </cell>
          <cell r="H2486">
            <v>96095.664000000004</v>
          </cell>
          <cell r="I2486">
            <v>0.33599999999569263</v>
          </cell>
          <cell r="J2486" t="str">
            <v>CHOAPA</v>
          </cell>
          <cell r="K2486" t="str">
            <v>LOS VILOS</v>
          </cell>
          <cell r="M2486" t="str">
            <v>X</v>
          </cell>
        </row>
        <row r="2487">
          <cell r="D2487" t="str">
            <v>40066476-0</v>
          </cell>
          <cell r="E2487" t="str">
            <v>004</v>
          </cell>
          <cell r="F2487" t="str">
            <v xml:space="preserve">CONSERVACION SSR EL DURAZNO, COMUNA DE COMBARBALA </v>
          </cell>
          <cell r="G2487">
            <v>168251</v>
          </cell>
          <cell r="H2487">
            <v>0</v>
          </cell>
          <cell r="I2487">
            <v>168251</v>
          </cell>
          <cell r="J2487" t="str">
            <v>LIMARI</v>
          </cell>
          <cell r="K2487" t="str">
            <v>COMBARBALA</v>
          </cell>
          <cell r="M2487" t="str">
            <v>X</v>
          </cell>
        </row>
        <row r="2488">
          <cell r="D2488" t="str">
            <v>40066485-0</v>
          </cell>
          <cell r="E2488" t="str">
            <v>001</v>
          </cell>
          <cell r="F2488" t="str">
            <v>CONSERVACIÓN DISTINTOS SSR, REGIÓN DE COQUIMBO</v>
          </cell>
          <cell r="G2488">
            <v>57</v>
          </cell>
          <cell r="H2488">
            <v>56.029000000000003</v>
          </cell>
          <cell r="I2488">
            <v>0.97099999999999653</v>
          </cell>
          <cell r="J2488" t="str">
            <v>ELQUI, CHOAPA</v>
          </cell>
          <cell r="K2488" t="str">
            <v>LA HIGUERA, LOS VILOS</v>
          </cell>
          <cell r="M2488" t="str">
            <v>X</v>
          </cell>
        </row>
        <row r="2489">
          <cell r="D2489" t="str">
            <v>40066485-0</v>
          </cell>
          <cell r="E2489" t="str">
            <v>002</v>
          </cell>
          <cell r="F2489" t="str">
            <v>CONSERVACIÓN DISTINTOS SSR, REGIÓN DE COQUIMBO</v>
          </cell>
          <cell r="G2489">
            <v>88199</v>
          </cell>
          <cell r="H2489">
            <v>57460.5</v>
          </cell>
          <cell r="I2489">
            <v>30738.5</v>
          </cell>
          <cell r="J2489" t="str">
            <v>ELQUI, CHOAPA</v>
          </cell>
          <cell r="K2489" t="str">
            <v>LA HIGUERA, LOS VILOS</v>
          </cell>
          <cell r="M2489" t="str">
            <v>X</v>
          </cell>
        </row>
        <row r="2490">
          <cell r="D2490" t="str">
            <v>40066515-0</v>
          </cell>
          <cell r="E2490" t="str">
            <v>001</v>
          </cell>
          <cell r="F2490" t="str">
            <v>MEJORAMIENTO SSR EL ESFUERZO, COMUNA DE LOS VILOS</v>
          </cell>
          <cell r="G2490">
            <v>70</v>
          </cell>
          <cell r="H2490">
            <v>62.552</v>
          </cell>
          <cell r="I2490">
            <v>7.4480000000000004</v>
          </cell>
          <cell r="J2490" t="str">
            <v>CHOAPA</v>
          </cell>
          <cell r="K2490" t="str">
            <v>LOS VILOS</v>
          </cell>
          <cell r="M2490" t="str">
            <v>X</v>
          </cell>
        </row>
        <row r="2491">
          <cell r="D2491" t="str">
            <v>40066515-0</v>
          </cell>
          <cell r="E2491" t="str">
            <v>002</v>
          </cell>
          <cell r="F2491" t="str">
            <v>MEJORAMIENTO SSR EL ESFUERZO, COMUNA DE LOS VILOS</v>
          </cell>
          <cell r="G2491">
            <v>102079</v>
          </cell>
          <cell r="H2491">
            <v>0</v>
          </cell>
          <cell r="I2491">
            <v>102079</v>
          </cell>
          <cell r="J2491" t="str">
            <v>CHOAPA</v>
          </cell>
          <cell r="K2491" t="str">
            <v>LOS VILOS</v>
          </cell>
          <cell r="M2491" t="str">
            <v>X</v>
          </cell>
        </row>
        <row r="2492">
          <cell r="D2492" t="str">
            <v>40068330-0</v>
          </cell>
          <cell r="E2492" t="str">
            <v>001</v>
          </cell>
          <cell r="F2492" t="str">
            <v xml:space="preserve">MEJORAMIENTO INTEGRAL DISTINTOS SSR, REGION DE COQUIMBO </v>
          </cell>
          <cell r="G2492">
            <v>350</v>
          </cell>
          <cell r="H2492">
            <v>58.381</v>
          </cell>
          <cell r="I2492">
            <v>291.61900000000003</v>
          </cell>
          <cell r="J2492" t="str">
            <v>ELQUI</v>
          </cell>
          <cell r="K2492" t="str">
            <v>LA SERENA</v>
          </cell>
          <cell r="M2492" t="str">
            <v>X</v>
          </cell>
        </row>
        <row r="2493">
          <cell r="D2493" t="str">
            <v>40068330-0</v>
          </cell>
          <cell r="E2493" t="str">
            <v>002</v>
          </cell>
          <cell r="F2493" t="str">
            <v xml:space="preserve">MEJORAMIENTO INTEGRAL DISTINTOS SSR, REGION DE COQUIMBO </v>
          </cell>
          <cell r="G2493">
            <v>194360</v>
          </cell>
          <cell r="H2493">
            <v>0</v>
          </cell>
          <cell r="I2493">
            <v>194360</v>
          </cell>
          <cell r="J2493" t="str">
            <v>ELQUI</v>
          </cell>
          <cell r="K2493" t="str">
            <v>LA SERENA</v>
          </cell>
          <cell r="M2493" t="str">
            <v>X</v>
          </cell>
        </row>
        <row r="2494">
          <cell r="D2494" t="str">
            <v>40068389-0</v>
          </cell>
          <cell r="E2494" t="str">
            <v>001</v>
          </cell>
          <cell r="F2494" t="str">
            <v xml:space="preserve">CONSERVACION DISTINTOS SSR, REGION DE COQUIMBO </v>
          </cell>
          <cell r="G2494">
            <v>130</v>
          </cell>
          <cell r="H2494">
            <v>62.552</v>
          </cell>
          <cell r="I2494">
            <v>67.448000000000008</v>
          </cell>
          <cell r="J2494" t="str">
            <v>INTERPROVINCIAL</v>
          </cell>
          <cell r="K2494" t="str">
            <v>INTERCOMUNAL</v>
          </cell>
          <cell r="M2494" t="str">
            <v>X</v>
          </cell>
        </row>
        <row r="2495">
          <cell r="D2495" t="str">
            <v>40068389-0</v>
          </cell>
          <cell r="E2495" t="str">
            <v>002</v>
          </cell>
          <cell r="F2495" t="str">
            <v xml:space="preserve">CONSERVACION DISTINTOS SSR, REGION DE COQUIMBO </v>
          </cell>
          <cell r="G2495">
            <v>197500</v>
          </cell>
          <cell r="H2495">
            <v>0</v>
          </cell>
          <cell r="I2495">
            <v>197500</v>
          </cell>
          <cell r="J2495" t="str">
            <v>INTERPROVINCIAL</v>
          </cell>
          <cell r="K2495" t="str">
            <v>INTERCOMUNAL</v>
          </cell>
          <cell r="M2495" t="str">
            <v>X</v>
          </cell>
        </row>
        <row r="2496">
          <cell r="D2496" t="str">
            <v>40068389-0</v>
          </cell>
          <cell r="E2496" t="str">
            <v>004</v>
          </cell>
          <cell r="F2496" t="str">
            <v xml:space="preserve">CONSERVACION DISTINTOS SSR, REGION DE COQUIMBO </v>
          </cell>
          <cell r="G2496">
            <v>375950</v>
          </cell>
          <cell r="H2496">
            <v>345388.96500000003</v>
          </cell>
          <cell r="I2496">
            <v>30561.034999999974</v>
          </cell>
          <cell r="J2496" t="str">
            <v>INTERPROVINCIAL</v>
          </cell>
          <cell r="K2496" t="str">
            <v>INTERCOMUNAL</v>
          </cell>
          <cell r="M2496" t="str">
            <v>X</v>
          </cell>
        </row>
        <row r="2497">
          <cell r="D2497" t="str">
            <v>40068405-0</v>
          </cell>
          <cell r="E2497" t="str">
            <v>001</v>
          </cell>
          <cell r="F2497" t="str">
            <v xml:space="preserve">CONSERVACION HABILITACIÓN DE FUENTE  DISTINTOS SSR, REGION DE COQUIMBO </v>
          </cell>
          <cell r="G2497">
            <v>75</v>
          </cell>
          <cell r="H2497">
            <v>0</v>
          </cell>
          <cell r="I2497">
            <v>75</v>
          </cell>
          <cell r="J2497" t="str">
            <v>INTERPROVINCIAL</v>
          </cell>
          <cell r="K2497" t="str">
            <v>INTERCOMUNAL</v>
          </cell>
          <cell r="M2497" t="str">
            <v>X</v>
          </cell>
        </row>
        <row r="2498">
          <cell r="D2498" t="str">
            <v>40068405-0</v>
          </cell>
          <cell r="E2498" t="str">
            <v>002</v>
          </cell>
          <cell r="F2498" t="str">
            <v xml:space="preserve">CONSERVACION HABILITACIÓN DE FUENTE  DISTINTOS SSR, REGION DE COQUIMBO </v>
          </cell>
          <cell r="G2498">
            <v>35000</v>
          </cell>
          <cell r="H2498">
            <v>0</v>
          </cell>
          <cell r="I2498">
            <v>35000</v>
          </cell>
          <cell r="J2498" t="str">
            <v>INTERPROVINCIAL</v>
          </cell>
          <cell r="K2498" t="str">
            <v>INTERCOMUNAL</v>
          </cell>
          <cell r="M2498" t="str">
            <v>X</v>
          </cell>
        </row>
        <row r="2499">
          <cell r="D2499" t="str">
            <v>40068405-0</v>
          </cell>
          <cell r="E2499" t="str">
            <v>004</v>
          </cell>
          <cell r="F2499" t="str">
            <v xml:space="preserve">CONSERVACION HABILITACIÓN DE FUENTE  DISTINTOS SSR, REGION DE COQUIMBO </v>
          </cell>
          <cell r="G2499">
            <v>40000</v>
          </cell>
          <cell r="H2499">
            <v>0</v>
          </cell>
          <cell r="I2499">
            <v>40000</v>
          </cell>
          <cell r="J2499" t="str">
            <v>INTERPROVINCIAL</v>
          </cell>
          <cell r="K2499" t="str">
            <v>INTERCOMUNAL</v>
          </cell>
          <cell r="M2499" t="str">
            <v>X</v>
          </cell>
        </row>
        <row r="2500">
          <cell r="D2500" t="str">
            <v>40068435-0</v>
          </cell>
          <cell r="E2500" t="str">
            <v>001</v>
          </cell>
          <cell r="F2500" t="str">
            <v>MEJORAMIENTO INTEGRAL SSR LAS CAÑAS 1 COMUNA DE ILLAPEL</v>
          </cell>
          <cell r="G2500">
            <v>70</v>
          </cell>
          <cell r="H2500">
            <v>0</v>
          </cell>
          <cell r="I2500">
            <v>70</v>
          </cell>
          <cell r="J2500" t="str">
            <v>CHOAPA</v>
          </cell>
          <cell r="K2500" t="str">
            <v>ILLAPEL</v>
          </cell>
          <cell r="M2500" t="str">
            <v>X</v>
          </cell>
        </row>
        <row r="2501">
          <cell r="D2501" t="str">
            <v>40068435-0</v>
          </cell>
          <cell r="E2501" t="str">
            <v>002</v>
          </cell>
          <cell r="F2501" t="str">
            <v>MEJORAMIENTO INTEGRAL SSR LAS CAÑAS 1 COMUNA DE ILLAPEL</v>
          </cell>
          <cell r="G2501">
            <v>10000</v>
          </cell>
          <cell r="H2501">
            <v>0</v>
          </cell>
          <cell r="I2501">
            <v>10000</v>
          </cell>
          <cell r="J2501" t="str">
            <v>CHOAPA</v>
          </cell>
          <cell r="K2501" t="str">
            <v>ILLAPEL</v>
          </cell>
          <cell r="M2501" t="str">
            <v>X</v>
          </cell>
        </row>
        <row r="2502">
          <cell r="D2502" t="str">
            <v>40068435-0</v>
          </cell>
          <cell r="E2502" t="str">
            <v>003</v>
          </cell>
          <cell r="F2502" t="str">
            <v>MEJORAMIENTO INTEGRAL SSR LAS CAÑAS 1 COMUNA DE ILLAPEL</v>
          </cell>
          <cell r="G2502">
            <v>13059</v>
          </cell>
          <cell r="H2502">
            <v>2558.973</v>
          </cell>
          <cell r="I2502">
            <v>10500.027</v>
          </cell>
          <cell r="J2502" t="str">
            <v>CHOAPA</v>
          </cell>
          <cell r="K2502" t="str">
            <v>ILLAPEL</v>
          </cell>
          <cell r="M2502" t="str">
            <v>X</v>
          </cell>
        </row>
        <row r="2503">
          <cell r="D2503" t="str">
            <v>40068435-0</v>
          </cell>
          <cell r="E2503" t="str">
            <v>004</v>
          </cell>
          <cell r="F2503" t="str">
            <v>MEJORAMIENTO INTEGRAL SSR LAS CAÑAS 1 COMUNA DE ILLAPEL</v>
          </cell>
          <cell r="G2503">
            <v>7954</v>
          </cell>
          <cell r="H2503">
            <v>0</v>
          </cell>
          <cell r="I2503">
            <v>7954</v>
          </cell>
          <cell r="J2503" t="str">
            <v>CHOAPA</v>
          </cell>
          <cell r="K2503" t="str">
            <v>ILLAPEL</v>
          </cell>
          <cell r="M2503" t="str">
            <v>X</v>
          </cell>
        </row>
        <row r="2504">
          <cell r="D2504" t="str">
            <v>40068497-0</v>
          </cell>
          <cell r="E2504" t="str">
            <v>001</v>
          </cell>
          <cell r="F2504" t="str">
            <v xml:space="preserve">CONSERVACION DE LA CANTIDAD DE AGUA DINSITNTOS SSR,  REGION DE COQUIMBO </v>
          </cell>
          <cell r="G2504">
            <v>600</v>
          </cell>
          <cell r="H2504">
            <v>0</v>
          </cell>
          <cell r="I2504">
            <v>600</v>
          </cell>
          <cell r="J2504" t="str">
            <v>INTERPROVINCIAL</v>
          </cell>
          <cell r="K2504" t="str">
            <v>INTERCOMUNAL</v>
          </cell>
          <cell r="M2504" t="str">
            <v>X</v>
          </cell>
        </row>
        <row r="2505">
          <cell r="D2505" t="str">
            <v>40068497-0</v>
          </cell>
          <cell r="E2505" t="str">
            <v>002</v>
          </cell>
          <cell r="F2505" t="str">
            <v xml:space="preserve">CONSERVACION DE LA CANTIDAD DE AGUA DINSITNTOS SSR,  REGION DE COQUIMBO </v>
          </cell>
          <cell r="G2505">
            <v>120000</v>
          </cell>
          <cell r="H2505">
            <v>0</v>
          </cell>
          <cell r="I2505">
            <v>120000</v>
          </cell>
          <cell r="J2505" t="str">
            <v>INTERPROVINCIAL</v>
          </cell>
          <cell r="K2505" t="str">
            <v>INTERCOMUNAL</v>
          </cell>
          <cell r="M2505" t="str">
            <v>X</v>
          </cell>
        </row>
        <row r="2506">
          <cell r="D2506" t="str">
            <v>40068497-0</v>
          </cell>
          <cell r="E2506" t="str">
            <v>004</v>
          </cell>
          <cell r="F2506" t="str">
            <v xml:space="preserve">CONSERVACION DE LA CANTIDAD DE AGUA DINSITNTOS SSR,  REGION DE COQUIMBO </v>
          </cell>
          <cell r="G2506">
            <v>120000</v>
          </cell>
          <cell r="H2506">
            <v>0</v>
          </cell>
          <cell r="I2506">
            <v>120000</v>
          </cell>
          <cell r="J2506" t="str">
            <v>INTERPROVINCIAL</v>
          </cell>
          <cell r="K2506" t="str">
            <v>INTERCOMUNAL</v>
          </cell>
          <cell r="M2506" t="str">
            <v>X</v>
          </cell>
        </row>
        <row r="2507">
          <cell r="D2507" t="str">
            <v>30069980-0</v>
          </cell>
          <cell r="E2507" t="str">
            <v>002</v>
          </cell>
          <cell r="F2507" t="str">
            <v>AMPLIACIÓN SERVICIO SANITARIO RURAL BARTOLILLO COMUNA DE CABILDO</v>
          </cell>
          <cell r="G2507">
            <v>200001</v>
          </cell>
          <cell r="H2507">
            <v>83525.425000000003</v>
          </cell>
          <cell r="I2507">
            <v>116475.575</v>
          </cell>
          <cell r="J2507" t="str">
            <v>PETORCA</v>
          </cell>
          <cell r="K2507" t="str">
            <v>CABILDO</v>
          </cell>
          <cell r="M2507" t="str">
            <v>X</v>
          </cell>
        </row>
        <row r="2508">
          <cell r="D2508" t="str">
            <v>30069980-0</v>
          </cell>
          <cell r="E2508" t="str">
            <v>004</v>
          </cell>
          <cell r="F2508" t="str">
            <v>AMPLIACIÓN SERVICIO SANITARIO RURAL BARTOLILLO COMUNA DE CABILDO</v>
          </cell>
          <cell r="G2508">
            <v>1035662</v>
          </cell>
          <cell r="H2508">
            <v>569566.299</v>
          </cell>
          <cell r="I2508">
            <v>466095.701</v>
          </cell>
          <cell r="J2508" t="str">
            <v>PETORCA</v>
          </cell>
          <cell r="K2508" t="str">
            <v>CABILDO</v>
          </cell>
          <cell r="M2508" t="str">
            <v>X</v>
          </cell>
        </row>
        <row r="2509">
          <cell r="D2509" t="str">
            <v>30098834-0</v>
          </cell>
          <cell r="E2509" t="str">
            <v>002</v>
          </cell>
          <cell r="F2509" t="str">
            <v>-- INSTALACION SERVICIO SANITARIO RURAL LOS MOLLES QUILPUÉ</v>
          </cell>
          <cell r="G2509">
            <v>40000</v>
          </cell>
          <cell r="H2509">
            <v>0</v>
          </cell>
          <cell r="I2509">
            <v>40000</v>
          </cell>
          <cell r="J2509" t="str">
            <v>MARGA MARGA</v>
          </cell>
          <cell r="K2509" t="str">
            <v>QUILPUE</v>
          </cell>
          <cell r="M2509" t="str">
            <v>X</v>
          </cell>
        </row>
        <row r="2510">
          <cell r="D2510" t="str">
            <v>30098834-0</v>
          </cell>
          <cell r="E2510" t="str">
            <v>004</v>
          </cell>
          <cell r="F2510" t="str">
            <v>-- INSTALACION SERVICIO SANITARIO RURAL LOS MOLLES QUILPUÉ</v>
          </cell>
          <cell r="G2510">
            <v>200000</v>
          </cell>
          <cell r="H2510">
            <v>0</v>
          </cell>
          <cell r="I2510">
            <v>200000</v>
          </cell>
          <cell r="J2510" t="str">
            <v>MARGA MARGA</v>
          </cell>
          <cell r="K2510" t="str">
            <v>QUILPUE</v>
          </cell>
          <cell r="M2510" t="str">
            <v>X</v>
          </cell>
        </row>
        <row r="2511">
          <cell r="D2511" t="str">
            <v>30459832-0</v>
          </cell>
          <cell r="E2511" t="str">
            <v>002</v>
          </cell>
          <cell r="F2511" t="str">
            <v>MEJORAMIENTO SISTEMA SANITARIO RURAL SAN LORENZO COMUNA DE CABILDO</v>
          </cell>
          <cell r="G2511">
            <v>160000</v>
          </cell>
          <cell r="H2511">
            <v>159990.511</v>
          </cell>
          <cell r="I2511">
            <v>9.489000000001397</v>
          </cell>
          <cell r="J2511" t="str">
            <v>PETORCA</v>
          </cell>
          <cell r="K2511" t="str">
            <v>CABILDO</v>
          </cell>
          <cell r="M2511" t="str">
            <v>X</v>
          </cell>
        </row>
        <row r="2512">
          <cell r="D2512" t="str">
            <v>30459832-0</v>
          </cell>
          <cell r="E2512" t="str">
            <v>004</v>
          </cell>
          <cell r="F2512" t="str">
            <v>MEJORAMIENTO SISTEMA SANITARIO RURAL SAN LORENZO COMUNA DE CABILDO</v>
          </cell>
          <cell r="G2512">
            <v>1196136</v>
          </cell>
          <cell r="H2512">
            <v>1067208.2620000001</v>
          </cell>
          <cell r="I2512">
            <v>128927.7379999999</v>
          </cell>
          <cell r="J2512" t="str">
            <v>PETORCA</v>
          </cell>
          <cell r="K2512" t="str">
            <v>CABILDO</v>
          </cell>
          <cell r="M2512" t="str">
            <v>X</v>
          </cell>
        </row>
        <row r="2513">
          <cell r="D2513" t="str">
            <v>30472935-0</v>
          </cell>
          <cell r="E2513" t="str">
            <v>002</v>
          </cell>
          <cell r="F2513" t="str">
            <v>MEJORAMIENTO AGUA POTABLE SSR LOS ALMENDROS COMUNA DE QUILLOTA.</v>
          </cell>
          <cell r="G2513">
            <v>68298</v>
          </cell>
          <cell r="H2513">
            <v>22791.679</v>
          </cell>
          <cell r="I2513">
            <v>45506.320999999996</v>
          </cell>
          <cell r="J2513" t="str">
            <v>QUILLOTA</v>
          </cell>
          <cell r="K2513" t="str">
            <v>QUILLOTA</v>
          </cell>
        </row>
        <row r="2514">
          <cell r="D2514" t="str">
            <v>30472935-0</v>
          </cell>
          <cell r="E2514" t="str">
            <v>004</v>
          </cell>
          <cell r="F2514" t="str">
            <v>MEJORAMIENTO AGUA POTABLE SSR LOS ALMENDROS COMUNA DE QUILLOTA.</v>
          </cell>
          <cell r="G2514">
            <v>324359</v>
          </cell>
          <cell r="H2514">
            <v>321595.77600000001</v>
          </cell>
          <cell r="I2514">
            <v>2763.2239999999874</v>
          </cell>
          <cell r="J2514" t="str">
            <v>QUILLOTA</v>
          </cell>
          <cell r="K2514" t="str">
            <v>QUILLOTA</v>
          </cell>
        </row>
        <row r="2515">
          <cell r="D2515" t="str">
            <v>40020297-0</v>
          </cell>
          <cell r="E2515" t="str">
            <v>002</v>
          </cell>
          <cell r="F2515" t="str">
            <v>MEJORAMIENTO AGUA POTABLE SERVICIO SANITARIO RURAL LO GAMBOA, COMUNA DE LIMACHE</v>
          </cell>
          <cell r="G2515">
            <v>200000</v>
          </cell>
          <cell r="H2515">
            <v>196756.55799999999</v>
          </cell>
          <cell r="I2515">
            <v>3243.44200000001</v>
          </cell>
          <cell r="J2515" t="str">
            <v>MARGA MARGA</v>
          </cell>
          <cell r="K2515" t="str">
            <v>LIMACHE</v>
          </cell>
        </row>
        <row r="2516">
          <cell r="D2516" t="str">
            <v>40020297-0</v>
          </cell>
          <cell r="E2516" t="str">
            <v>004</v>
          </cell>
          <cell r="F2516" t="str">
            <v>MEJORAMIENTO AGUA POTABLE SERVICIO SANITARIO RURAL LO GAMBOA, COMUNA DE LIMACHE</v>
          </cell>
          <cell r="G2516">
            <v>1238369</v>
          </cell>
          <cell r="H2516">
            <v>773595.27800000005</v>
          </cell>
          <cell r="I2516">
            <v>464773.72199999995</v>
          </cell>
          <cell r="J2516" t="str">
            <v>MARGA MARGA</v>
          </cell>
          <cell r="K2516" t="str">
            <v>LIMACHE</v>
          </cell>
        </row>
        <row r="2517">
          <cell r="D2517" t="str">
            <v>40027921-0</v>
          </cell>
          <cell r="E2517" t="str">
            <v>002</v>
          </cell>
          <cell r="F2517" t="str">
            <v>MEJORAMIENTO SISTEMAS APR REGIÓN DE VALPARAÍSO, GLOSA 05 (PREFACT., FACT., DISEÑO)</v>
          </cell>
          <cell r="G2517">
            <v>88679</v>
          </cell>
          <cell r="H2517">
            <v>0</v>
          </cell>
          <cell r="I2517">
            <v>88679</v>
          </cell>
          <cell r="J2517" t="str">
            <v>INTERPROVINCIAL</v>
          </cell>
          <cell r="K2517" t="str">
            <v>INTERCOMUNAL</v>
          </cell>
        </row>
        <row r="2518">
          <cell r="D2518" t="str">
            <v>40030068-0</v>
          </cell>
          <cell r="E2518" t="str">
            <v>002</v>
          </cell>
          <cell r="F2518" t="str">
            <v>CONSTRUCCION SISTEMA INTERCONECTADODE ABASTECIMIENTO VARIOS SSR DE LA COMUNA DE OLMUÉ OLMUE</v>
          </cell>
          <cell r="G2518">
            <v>663912</v>
          </cell>
          <cell r="H2518">
            <v>0</v>
          </cell>
          <cell r="I2518">
            <v>663912</v>
          </cell>
          <cell r="J2518" t="str">
            <v>MARGA MARGA</v>
          </cell>
          <cell r="K2518" t="str">
            <v>OLMUE</v>
          </cell>
          <cell r="M2518" t="str">
            <v>X</v>
          </cell>
        </row>
        <row r="2519">
          <cell r="D2519" t="str">
            <v>40033572-0</v>
          </cell>
          <cell r="E2519" t="str">
            <v>002</v>
          </cell>
          <cell r="F2519" t="str">
            <v>MEJORAMIENTO SERVICIO SANITARIO RURAL SAN JOSÉ-EL CARMEN COMUNA DE CABILDO</v>
          </cell>
          <cell r="G2519">
            <v>669</v>
          </cell>
          <cell r="H2519">
            <v>668.91</v>
          </cell>
          <cell r="I2519">
            <v>9.0000000000031832E-2</v>
          </cell>
          <cell r="J2519" t="str">
            <v>PETORCA</v>
          </cell>
          <cell r="K2519" t="str">
            <v>CABILDO</v>
          </cell>
        </row>
        <row r="2520">
          <cell r="D2520" t="str">
            <v>40033797-0</v>
          </cell>
          <cell r="E2520" t="str">
            <v>004</v>
          </cell>
          <cell r="F2520" t="str">
            <v>MEJORAMIENTO SISTEMA DE AGUA POTABLE SSR LAS CABRAS COMUNA DE SANTA MARÍA</v>
          </cell>
          <cell r="G2520">
            <v>314739</v>
          </cell>
          <cell r="H2520">
            <v>266400.984</v>
          </cell>
          <cell r="I2520">
            <v>48338.016000000003</v>
          </cell>
          <cell r="J2520" t="str">
            <v>SAN FELIPE</v>
          </cell>
          <cell r="K2520" t="str">
            <v>SANTA MARIA</v>
          </cell>
          <cell r="M2520" t="str">
            <v>X</v>
          </cell>
        </row>
        <row r="2521">
          <cell r="D2521" t="str">
            <v>40033833-0</v>
          </cell>
          <cell r="E2521" t="str">
            <v>002</v>
          </cell>
          <cell r="F2521" t="str">
            <v>MEJORAMIENTO SISTEMA  DE AGUA POTABLE SSR POCOCHAY COMUNA DE LA CRUZ</v>
          </cell>
          <cell r="G2521">
            <v>285983</v>
          </cell>
          <cell r="H2521">
            <v>178798.22399999999</v>
          </cell>
          <cell r="I2521">
            <v>107184.77600000001</v>
          </cell>
          <cell r="J2521" t="str">
            <v>QUILLOTA</v>
          </cell>
          <cell r="K2521" t="str">
            <v>LA CRUZ</v>
          </cell>
          <cell r="M2521" t="str">
            <v>X</v>
          </cell>
        </row>
        <row r="2522">
          <cell r="D2522" t="str">
            <v>40033833-0</v>
          </cell>
          <cell r="E2522" t="str">
            <v>004</v>
          </cell>
          <cell r="F2522" t="str">
            <v>MEJORAMIENTO SISTEMA  DE AGUA POTABLE SSR POCOCHAY COMUNA DE LA CRUZ</v>
          </cell>
          <cell r="G2522">
            <v>2126039</v>
          </cell>
          <cell r="H2522">
            <v>810813.92700000003</v>
          </cell>
          <cell r="I2522">
            <v>1315225.0729999999</v>
          </cell>
          <cell r="J2522" t="str">
            <v>QUILLOTA</v>
          </cell>
          <cell r="K2522" t="str">
            <v>LA CRUZ</v>
          </cell>
          <cell r="M2522" t="str">
            <v>X</v>
          </cell>
        </row>
        <row r="2523">
          <cell r="D2523" t="str">
            <v>40036181-0</v>
          </cell>
          <cell r="E2523" t="str">
            <v>002</v>
          </cell>
          <cell r="F2523" t="str">
            <v>MEJORAMIENTO AGUA POTABLE SSR EL CONVENTO, COMUNA DE SANTO DOMINGO</v>
          </cell>
          <cell r="G2523">
            <v>600000</v>
          </cell>
          <cell r="H2523">
            <v>36237.879999999997</v>
          </cell>
          <cell r="I2523">
            <v>563762.12</v>
          </cell>
          <cell r="J2523" t="str">
            <v>SAN ANTONIO</v>
          </cell>
          <cell r="K2523" t="str">
            <v>SANTO DOMINGO</v>
          </cell>
          <cell r="M2523" t="str">
            <v>X</v>
          </cell>
        </row>
        <row r="2524">
          <cell r="D2524" t="str">
            <v>40036181-0</v>
          </cell>
          <cell r="E2524" t="str">
            <v>004</v>
          </cell>
          <cell r="F2524" t="str">
            <v>MEJORAMIENTO AGUA POTABLE SSR EL CONVENTO, COMUNA DE SANTO DOMINGO</v>
          </cell>
          <cell r="G2524">
            <v>1051358</v>
          </cell>
          <cell r="H2524">
            <v>0</v>
          </cell>
          <cell r="I2524">
            <v>1051358</v>
          </cell>
          <cell r="J2524" t="str">
            <v>SAN ANTONIO</v>
          </cell>
          <cell r="K2524" t="str">
            <v>SANTO DOMINGO</v>
          </cell>
          <cell r="M2524" t="str">
            <v>X</v>
          </cell>
        </row>
        <row r="2525">
          <cell r="D2525" t="str">
            <v>40037946-0</v>
          </cell>
          <cell r="E2525" t="str">
            <v>002</v>
          </cell>
          <cell r="F2525" t="str">
            <v>CONSERVACION SEQUÍA 2022 - 2023 REGIÓN DE VALPARAÍSO</v>
          </cell>
          <cell r="G2525">
            <v>154601</v>
          </cell>
          <cell r="H2525">
            <v>136171.00700000001</v>
          </cell>
          <cell r="I2525">
            <v>18429.992999999988</v>
          </cell>
          <cell r="J2525" t="str">
            <v>INTERPROVINCIAL</v>
          </cell>
          <cell r="K2525" t="str">
            <v>INTERCOMUNAL</v>
          </cell>
          <cell r="M2525" t="str">
            <v>X</v>
          </cell>
        </row>
        <row r="2526">
          <cell r="D2526" t="str">
            <v>40037946-0</v>
          </cell>
          <cell r="E2526" t="str">
            <v>004</v>
          </cell>
          <cell r="F2526" t="str">
            <v>CONSERVACION SEQUÍA 2022 - 2023 REGIÓN DE VALPARAÍSO</v>
          </cell>
          <cell r="G2526">
            <v>1676626</v>
          </cell>
          <cell r="H2526">
            <v>1530808.4539999999</v>
          </cell>
          <cell r="I2526">
            <v>145817.54600000009</v>
          </cell>
          <cell r="J2526" t="str">
            <v>INTERPROVINCIAL</v>
          </cell>
          <cell r="K2526" t="str">
            <v>INTERCOMUNAL</v>
          </cell>
          <cell r="M2526" t="str">
            <v>X</v>
          </cell>
        </row>
        <row r="2527">
          <cell r="D2527" t="str">
            <v>40044803-0</v>
          </cell>
          <cell r="E2527" t="str">
            <v>002</v>
          </cell>
          <cell r="F2527" t="str">
            <v>MEJORAMIENTO SSR LOS LEONES SANTA ROSA COMUNA DE LIMACHE</v>
          </cell>
          <cell r="G2527">
            <v>200001</v>
          </cell>
          <cell r="H2527">
            <v>108673.20699999999</v>
          </cell>
          <cell r="I2527">
            <v>91327.793000000005</v>
          </cell>
          <cell r="J2527" t="str">
            <v>MARGA MARGA</v>
          </cell>
          <cell r="K2527" t="str">
            <v>LIMACHE</v>
          </cell>
        </row>
        <row r="2528">
          <cell r="D2528" t="str">
            <v>40044803-0</v>
          </cell>
          <cell r="E2528" t="str">
            <v>004</v>
          </cell>
          <cell r="F2528" t="str">
            <v>MEJORAMIENTO SSR LOS LEONES SANTA ROSA COMUNA DE LIMACHE</v>
          </cell>
          <cell r="G2528">
            <v>1076469</v>
          </cell>
          <cell r="H2528">
            <v>461984.35600000003</v>
          </cell>
          <cell r="I2528">
            <v>614484.64399999997</v>
          </cell>
          <cell r="J2528" t="str">
            <v>MARGA MARGA</v>
          </cell>
          <cell r="K2528" t="str">
            <v>LIMACHE</v>
          </cell>
        </row>
        <row r="2529">
          <cell r="D2529" t="str">
            <v>40051429-0</v>
          </cell>
          <cell r="E2529" t="str">
            <v>002</v>
          </cell>
          <cell r="F2529" t="str">
            <v>AMPLIACIÓN SISTEMA DE AGUA POTABLE SSR SANTA ROSA, COMUNA DE CATEMU</v>
          </cell>
          <cell r="G2529">
            <v>200000</v>
          </cell>
          <cell r="H2529">
            <v>0</v>
          </cell>
          <cell r="I2529">
            <v>200000</v>
          </cell>
          <cell r="J2529" t="str">
            <v>SAN FELIPE</v>
          </cell>
          <cell r="K2529" t="str">
            <v>CATEMU</v>
          </cell>
        </row>
        <row r="2530">
          <cell r="D2530" t="str">
            <v>40051429-0</v>
          </cell>
          <cell r="E2530" t="str">
            <v>004</v>
          </cell>
          <cell r="F2530" t="str">
            <v>AMPLIACIÓN SISTEMA DE AGUA POTABLE SSR SANTA ROSA, COMUNA DE CATEMU</v>
          </cell>
          <cell r="G2530">
            <v>895975</v>
          </cell>
          <cell r="H2530">
            <v>0</v>
          </cell>
          <cell r="I2530">
            <v>895975</v>
          </cell>
          <cell r="J2530" t="str">
            <v>SAN FELIPE</v>
          </cell>
          <cell r="K2530" t="str">
            <v>CATEMU</v>
          </cell>
        </row>
        <row r="2531">
          <cell r="D2531" t="str">
            <v>40057626-0</v>
          </cell>
          <cell r="E2531" t="str">
            <v>002</v>
          </cell>
          <cell r="F2531" t="str">
            <v>MEJORAMIENTO SERVICIO SANITARIO RURAL LLANOS NORTE, COMUNA DE SAN ESTEBAN</v>
          </cell>
          <cell r="G2531">
            <v>0</v>
          </cell>
          <cell r="H2531">
            <v>0</v>
          </cell>
          <cell r="I2531">
            <v>0</v>
          </cell>
          <cell r="J2531" t="str">
            <v>LOS ANDES</v>
          </cell>
          <cell r="K2531" t="str">
            <v>SAN ESTEBAN</v>
          </cell>
        </row>
        <row r="2532">
          <cell r="D2532" t="str">
            <v>40057626-0</v>
          </cell>
          <cell r="E2532" t="str">
            <v>004</v>
          </cell>
          <cell r="F2532" t="str">
            <v>MEJORAMIENTO SERVICIO SANITARIO RURAL LLANOS NORTE, COMUNA DE SAN ESTEBAN</v>
          </cell>
          <cell r="G2532">
            <v>1330941</v>
          </cell>
          <cell r="H2532">
            <v>1035823.928</v>
          </cell>
          <cell r="I2532">
            <v>295117.07200000004</v>
          </cell>
          <cell r="J2532" t="str">
            <v>LOS ANDES</v>
          </cell>
          <cell r="K2532" t="str">
            <v>SAN ESTEBAN</v>
          </cell>
        </row>
        <row r="2533">
          <cell r="D2533" t="str">
            <v>40060295-0</v>
          </cell>
          <cell r="E2533" t="str">
            <v>002</v>
          </cell>
          <cell r="F2533" t="str">
            <v>CONSERVACIÓN SSR SANTA ROSA DE COLMO, EL RUNGUE Y EL OLIVO - PURUTÚN (RES DOH N°1012/2023)</v>
          </cell>
          <cell r="G2533">
            <v>254236</v>
          </cell>
          <cell r="H2533">
            <v>127274.57799999999</v>
          </cell>
          <cell r="I2533">
            <v>126961.42200000001</v>
          </cell>
          <cell r="J2533" t="str">
            <v>INTERPROVINCIAL</v>
          </cell>
          <cell r="K2533" t="str">
            <v>INTERCOMUNAL</v>
          </cell>
        </row>
        <row r="2534">
          <cell r="D2534" t="str">
            <v>40060295-0</v>
          </cell>
          <cell r="E2534" t="str">
            <v>004</v>
          </cell>
          <cell r="F2534" t="str">
            <v>CONSERVACIÓN SSR SANTA ROSA DE COLMO, EL RUNGUE Y EL OLIVO - PURUTÚN (RES DOH N°1012/2023)</v>
          </cell>
          <cell r="G2534">
            <v>772884</v>
          </cell>
          <cell r="H2534">
            <v>698922.61899999995</v>
          </cell>
          <cell r="I2534">
            <v>73961.381000000052</v>
          </cell>
          <cell r="J2534" t="str">
            <v>INTERPROVINCIAL</v>
          </cell>
          <cell r="K2534" t="str">
            <v>INTERCOMUNAL</v>
          </cell>
        </row>
        <row r="2535">
          <cell r="D2535" t="str">
            <v>40060303-0</v>
          </cell>
          <cell r="E2535" t="str">
            <v>002</v>
          </cell>
          <cell r="F2535" t="str">
            <v>CONSERVACION SERVICIO SANITARIO RURAL LO ABARCA CUNCUMEN MALVILLA COMUNAS DE CARTAGENA Y SAN ANTONIO</v>
          </cell>
          <cell r="G2535">
            <v>59314</v>
          </cell>
          <cell r="H2535">
            <v>0</v>
          </cell>
          <cell r="I2535">
            <v>59314</v>
          </cell>
          <cell r="J2535" t="str">
            <v>SAN ANTONIO</v>
          </cell>
          <cell r="K2535" t="str">
            <v>INTERCOMUNAL</v>
          </cell>
        </row>
        <row r="2536">
          <cell r="D2536" t="str">
            <v>40060304-0</v>
          </cell>
          <cell r="E2536" t="str">
            <v>001</v>
          </cell>
          <cell r="F2536" t="str">
            <v>CONSERVACION SERVICIO SANITARIO RURAL MOLINO LOS YUYOS AGUAS DEL MARGA MARGA Y CERRO LA VIRGEN PROVINCIAS DE MARGA MARGA Y QUILLOTA</v>
          </cell>
          <cell r="G2536">
            <v>152</v>
          </cell>
          <cell r="H2536">
            <v>0</v>
          </cell>
          <cell r="I2536">
            <v>152</v>
          </cell>
          <cell r="J2536" t="str">
            <v>QUILLOTA, MARGA MARGA</v>
          </cell>
          <cell r="K2536" t="str">
            <v>CALERA, QUILPUE</v>
          </cell>
        </row>
        <row r="2537">
          <cell r="D2537" t="str">
            <v>40060304-0</v>
          </cell>
          <cell r="E2537" t="str">
            <v>002</v>
          </cell>
          <cell r="F2537" t="str">
            <v>CONSERVACION SERVICIO SANITARIO RURAL MOLINO LOS YUYOS AGUAS DEL MARGA MARGA Y CERRO LA VIRGEN PROVINCIAS DE MARGA MARGA Y QUILLOTA</v>
          </cell>
          <cell r="G2537">
            <v>169848</v>
          </cell>
          <cell r="H2537">
            <v>0</v>
          </cell>
          <cell r="I2537">
            <v>169848</v>
          </cell>
          <cell r="J2537" t="str">
            <v>QUILLOTA, MARGA MARGA</v>
          </cell>
          <cell r="K2537" t="str">
            <v>CALERA, QUILPUE</v>
          </cell>
        </row>
        <row r="2538">
          <cell r="D2538" t="str">
            <v>40060306-0</v>
          </cell>
          <cell r="E2538" t="str">
            <v>001</v>
          </cell>
          <cell r="F2538" t="str">
            <v>CONSERVACION SERVICIO SANITARIO RURAL RIO BLANCO, RIECILLO Y RIO COLORADO COMUNAS DE LOS ANDES Y SAN ESTEBAN</v>
          </cell>
          <cell r="G2538">
            <v>77</v>
          </cell>
          <cell r="H2538">
            <v>0</v>
          </cell>
          <cell r="I2538">
            <v>77</v>
          </cell>
          <cell r="J2538" t="str">
            <v>LOS ANDES</v>
          </cell>
          <cell r="K2538" t="str">
            <v>LOS ANDES, SAN ESTEBAN</v>
          </cell>
        </row>
        <row r="2539">
          <cell r="D2539" t="str">
            <v>40060306-0</v>
          </cell>
          <cell r="E2539" t="str">
            <v>002</v>
          </cell>
          <cell r="F2539" t="str">
            <v>CONSERVACION SERVICIO SANITARIO RURAL RIO BLANCO, RIECILLO Y RIO COLORADO COMUNAS DE LOS ANDES Y SAN ESTEBAN</v>
          </cell>
          <cell r="G2539">
            <v>181583</v>
          </cell>
          <cell r="H2539">
            <v>65945.850000000006</v>
          </cell>
          <cell r="I2539">
            <v>115637.15</v>
          </cell>
          <cell r="J2539" t="str">
            <v>LOS ANDES</v>
          </cell>
          <cell r="K2539" t="str">
            <v>LOS ANDES, SAN ESTEBAN</v>
          </cell>
        </row>
        <row r="2540">
          <cell r="D2540" t="str">
            <v>40060307-0</v>
          </cell>
          <cell r="E2540" t="str">
            <v>002</v>
          </cell>
          <cell r="F2540" t="str">
            <v>CONSERVACION SERVICIO SANITARIO RURAL CAMPOS DE AHUMADA Y EL HIGUERAL COMUNA DE SAN ESTEBAN</v>
          </cell>
          <cell r="G2540">
            <v>54226</v>
          </cell>
          <cell r="H2540">
            <v>0</v>
          </cell>
          <cell r="I2540">
            <v>54226</v>
          </cell>
          <cell r="J2540" t="str">
            <v>LOS ANDES</v>
          </cell>
          <cell r="K2540" t="str">
            <v>SAN ESTEBAN</v>
          </cell>
        </row>
        <row r="2541">
          <cell r="D2541" t="str">
            <v>40061269-0</v>
          </cell>
          <cell r="E2541" t="str">
            <v>001</v>
          </cell>
          <cell r="F2541" t="str">
            <v>AMPLIACIÓN SSR SAN ENRIQUE, ÑILHUE, CINCO SECTORES Y EL ALGARROBAL, (RESDOHN°1012/2023)</v>
          </cell>
          <cell r="G2541">
            <v>217</v>
          </cell>
          <cell r="H2541">
            <v>0</v>
          </cell>
          <cell r="I2541">
            <v>217</v>
          </cell>
          <cell r="J2541" t="str">
            <v>INTERPROVINCIAL</v>
          </cell>
          <cell r="K2541" t="str">
            <v>INTERCOMUNAL</v>
          </cell>
        </row>
        <row r="2542">
          <cell r="D2542" t="str">
            <v>40061269-0</v>
          </cell>
          <cell r="E2542" t="str">
            <v>002</v>
          </cell>
          <cell r="F2542" t="str">
            <v>AMPLIACIÓN SSR SAN ENRIQUE, ÑILHUE, CINCO SECTORES Y EL ALGARROBAL, (RESDOHN°1012/2023)</v>
          </cell>
          <cell r="G2542">
            <v>341880</v>
          </cell>
          <cell r="H2542">
            <v>195129.71599999999</v>
          </cell>
          <cell r="I2542">
            <v>146750.28400000001</v>
          </cell>
          <cell r="J2542" t="str">
            <v>INTERPROVINCIAL</v>
          </cell>
          <cell r="K2542" t="str">
            <v>INTERCOMUNAL</v>
          </cell>
        </row>
        <row r="2543">
          <cell r="D2543" t="str">
            <v>40061269-0</v>
          </cell>
          <cell r="E2543" t="str">
            <v>003</v>
          </cell>
          <cell r="F2543" t="str">
            <v>AMPLIACIÓN SSR SAN ENRIQUE, ÑILHUE, CINCO SECTORES Y EL ALGARROBAL, (RESDOHN°1012/2023)</v>
          </cell>
          <cell r="G2543">
            <v>99783</v>
          </cell>
          <cell r="H2543">
            <v>0</v>
          </cell>
          <cell r="I2543">
            <v>99783</v>
          </cell>
          <cell r="J2543" t="str">
            <v>INTERPROVINCIAL</v>
          </cell>
          <cell r="K2543" t="str">
            <v>INTERCOMUNAL</v>
          </cell>
        </row>
        <row r="2544">
          <cell r="D2544" t="str">
            <v>40062230-0</v>
          </cell>
          <cell r="E2544" t="str">
            <v>002</v>
          </cell>
          <cell r="F2544" t="str">
            <v>AMPLIACION SSR EL SAUCE, SSR EL ASIENTO, SSR QUEBRADA ESCOBARES Y SSR LAS</v>
          </cell>
          <cell r="G2544">
            <v>581857</v>
          </cell>
          <cell r="H2544">
            <v>305542.473</v>
          </cell>
          <cell r="I2544">
            <v>276314.527</v>
          </cell>
          <cell r="J2544" t="str">
            <v>VALPARAISO</v>
          </cell>
          <cell r="K2544" t="str">
            <v>VALPARAISO</v>
          </cell>
        </row>
        <row r="2545">
          <cell r="D2545" t="str">
            <v>40062230-0</v>
          </cell>
          <cell r="E2545" t="str">
            <v>003</v>
          </cell>
          <cell r="F2545" t="str">
            <v>AMPLIACION SSR EL SAUCE, SSR EL ASIENTO, SSR QUEBRADA ESCOBARES Y SSR LAS</v>
          </cell>
          <cell r="G2545">
            <v>100000</v>
          </cell>
          <cell r="H2545">
            <v>0</v>
          </cell>
          <cell r="I2545">
            <v>100000</v>
          </cell>
          <cell r="J2545" t="str">
            <v>VALPARAISO</v>
          </cell>
          <cell r="K2545" t="str">
            <v>VALPARAISO</v>
          </cell>
        </row>
        <row r="2546">
          <cell r="D2546" t="str">
            <v>40063646-0</v>
          </cell>
          <cell r="E2546" t="str">
            <v>001</v>
          </cell>
          <cell r="F2546" t="str">
            <v>CONSERVACION SSR PARADERO 4, GUAYACÁN Y EL CARMEN, COMUNAS DE CABILDO Y LA LIGUA</v>
          </cell>
          <cell r="G2546">
            <v>77</v>
          </cell>
          <cell r="H2546">
            <v>0</v>
          </cell>
          <cell r="I2546">
            <v>77</v>
          </cell>
          <cell r="J2546" t="str">
            <v>PETORCA</v>
          </cell>
          <cell r="K2546" t="str">
            <v>LA LIGUA, CABILDO</v>
          </cell>
        </row>
        <row r="2547">
          <cell r="D2547" t="str">
            <v>40063646-0</v>
          </cell>
          <cell r="E2547" t="str">
            <v>002</v>
          </cell>
          <cell r="F2547" t="str">
            <v>CONSERVACION SSR PARADERO 4, GUAYACÁN Y EL CARMEN, COMUNAS DE CABILDO Y LA LIGUA</v>
          </cell>
          <cell r="G2547">
            <v>257065</v>
          </cell>
          <cell r="H2547">
            <v>97665.785000000003</v>
          </cell>
          <cell r="I2547">
            <v>159399.215</v>
          </cell>
          <cell r="J2547" t="str">
            <v>PETORCA</v>
          </cell>
          <cell r="K2547" t="str">
            <v>LA LIGUA, CABILDO</v>
          </cell>
        </row>
        <row r="2548">
          <cell r="D2548" t="str">
            <v>40063646-0</v>
          </cell>
          <cell r="E2548" t="str">
            <v>004</v>
          </cell>
          <cell r="F2548" t="str">
            <v>CONSERVACION SSR PARADERO 4, GUAYACÁN Y EL CARMEN, COMUNAS DE CABILDO Y LA LIGUA</v>
          </cell>
          <cell r="G2548">
            <v>959733</v>
          </cell>
          <cell r="H2548">
            <v>166004.99600000001</v>
          </cell>
          <cell r="I2548">
            <v>793728.00399999996</v>
          </cell>
          <cell r="J2548" t="str">
            <v>PETORCA</v>
          </cell>
          <cell r="K2548" t="str">
            <v>LA LIGUA, CABILDO</v>
          </cell>
        </row>
        <row r="2549">
          <cell r="D2549" t="str">
            <v>40067342-0</v>
          </cell>
          <cell r="E2549" t="str">
            <v>004</v>
          </cell>
          <cell r="F2549" t="str">
            <v>CONSERVACIÓN SERVICIO SANITARIO RURAL EL RINCÓN, COMUNA DE PUCHUNCAVÍ</v>
          </cell>
          <cell r="G2549">
            <v>131471</v>
          </cell>
          <cell r="H2549">
            <v>0</v>
          </cell>
          <cell r="I2549">
            <v>131471</v>
          </cell>
          <cell r="J2549" t="str">
            <v>VALPARAISO</v>
          </cell>
          <cell r="K2549" t="str">
            <v>PUCHUNCAVI</v>
          </cell>
          <cell r="M2549" t="str">
            <v>X</v>
          </cell>
        </row>
        <row r="2550">
          <cell r="D2550" t="str">
            <v>40070453-0</v>
          </cell>
          <cell r="E2550" t="str">
            <v>004</v>
          </cell>
          <cell r="F2550" t="str">
            <v>CONSERVACION SSR LOS MAITENES LIMACHE</v>
          </cell>
          <cell r="G2550">
            <v>100000</v>
          </cell>
          <cell r="H2550">
            <v>0</v>
          </cell>
          <cell r="I2550">
            <v>100000</v>
          </cell>
          <cell r="J2550" t="str">
            <v>MARGA MARGA</v>
          </cell>
          <cell r="K2550" t="str">
            <v>LIMACHE</v>
          </cell>
          <cell r="M2550" t="str">
            <v>X</v>
          </cell>
        </row>
        <row r="2551">
          <cell r="D2551" t="str">
            <v>40070655-0</v>
          </cell>
          <cell r="E2551" t="str">
            <v>003</v>
          </cell>
          <cell r="F2551" t="str">
            <v>CONSTRUCCION SSSR RINCONADA DE GUZMANES PUTAENDO</v>
          </cell>
          <cell r="G2551">
            <v>10000</v>
          </cell>
          <cell r="H2551">
            <v>0</v>
          </cell>
          <cell r="I2551">
            <v>10000</v>
          </cell>
          <cell r="J2551" t="str">
            <v>SAN FELIPE</v>
          </cell>
          <cell r="K2551" t="str">
            <v>PUTAENDO</v>
          </cell>
          <cell r="M2551" t="str">
            <v>X</v>
          </cell>
        </row>
        <row r="2552">
          <cell r="D2552" t="str">
            <v>40070655-0</v>
          </cell>
          <cell r="E2552" t="str">
            <v>004</v>
          </cell>
          <cell r="F2552" t="str">
            <v>CONSTRUCCION SSSR RINCONADA DE GUZMANES PUTAENDO</v>
          </cell>
          <cell r="G2552">
            <v>200000</v>
          </cell>
          <cell r="H2552">
            <v>0</v>
          </cell>
          <cell r="I2552">
            <v>200000</v>
          </cell>
          <cell r="J2552" t="str">
            <v>SAN FELIPE</v>
          </cell>
          <cell r="K2552" t="str">
            <v>PUTAENDO</v>
          </cell>
          <cell r="M2552" t="str">
            <v>X</v>
          </cell>
        </row>
        <row r="2553">
          <cell r="D2553" t="str">
            <v>40071745-0</v>
          </cell>
          <cell r="E2553" t="str">
            <v>004</v>
          </cell>
          <cell r="F2553" t="str">
            <v>CONSERVACION SSR JHON KENNEDY Y EX-HACIENDA  DE CATAPILCO ZAPALLAR</v>
          </cell>
          <cell r="G2553">
            <v>10</v>
          </cell>
          <cell r="H2553">
            <v>0</v>
          </cell>
          <cell r="I2553">
            <v>10</v>
          </cell>
          <cell r="J2553" t="str">
            <v>PETORCA</v>
          </cell>
          <cell r="K2553" t="str">
            <v>ZAPALLAR</v>
          </cell>
          <cell r="M2553" t="str">
            <v>X</v>
          </cell>
        </row>
        <row r="2554">
          <cell r="D2554" t="str">
            <v>40072949-0</v>
          </cell>
          <cell r="E2554" t="str">
            <v>004</v>
          </cell>
          <cell r="F2554" t="str">
            <v>CONSTRUCCION SSSR EL ASIENTO Y EL SAUCE SAN FELIPE Y LOS ANDES</v>
          </cell>
          <cell r="G2554">
            <v>200000</v>
          </cell>
          <cell r="H2554">
            <v>0</v>
          </cell>
          <cell r="I2554">
            <v>200000</v>
          </cell>
          <cell r="J2554" t="str">
            <v>LOS ANDES, SAN FELIPE</v>
          </cell>
          <cell r="K2554" t="str">
            <v>LOS ANDES, SAN FELIPE</v>
          </cell>
          <cell r="M2554" t="str">
            <v>X</v>
          </cell>
        </row>
        <row r="2555">
          <cell r="D2555" t="str">
            <v>40006910-0</v>
          </cell>
          <cell r="E2555" t="str">
            <v>004</v>
          </cell>
          <cell r="F2555" t="str">
            <v>CONSTRUCCIÓN APR EL TACO COMUNA DE LAMPA</v>
          </cell>
          <cell r="G2555">
            <v>1615211</v>
          </cell>
          <cell r="H2555">
            <v>852639.63800000004</v>
          </cell>
          <cell r="I2555">
            <v>762571.36199999996</v>
          </cell>
          <cell r="J2555" t="str">
            <v>CHACABUCO</v>
          </cell>
          <cell r="K2555" t="str">
            <v>LAMPA</v>
          </cell>
          <cell r="M2555" t="str">
            <v>X</v>
          </cell>
        </row>
        <row r="2556">
          <cell r="D2556" t="str">
            <v>40016428-0</v>
          </cell>
          <cell r="E2556" t="str">
            <v>002</v>
          </cell>
          <cell r="F2556" t="str">
            <v>AMPLIACION Y MEJORAMIENTO APR SANTA INES DE PATAGUILLAS, CURACAVI</v>
          </cell>
          <cell r="G2556">
            <v>625</v>
          </cell>
          <cell r="H2556">
            <v>0</v>
          </cell>
          <cell r="I2556">
            <v>625</v>
          </cell>
          <cell r="J2556" t="str">
            <v>MELIPILLA</v>
          </cell>
          <cell r="K2556" t="str">
            <v>CURACAVI</v>
          </cell>
          <cell r="M2556" t="str">
            <v>X</v>
          </cell>
        </row>
        <row r="2557">
          <cell r="D2557" t="str">
            <v>40016428-0</v>
          </cell>
          <cell r="E2557" t="str">
            <v>004</v>
          </cell>
          <cell r="F2557" t="str">
            <v>AMPLIACION Y MEJORAMIENTO APR SANTA INES DE PATAGUILLAS, CURACAVI</v>
          </cell>
          <cell r="G2557">
            <v>4801</v>
          </cell>
          <cell r="H2557">
            <v>0</v>
          </cell>
          <cell r="I2557">
            <v>4801</v>
          </cell>
          <cell r="J2557" t="str">
            <v>MELIPILLA</v>
          </cell>
          <cell r="K2557" t="str">
            <v>CURACAVI</v>
          </cell>
          <cell r="M2557" t="str">
            <v>X</v>
          </cell>
        </row>
        <row r="2558">
          <cell r="D2558" t="str">
            <v>40022913-0</v>
          </cell>
          <cell r="E2558" t="str">
            <v>002</v>
          </cell>
          <cell r="F2558" t="str">
            <v>CONSTRUCCION DEL SERVICIO APR EL RESPLANDOR, COMUNA DE LAMPA</v>
          </cell>
          <cell r="G2558">
            <v>2224</v>
          </cell>
          <cell r="H2558">
            <v>0</v>
          </cell>
          <cell r="I2558">
            <v>2224</v>
          </cell>
          <cell r="J2558" t="str">
            <v>CHACABUCO</v>
          </cell>
          <cell r="K2558" t="str">
            <v>LAMPA</v>
          </cell>
          <cell r="M2558" t="str">
            <v>X</v>
          </cell>
        </row>
        <row r="2559">
          <cell r="D2559" t="str">
            <v>40022913-0</v>
          </cell>
          <cell r="E2559" t="str">
            <v>004</v>
          </cell>
          <cell r="F2559" t="str">
            <v>CONSTRUCCION DEL SERVICIO APR EL RESPLANDOR, COMUNA DE LAMPA</v>
          </cell>
          <cell r="G2559">
            <v>15335</v>
          </cell>
          <cell r="H2559">
            <v>0</v>
          </cell>
          <cell r="I2559">
            <v>15335</v>
          </cell>
          <cell r="J2559" t="str">
            <v>CHACABUCO</v>
          </cell>
          <cell r="K2559" t="str">
            <v>LAMPA</v>
          </cell>
          <cell r="M2559" t="str">
            <v>X</v>
          </cell>
        </row>
        <row r="2560">
          <cell r="D2560" t="str">
            <v>40024575-0</v>
          </cell>
          <cell r="E2560" t="str">
            <v>002</v>
          </cell>
          <cell r="F2560" t="str">
            <v>AMPLIACION Y MEJORAMIENTO APR MAITENES DE ULMÉN COMUNA MELIPILLA</v>
          </cell>
          <cell r="G2560">
            <v>206904</v>
          </cell>
          <cell r="H2560">
            <v>36311.692999999999</v>
          </cell>
          <cell r="I2560">
            <v>170592.307</v>
          </cell>
          <cell r="J2560" t="str">
            <v>MELIPILLA</v>
          </cell>
          <cell r="K2560" t="str">
            <v>MELIPILLA</v>
          </cell>
        </row>
        <row r="2561">
          <cell r="D2561" t="str">
            <v>40024575-0</v>
          </cell>
          <cell r="E2561" t="str">
            <v>004</v>
          </cell>
          <cell r="F2561" t="str">
            <v>AMPLIACION Y MEJORAMIENTO APR MAITENES DE ULMÉN COMUNA MELIPILLA</v>
          </cell>
          <cell r="G2561">
            <v>2069033</v>
          </cell>
          <cell r="H2561">
            <v>368811.196</v>
          </cell>
          <cell r="I2561">
            <v>1700221.804</v>
          </cell>
          <cell r="J2561" t="str">
            <v>MELIPILLA</v>
          </cell>
          <cell r="K2561" t="str">
            <v>MELIPILLA</v>
          </cell>
        </row>
        <row r="2562">
          <cell r="D2562" t="str">
            <v>40027401-0</v>
          </cell>
          <cell r="E2562" t="str">
            <v>002</v>
          </cell>
          <cell r="F2562" t="str">
            <v>AMPLIACION Y MEJORAMIENTO DEL SAPR EL LABRADOR, TALAGANTE</v>
          </cell>
          <cell r="G2562">
            <v>10663</v>
          </cell>
          <cell r="H2562">
            <v>0</v>
          </cell>
          <cell r="I2562">
            <v>10663</v>
          </cell>
          <cell r="J2562" t="str">
            <v>TALAGANTE</v>
          </cell>
          <cell r="K2562" t="str">
            <v>TALAGANTE</v>
          </cell>
        </row>
        <row r="2563">
          <cell r="D2563" t="str">
            <v>40027401-0</v>
          </cell>
          <cell r="E2563" t="str">
            <v>004</v>
          </cell>
          <cell r="F2563" t="str">
            <v>AMPLIACION Y MEJORAMIENTO DEL SAPR EL LABRADOR, TALAGANTE</v>
          </cell>
          <cell r="G2563">
            <v>73538</v>
          </cell>
          <cell r="H2563">
            <v>0</v>
          </cell>
          <cell r="I2563">
            <v>73538</v>
          </cell>
          <cell r="J2563" t="str">
            <v>TALAGANTE</v>
          </cell>
          <cell r="K2563" t="str">
            <v>TALAGANTE</v>
          </cell>
        </row>
        <row r="2564">
          <cell r="D2564" t="str">
            <v>40027523-0</v>
          </cell>
          <cell r="E2564" t="str">
            <v>002</v>
          </cell>
          <cell r="F2564" t="str">
            <v>MEJORAMIENTO Y AMPLIACION SERVICIO APR LAS CANTERAS, COLINA</v>
          </cell>
          <cell r="G2564">
            <v>6024</v>
          </cell>
          <cell r="H2564">
            <v>0</v>
          </cell>
          <cell r="I2564">
            <v>6024</v>
          </cell>
          <cell r="J2564" t="str">
            <v>CHACABUCO</v>
          </cell>
          <cell r="K2564" t="str">
            <v>COLINA</v>
          </cell>
        </row>
        <row r="2565">
          <cell r="D2565" t="str">
            <v>40027523-0</v>
          </cell>
          <cell r="E2565" t="str">
            <v>004</v>
          </cell>
          <cell r="F2565" t="str">
            <v>MEJORAMIENTO Y AMPLIACION SERVICIO APR LAS CANTERAS, COLINA</v>
          </cell>
          <cell r="G2565">
            <v>46334</v>
          </cell>
          <cell r="H2565">
            <v>0</v>
          </cell>
          <cell r="I2565">
            <v>46334</v>
          </cell>
          <cell r="J2565" t="str">
            <v>CHACABUCO</v>
          </cell>
          <cell r="K2565" t="str">
            <v>COLINA</v>
          </cell>
        </row>
        <row r="2566">
          <cell r="D2566" t="str">
            <v>40028324-0</v>
          </cell>
          <cell r="E2566" t="str">
            <v>002</v>
          </cell>
          <cell r="F2566" t="str">
            <v>MEJORAMIENTO Y AMPLIACIÓN APR NUEVO PORVENIR DE LA COMUNA DE LAMPA</v>
          </cell>
          <cell r="G2566">
            <v>23648</v>
          </cell>
          <cell r="H2566">
            <v>23527.296999999999</v>
          </cell>
          <cell r="I2566">
            <v>120.70300000000134</v>
          </cell>
          <cell r="J2566" t="str">
            <v>CHACABUCO</v>
          </cell>
          <cell r="K2566" t="str">
            <v>LAMPA</v>
          </cell>
        </row>
        <row r="2567">
          <cell r="D2567" t="str">
            <v>40028324-0</v>
          </cell>
          <cell r="E2567" t="str">
            <v>004</v>
          </cell>
          <cell r="F2567" t="str">
            <v>MEJORAMIENTO Y AMPLIACIÓN APR NUEVO PORVENIR DE LA COMUNA DE LAMPA</v>
          </cell>
          <cell r="G2567">
            <v>181907</v>
          </cell>
          <cell r="H2567">
            <v>180979.20800000001</v>
          </cell>
          <cell r="I2567">
            <v>927.79199999998673</v>
          </cell>
          <cell r="J2567" t="str">
            <v>CHACABUCO</v>
          </cell>
          <cell r="K2567" t="str">
            <v>LAMPA</v>
          </cell>
        </row>
        <row r="2568">
          <cell r="D2568" t="str">
            <v>40029230-0</v>
          </cell>
          <cell r="E2568" t="str">
            <v>002</v>
          </cell>
          <cell r="F2568" t="str">
            <v>MEJORAMIENTO DEL SERVICIO APR MIRAFLORES, COMUNA CURACAVI</v>
          </cell>
          <cell r="G2568">
            <v>179389</v>
          </cell>
          <cell r="H2568">
            <v>167453.24100000001</v>
          </cell>
          <cell r="I2568">
            <v>11935.758999999991</v>
          </cell>
          <cell r="J2568" t="str">
            <v>MELIPILLA</v>
          </cell>
          <cell r="K2568" t="str">
            <v>MELIPILLA</v>
          </cell>
          <cell r="M2568" t="str">
            <v>X</v>
          </cell>
        </row>
        <row r="2569">
          <cell r="D2569" t="str">
            <v>40029230-0</v>
          </cell>
          <cell r="E2569" t="str">
            <v>004</v>
          </cell>
          <cell r="F2569" t="str">
            <v>MEJORAMIENTO DEL SERVICIO APR MIRAFLORES, COMUNA CURACAVI</v>
          </cell>
          <cell r="G2569">
            <v>1841034</v>
          </cell>
          <cell r="H2569">
            <v>1841020.03</v>
          </cell>
          <cell r="I2569">
            <v>13.96999999997206</v>
          </cell>
          <cell r="J2569" t="str">
            <v>MELIPILLA</v>
          </cell>
          <cell r="K2569" t="str">
            <v>MELIPILLA</v>
          </cell>
          <cell r="M2569" t="str">
            <v>X</v>
          </cell>
        </row>
        <row r="2570">
          <cell r="D2570" t="str">
            <v>40031792-0</v>
          </cell>
          <cell r="E2570" t="str">
            <v>002</v>
          </cell>
          <cell r="F2570" t="str">
            <v>CONSTRUCCION DEL SERVICIO DE APR QUINCANQUE COMUNA DE SAN PEDRO</v>
          </cell>
          <cell r="G2570">
            <v>98206</v>
          </cell>
          <cell r="H2570">
            <v>48028.095999999998</v>
          </cell>
          <cell r="I2570">
            <v>50177.904000000002</v>
          </cell>
          <cell r="J2570" t="str">
            <v>MELIPILLA</v>
          </cell>
          <cell r="K2570" t="str">
            <v>SAN PEDRO</v>
          </cell>
          <cell r="M2570" t="str">
            <v>X</v>
          </cell>
        </row>
        <row r="2571">
          <cell r="D2571" t="str">
            <v>40031792-0</v>
          </cell>
          <cell r="E2571" t="str">
            <v>004</v>
          </cell>
          <cell r="F2571" t="str">
            <v>CONSTRUCCION DEL SERVICIO DE APR QUINCANQUE COMUNA DE SAN PEDRO</v>
          </cell>
          <cell r="G2571">
            <v>1015165</v>
          </cell>
          <cell r="H2571">
            <v>609312.37699999998</v>
          </cell>
          <cell r="I2571">
            <v>405852.62300000002</v>
          </cell>
          <cell r="J2571" t="str">
            <v>MELIPILLA</v>
          </cell>
          <cell r="K2571" t="str">
            <v>SAN PEDRO</v>
          </cell>
          <cell r="M2571" t="str">
            <v>X</v>
          </cell>
        </row>
        <row r="2572">
          <cell r="D2572" t="str">
            <v>40036018-0</v>
          </cell>
          <cell r="E2572" t="str">
            <v>002</v>
          </cell>
          <cell r="F2572" t="str">
            <v>MEJORAMIENTO Y AMPLIACION DEL SISTEMA DE APR MARIA PINTO</v>
          </cell>
          <cell r="G2572">
            <v>230406</v>
          </cell>
          <cell r="H2572">
            <v>0</v>
          </cell>
          <cell r="I2572">
            <v>230406</v>
          </cell>
          <cell r="J2572" t="str">
            <v>MELIPILLA</v>
          </cell>
          <cell r="K2572" t="str">
            <v>MARIA PINTO</v>
          </cell>
          <cell r="M2572" t="str">
            <v>X</v>
          </cell>
        </row>
        <row r="2573">
          <cell r="D2573" t="str">
            <v>40036018-0</v>
          </cell>
          <cell r="E2573" t="str">
            <v>004</v>
          </cell>
          <cell r="F2573" t="str">
            <v>MEJORAMIENTO Y AMPLIACION DEL SISTEMA DE APR MARIA PINTO</v>
          </cell>
          <cell r="G2573">
            <v>2380329</v>
          </cell>
          <cell r="H2573">
            <v>625164.03799999994</v>
          </cell>
          <cell r="I2573">
            <v>1755164.9620000001</v>
          </cell>
          <cell r="J2573" t="str">
            <v>MELIPILLA</v>
          </cell>
          <cell r="K2573" t="str">
            <v>MARIA PINTO</v>
          </cell>
          <cell r="M2573" t="str">
            <v>X</v>
          </cell>
        </row>
        <row r="2574">
          <cell r="D2574" t="str">
            <v>40036376-0</v>
          </cell>
          <cell r="E2574" t="str">
            <v>002</v>
          </cell>
          <cell r="F2574" t="str">
            <v>AMPLIACION Y MEJORAMIENTO SISTEMA APR ESTACION POLPAICO</v>
          </cell>
          <cell r="G2574">
            <v>233208</v>
          </cell>
          <cell r="H2574">
            <v>31735.221000000001</v>
          </cell>
          <cell r="I2574">
            <v>201472.77900000001</v>
          </cell>
          <cell r="J2574" t="str">
            <v>CHACABUCO</v>
          </cell>
          <cell r="K2574" t="str">
            <v>TIL TIL</v>
          </cell>
          <cell r="M2574" t="str">
            <v>X</v>
          </cell>
        </row>
        <row r="2575">
          <cell r="D2575" t="str">
            <v>40036376-0</v>
          </cell>
          <cell r="E2575" t="str">
            <v>004</v>
          </cell>
          <cell r="F2575" t="str">
            <v>AMPLIACION Y MEJORAMIENTO SISTEMA APR ESTACION POLPAICO</v>
          </cell>
          <cell r="G2575">
            <v>1854799</v>
          </cell>
          <cell r="H2575">
            <v>269257.34000000003</v>
          </cell>
          <cell r="I2575">
            <v>1585541.66</v>
          </cell>
          <cell r="J2575" t="str">
            <v>CHACABUCO</v>
          </cell>
          <cell r="K2575" t="str">
            <v>TIL TIL</v>
          </cell>
          <cell r="M2575" t="str">
            <v>X</v>
          </cell>
        </row>
        <row r="2576">
          <cell r="D2576" t="str">
            <v>40036961-0</v>
          </cell>
          <cell r="E2576" t="str">
            <v>002</v>
          </cell>
          <cell r="F2576" t="str">
            <v>MEJORAMIENTO Y AMPLIACION DEL SISTEMA DE APR LAS ROSAS, DE LA COMUNA DE CURACAVI</v>
          </cell>
          <cell r="G2576">
            <v>193843</v>
          </cell>
          <cell r="H2576">
            <v>44378.525999999998</v>
          </cell>
          <cell r="I2576">
            <v>149464.47399999999</v>
          </cell>
          <cell r="J2576" t="str">
            <v>MELIPILLA</v>
          </cell>
          <cell r="K2576" t="str">
            <v>CURACAVI</v>
          </cell>
          <cell r="M2576" t="str">
            <v>X</v>
          </cell>
        </row>
        <row r="2577">
          <cell r="D2577" t="str">
            <v>40036961-0</v>
          </cell>
          <cell r="E2577" t="str">
            <v>004</v>
          </cell>
          <cell r="F2577" t="str">
            <v>MEJORAMIENTO Y AMPLIACION DEL SISTEMA DE APR LAS ROSAS, DE LA COMUNA DE CURACAVI</v>
          </cell>
          <cell r="G2577">
            <v>1996679</v>
          </cell>
          <cell r="H2577">
            <v>776867.27099999995</v>
          </cell>
          <cell r="I2577">
            <v>1219811.7290000001</v>
          </cell>
          <cell r="J2577" t="str">
            <v>MELIPILLA</v>
          </cell>
          <cell r="K2577" t="str">
            <v>CURACAVI</v>
          </cell>
          <cell r="M2577" t="str">
            <v>X</v>
          </cell>
        </row>
        <row r="2578">
          <cell r="D2578" t="str">
            <v>40043109-0</v>
          </cell>
          <cell r="E2578" t="str">
            <v>002</v>
          </cell>
          <cell r="F2578" t="str">
            <v>CONSTRUCCIÓN SISTEMA APR LO ESPINO, LAMPA</v>
          </cell>
          <cell r="G2578">
            <v>210255</v>
          </cell>
          <cell r="H2578">
            <v>112824.68799999999</v>
          </cell>
          <cell r="I2578">
            <v>97430.312000000005</v>
          </cell>
          <cell r="J2578" t="str">
            <v>CHACABUCO</v>
          </cell>
          <cell r="K2578" t="str">
            <v>LAMPA</v>
          </cell>
          <cell r="M2578" t="str">
            <v>X</v>
          </cell>
        </row>
        <row r="2579">
          <cell r="D2579" t="str">
            <v>40043109-0</v>
          </cell>
          <cell r="E2579" t="str">
            <v>004</v>
          </cell>
          <cell r="F2579" t="str">
            <v>CONSTRUCCIÓN SISTEMA APR LO ESPINO, LAMPA</v>
          </cell>
          <cell r="G2579">
            <v>2177553</v>
          </cell>
          <cell r="H2579">
            <v>1161488.9990000001</v>
          </cell>
          <cell r="I2579">
            <v>1016064.0009999999</v>
          </cell>
          <cell r="J2579" t="str">
            <v>CHACABUCO</v>
          </cell>
          <cell r="K2579" t="str">
            <v>LAMPA</v>
          </cell>
          <cell r="M2579" t="str">
            <v>X</v>
          </cell>
        </row>
        <row r="2580">
          <cell r="D2580" t="str">
            <v>40046137-0</v>
          </cell>
          <cell r="E2580" t="str">
            <v>002</v>
          </cell>
          <cell r="F2580" t="str">
            <v>HABILITACIÓN SONDAJE E IMPULSIÓN CON REGULACIÓN SAN PEDRO SUR - ETAPA II</v>
          </cell>
          <cell r="G2580">
            <v>208700</v>
          </cell>
          <cell r="H2580">
            <v>91244.327999999994</v>
          </cell>
          <cell r="I2580">
            <v>117455.67200000001</v>
          </cell>
          <cell r="J2580" t="str">
            <v>MELIPILLA</v>
          </cell>
          <cell r="K2580" t="str">
            <v>SAN PEDRO</v>
          </cell>
          <cell r="M2580" t="str">
            <v>X</v>
          </cell>
        </row>
        <row r="2581">
          <cell r="D2581" t="str">
            <v>40046137-0</v>
          </cell>
          <cell r="E2581" t="str">
            <v>004</v>
          </cell>
          <cell r="F2581" t="str">
            <v>HABILITACIÓN SONDAJE E IMPULSIÓN CON REGULACIÓN SAN PEDRO SUR - ETAPA II</v>
          </cell>
          <cell r="G2581">
            <v>2160045</v>
          </cell>
          <cell r="H2581">
            <v>1072257.9169999999</v>
          </cell>
          <cell r="I2581">
            <v>1087787.0830000001</v>
          </cell>
          <cell r="J2581" t="str">
            <v>MELIPILLA</v>
          </cell>
          <cell r="K2581" t="str">
            <v>SAN PEDRO</v>
          </cell>
          <cell r="M2581" t="str">
            <v>X</v>
          </cell>
        </row>
        <row r="2582">
          <cell r="D2582" t="str">
            <v>40048673-0</v>
          </cell>
          <cell r="E2582" t="str">
            <v>002</v>
          </cell>
          <cell r="F2582" t="str">
            <v>CONSTRUCCIÓN SISTEMA SANITARIO RURAL CHILE NUEVO, COMUNA DE LAMPA</v>
          </cell>
          <cell r="G2582">
            <v>211000</v>
          </cell>
          <cell r="H2582">
            <v>116740.43</v>
          </cell>
          <cell r="I2582">
            <v>94259.57</v>
          </cell>
          <cell r="J2582" t="str">
            <v>CHACABUCO</v>
          </cell>
          <cell r="K2582" t="str">
            <v>LAMPA</v>
          </cell>
          <cell r="M2582" t="str">
            <v>X</v>
          </cell>
        </row>
        <row r="2583">
          <cell r="D2583" t="str">
            <v>40048673-0</v>
          </cell>
          <cell r="E2583" t="str">
            <v>004</v>
          </cell>
          <cell r="F2583" t="str">
            <v>CONSTRUCCIÓN SISTEMA SANITARIO RURAL CHILE NUEVO, COMUNA DE LAMPA</v>
          </cell>
          <cell r="G2583">
            <v>2170000</v>
          </cell>
          <cell r="H2583">
            <v>1218133.2320000001</v>
          </cell>
          <cell r="I2583">
            <v>951866.76799999992</v>
          </cell>
          <cell r="J2583" t="str">
            <v>CHACABUCO</v>
          </cell>
          <cell r="K2583" t="str">
            <v>LAMPA</v>
          </cell>
          <cell r="M2583" t="str">
            <v>X</v>
          </cell>
        </row>
        <row r="2584">
          <cell r="D2584" t="str">
            <v>40060109-0</v>
          </cell>
          <cell r="E2584" t="str">
            <v>004</v>
          </cell>
          <cell r="F2584" t="str">
            <v>CONSERVACIÓN SERVICIO SANITARIO RURAL DOMINGO ORTÍZ DE ROZAS, COMUNA DE ALHUÉ, GLOSA 13</v>
          </cell>
          <cell r="G2584">
            <v>1786924</v>
          </cell>
          <cell r="H2584">
            <v>1312770.216</v>
          </cell>
          <cell r="I2584">
            <v>474153.78399999999</v>
          </cell>
          <cell r="J2584" t="str">
            <v>MELIPILLA</v>
          </cell>
          <cell r="K2584" t="str">
            <v>ALHUE</v>
          </cell>
        </row>
        <row r="2585">
          <cell r="D2585" t="str">
            <v>40060177-0</v>
          </cell>
          <cell r="E2585" t="str">
            <v>004</v>
          </cell>
          <cell r="F2585" t="str">
            <v>CONSERVACION SSR RANGUE LOS HORNOS, COMUNA DE PAINE</v>
          </cell>
          <cell r="G2585">
            <v>1655188</v>
          </cell>
          <cell r="H2585">
            <v>1261766.06</v>
          </cell>
          <cell r="I2585">
            <v>393421.93999999994</v>
          </cell>
          <cell r="J2585" t="str">
            <v>MAIPO</v>
          </cell>
          <cell r="K2585" t="str">
            <v>PAINE</v>
          </cell>
          <cell r="M2585" t="str">
            <v>X</v>
          </cell>
        </row>
        <row r="2586">
          <cell r="D2586" t="str">
            <v>40062282-0</v>
          </cell>
          <cell r="E2586" t="str">
            <v>002</v>
          </cell>
          <cell r="F2586" t="str">
            <v>AMPLIACION Y MEJORAMIENTO SSR SAN ALFONSO SAN JOSE DE MAIPO</v>
          </cell>
          <cell r="G2586">
            <v>205002</v>
          </cell>
          <cell r="H2586">
            <v>122450.55100000001</v>
          </cell>
          <cell r="I2586">
            <v>82551.448999999993</v>
          </cell>
          <cell r="J2586" t="str">
            <v>CORDILLERA</v>
          </cell>
          <cell r="K2586" t="str">
            <v>SAN JOSE DE MAIPO</v>
          </cell>
          <cell r="M2586" t="str">
            <v>X</v>
          </cell>
        </row>
        <row r="2587">
          <cell r="D2587" t="str">
            <v>40062282-0</v>
          </cell>
          <cell r="E2587" t="str">
            <v>004</v>
          </cell>
          <cell r="F2587" t="str">
            <v>AMPLIACION Y MEJORAMIENTO SSR SAN ALFONSO SAN JOSE DE MAIPO</v>
          </cell>
          <cell r="G2587">
            <v>2122750</v>
          </cell>
          <cell r="H2587">
            <v>1259338.129</v>
          </cell>
          <cell r="I2587">
            <v>863411.87100000004</v>
          </cell>
          <cell r="J2587" t="str">
            <v>CORDILLERA</v>
          </cell>
          <cell r="K2587" t="str">
            <v>SAN JOSE DE MAIPO</v>
          </cell>
          <cell r="M2587" t="str">
            <v>X</v>
          </cell>
        </row>
        <row r="2588">
          <cell r="D2588" t="str">
            <v>40069337-0</v>
          </cell>
          <cell r="E2588" t="str">
            <v>002</v>
          </cell>
          <cell r="F2588" t="str">
            <v>-- AMPLIACION SSR LONQUEN SORRENTO TALAGANTE</v>
          </cell>
          <cell r="G2588">
            <v>100</v>
          </cell>
          <cell r="H2588">
            <v>0</v>
          </cell>
          <cell r="I2588">
            <v>100</v>
          </cell>
          <cell r="J2588" t="str">
            <v>TALAGANTE</v>
          </cell>
          <cell r="K2588" t="str">
            <v>TALAGANTE</v>
          </cell>
          <cell r="M2588" t="str">
            <v>X</v>
          </cell>
        </row>
        <row r="2589">
          <cell r="D2589" t="str">
            <v>40069337-0</v>
          </cell>
          <cell r="E2589" t="str">
            <v>004</v>
          </cell>
          <cell r="F2589" t="str">
            <v>-- AMPLIACION SSR LONQUEN SORRENTO TALAGANTE</v>
          </cell>
          <cell r="G2589">
            <v>1000</v>
          </cell>
          <cell r="H2589">
            <v>0</v>
          </cell>
          <cell r="I2589">
            <v>1000</v>
          </cell>
          <cell r="J2589" t="str">
            <v>TALAGANTE</v>
          </cell>
          <cell r="K2589" t="str">
            <v>TALAGANTE</v>
          </cell>
          <cell r="M2589" t="str">
            <v>X</v>
          </cell>
        </row>
        <row r="2590">
          <cell r="D2590" t="str">
            <v>40069798-0</v>
          </cell>
          <cell r="E2590" t="str">
            <v>002</v>
          </cell>
          <cell r="F2590" t="str">
            <v>-- AMPLIACION Y MEJORAMIENTO SSR CHIÑIHUE EL MONTE</v>
          </cell>
          <cell r="G2590">
            <v>10000</v>
          </cell>
          <cell r="H2590">
            <v>0</v>
          </cell>
          <cell r="I2590">
            <v>10000</v>
          </cell>
          <cell r="J2590" t="str">
            <v>MELIPILLA</v>
          </cell>
          <cell r="K2590" t="str">
            <v>MELIPILLA</v>
          </cell>
          <cell r="M2590" t="str">
            <v>X</v>
          </cell>
        </row>
        <row r="2591">
          <cell r="D2591" t="str">
            <v>40069798-0</v>
          </cell>
          <cell r="E2591" t="str">
            <v>004</v>
          </cell>
          <cell r="F2591" t="str">
            <v>-- AMPLIACION Y MEJORAMIENTO SSR CHIÑIHUE EL MONTE</v>
          </cell>
          <cell r="G2591">
            <v>100000</v>
          </cell>
          <cell r="H2591">
            <v>0</v>
          </cell>
          <cell r="I2591">
            <v>100000</v>
          </cell>
          <cell r="J2591" t="str">
            <v>MELIPILLA</v>
          </cell>
          <cell r="K2591" t="str">
            <v>MELIPILLA</v>
          </cell>
          <cell r="M2591" t="str">
            <v>X</v>
          </cell>
        </row>
        <row r="2592">
          <cell r="D2592" t="str">
            <v>40069811-0</v>
          </cell>
          <cell r="E2592" t="str">
            <v>002</v>
          </cell>
          <cell r="F2592" t="str">
            <v>-- AMPLIACION SSR SAN MANUEL MELIPILLA</v>
          </cell>
          <cell r="G2592">
            <v>100</v>
          </cell>
          <cell r="H2592">
            <v>0</v>
          </cell>
          <cell r="I2592">
            <v>100</v>
          </cell>
          <cell r="J2592" t="str">
            <v>MELIPILLA</v>
          </cell>
          <cell r="K2592" t="str">
            <v>MELIPILLA</v>
          </cell>
          <cell r="M2592" t="str">
            <v>X</v>
          </cell>
        </row>
        <row r="2593">
          <cell r="D2593" t="str">
            <v>40069811-0</v>
          </cell>
          <cell r="E2593" t="str">
            <v>004</v>
          </cell>
          <cell r="F2593" t="str">
            <v>-- AMPLIACION SSR SAN MANUEL MELIPILLA</v>
          </cell>
          <cell r="G2593">
            <v>1000</v>
          </cell>
          <cell r="H2593">
            <v>0</v>
          </cell>
          <cell r="I2593">
            <v>1000</v>
          </cell>
          <cell r="J2593" t="str">
            <v>MELIPILLA</v>
          </cell>
          <cell r="K2593" t="str">
            <v>MELIPILLA</v>
          </cell>
          <cell r="M2593" t="str">
            <v>X</v>
          </cell>
        </row>
        <row r="2594">
          <cell r="D2594" t="str">
            <v>40071585-0</v>
          </cell>
          <cell r="E2594" t="str">
            <v>004</v>
          </cell>
          <cell r="F2594" t="str">
            <v>CONSERVACION DE PLANTA DE TRATAMIENTO SSR DOMINGO ORTIZ DE ROZAS COMUNA DE ALHUE</v>
          </cell>
          <cell r="G2594">
            <v>30000</v>
          </cell>
          <cell r="H2594">
            <v>0</v>
          </cell>
          <cell r="I2594">
            <v>30000</v>
          </cell>
          <cell r="J2594" t="str">
            <v>MELIPILLA</v>
          </cell>
          <cell r="K2594" t="str">
            <v>ALHUE</v>
          </cell>
          <cell r="M2594" t="str">
            <v>X</v>
          </cell>
        </row>
        <row r="2595">
          <cell r="D2595" t="str">
            <v>30240872-0</v>
          </cell>
          <cell r="E2595" t="str">
            <v>004</v>
          </cell>
          <cell r="F2595" t="str">
            <v>MEJORAMIENTO Y AMPLIACIÓN SISTEMA SANITARIO RURAL  BOSQUE SAN RAMÓN, RANCAGUA</v>
          </cell>
          <cell r="G2595">
            <v>400000</v>
          </cell>
          <cell r="H2595">
            <v>0</v>
          </cell>
          <cell r="I2595">
            <v>400000</v>
          </cell>
          <cell r="J2595" t="str">
            <v>CACHAPOAL</v>
          </cell>
          <cell r="K2595" t="str">
            <v>RANCAGUA</v>
          </cell>
          <cell r="M2595" t="str">
            <v>X</v>
          </cell>
        </row>
        <row r="2596">
          <cell r="D2596" t="str">
            <v>30458777-0</v>
          </cell>
          <cell r="E2596" t="str">
            <v>004</v>
          </cell>
          <cell r="F2596" t="str">
            <v>MEJORAMIENTO Y AMPLIACIÓN SISTEMA APR LARMAHUE, PICHIDEGUA</v>
          </cell>
          <cell r="G2596">
            <v>60000</v>
          </cell>
          <cell r="H2596">
            <v>0</v>
          </cell>
          <cell r="I2596">
            <v>60000</v>
          </cell>
          <cell r="J2596" t="str">
            <v>CACHAPOAL</v>
          </cell>
          <cell r="K2596" t="str">
            <v>PICHIDEGUA</v>
          </cell>
        </row>
        <row r="2597">
          <cell r="D2597" t="str">
            <v>30463917-0</v>
          </cell>
          <cell r="E2597" t="str">
            <v>002</v>
          </cell>
          <cell r="F2597" t="str">
            <v>AMPLIACION SISTEMA APR PASO EL SOLDADO A VALLE HIDANGO,LITUECHE</v>
          </cell>
          <cell r="G2597">
            <v>13477</v>
          </cell>
          <cell r="H2597">
            <v>13476.77</v>
          </cell>
          <cell r="I2597">
            <v>0.22999999999956344</v>
          </cell>
          <cell r="J2597" t="str">
            <v>CARDENAL CARO</v>
          </cell>
          <cell r="K2597" t="str">
            <v>NAVIDAD</v>
          </cell>
        </row>
        <row r="2598">
          <cell r="D2598" t="str">
            <v>30463917-0</v>
          </cell>
          <cell r="E2598" t="str">
            <v>004</v>
          </cell>
          <cell r="F2598" t="str">
            <v>AMPLIACION SISTEMA APR PASO EL SOLDADO A VALLE HIDANGO,LITUECHE</v>
          </cell>
          <cell r="G2598">
            <v>142834</v>
          </cell>
          <cell r="H2598">
            <v>142826.204</v>
          </cell>
          <cell r="I2598">
            <v>7.7960000000020955</v>
          </cell>
          <cell r="J2598" t="str">
            <v>CARDENAL CARO</v>
          </cell>
          <cell r="K2598" t="str">
            <v>NAVIDAD</v>
          </cell>
        </row>
        <row r="2599">
          <cell r="D2599" t="str">
            <v>40012170-0</v>
          </cell>
          <cell r="E2599" t="str">
            <v>002</v>
          </cell>
          <cell r="F2599" t="str">
            <v>MEJORAMIENTO Y AMPLIACION SISTEMA APR MEMBRILLO LOS TRICAHUES, LOLOL</v>
          </cell>
          <cell r="G2599">
            <v>30000</v>
          </cell>
          <cell r="H2599">
            <v>0</v>
          </cell>
          <cell r="I2599">
            <v>30000</v>
          </cell>
          <cell r="J2599" t="str">
            <v>COLCHAGUA</v>
          </cell>
          <cell r="K2599" t="str">
            <v>LOLOL</v>
          </cell>
        </row>
        <row r="2600">
          <cell r="D2600" t="str">
            <v>40012170-0</v>
          </cell>
          <cell r="E2600" t="str">
            <v>004</v>
          </cell>
          <cell r="F2600" t="str">
            <v>MEJORAMIENTO Y AMPLIACION SISTEMA APR MEMBRILLO LOS TRICAHUES, LOLOL</v>
          </cell>
          <cell r="G2600">
            <v>300000</v>
          </cell>
          <cell r="H2600">
            <v>0</v>
          </cell>
          <cell r="I2600">
            <v>300000</v>
          </cell>
          <cell r="J2600" t="str">
            <v>COLCHAGUA</v>
          </cell>
          <cell r="K2600" t="str">
            <v>LOLOL</v>
          </cell>
        </row>
        <row r="2601">
          <cell r="D2601" t="str">
            <v>40019320-0</v>
          </cell>
          <cell r="E2601" t="str">
            <v>002</v>
          </cell>
          <cell r="F2601" t="str">
            <v>MEJORAMIENTO Y AMPLIACIÓN SISTEMA APR LA FINCA, SANTA CRUZ</v>
          </cell>
          <cell r="G2601">
            <v>48932</v>
          </cell>
          <cell r="H2601">
            <v>46492.493999999999</v>
          </cell>
          <cell r="I2601">
            <v>2439.5060000000012</v>
          </cell>
          <cell r="J2601" t="str">
            <v>COLCHAGUA</v>
          </cell>
          <cell r="K2601" t="str">
            <v>SANTA CRUZ</v>
          </cell>
        </row>
        <row r="2602">
          <cell r="D2602" t="str">
            <v>40019320-0</v>
          </cell>
          <cell r="E2602" t="str">
            <v>004</v>
          </cell>
          <cell r="F2602" t="str">
            <v>MEJORAMIENTO Y AMPLIACIÓN SISTEMA APR LA FINCA, SANTA CRUZ</v>
          </cell>
          <cell r="G2602">
            <v>475000</v>
          </cell>
          <cell r="H2602">
            <v>475000</v>
          </cell>
          <cell r="I2602">
            <v>0</v>
          </cell>
          <cell r="J2602" t="str">
            <v>COLCHAGUA</v>
          </cell>
          <cell r="K2602" t="str">
            <v>SANTA CRUZ</v>
          </cell>
        </row>
        <row r="2603">
          <cell r="D2603" t="str">
            <v>40020047-0</v>
          </cell>
          <cell r="E2603" t="str">
            <v>002</v>
          </cell>
          <cell r="F2603" t="str">
            <v>MEJORAMIENTO SISTEMA DE AGUA POTABLE SERVICIO SANITARIO RURAL EL ABRA, COMUNA DE REQUÍNOA</v>
          </cell>
          <cell r="G2603">
            <v>85</v>
          </cell>
          <cell r="H2603">
            <v>84.164000000000001</v>
          </cell>
          <cell r="I2603">
            <v>0.83599999999999852</v>
          </cell>
          <cell r="J2603" t="str">
            <v>CACHAPOAL</v>
          </cell>
          <cell r="K2603" t="str">
            <v>REQUINOA</v>
          </cell>
        </row>
        <row r="2604">
          <cell r="D2604" t="str">
            <v>40020047-0</v>
          </cell>
          <cell r="E2604" t="str">
            <v>004</v>
          </cell>
          <cell r="F2604" t="str">
            <v>MEJORAMIENTO SISTEMA DE AGUA POTABLE SERVICIO SANITARIO RURAL EL ABRA, COMUNA DE REQUÍNOA</v>
          </cell>
          <cell r="G2604">
            <v>926</v>
          </cell>
          <cell r="H2604">
            <v>0</v>
          </cell>
          <cell r="I2604">
            <v>926</v>
          </cell>
          <cell r="J2604" t="str">
            <v>CACHAPOAL</v>
          </cell>
          <cell r="K2604" t="str">
            <v>REQUINOA</v>
          </cell>
        </row>
        <row r="2605">
          <cell r="D2605" t="str">
            <v>40020575-0</v>
          </cell>
          <cell r="E2605" t="str">
            <v>002</v>
          </cell>
          <cell r="F2605" t="str">
            <v>MEJORAMIENTO Y AMPLIACIÓN SISTEMA DE AGUA POTABLE SERVICIO SANITARIO RURAL PUPUYA, NAVIDAD</v>
          </cell>
          <cell r="G2605">
            <v>1204412</v>
          </cell>
          <cell r="H2605">
            <v>1032947.9939999999</v>
          </cell>
          <cell r="I2605">
            <v>171464.00600000005</v>
          </cell>
          <cell r="J2605" t="str">
            <v>CARDENAL CARO</v>
          </cell>
          <cell r="K2605" t="str">
            <v>NAVIDAD</v>
          </cell>
        </row>
        <row r="2606">
          <cell r="D2606" t="str">
            <v>40020575-0</v>
          </cell>
          <cell r="E2606" t="str">
            <v>004</v>
          </cell>
          <cell r="F2606" t="str">
            <v>MEJORAMIENTO Y AMPLIACIÓN SISTEMA DE AGUA POTABLE SERVICIO SANITARIO RURAL PUPUYA, NAVIDAD</v>
          </cell>
          <cell r="G2606">
            <v>12837421</v>
          </cell>
          <cell r="H2606">
            <v>10390097.022</v>
          </cell>
          <cell r="I2606">
            <v>2447323.9780000001</v>
          </cell>
          <cell r="J2606" t="str">
            <v>CARDENAL CARO</v>
          </cell>
          <cell r="K2606" t="str">
            <v>NAVIDAD</v>
          </cell>
        </row>
        <row r="2607">
          <cell r="D2607" t="str">
            <v>40024026-0</v>
          </cell>
          <cell r="E2607" t="str">
            <v>002</v>
          </cell>
          <cell r="F2607" t="str">
            <v>MEJORAMIENTO Y AMPLIACIÓN SISTEMA APR LA DEHESA, PLACILLA</v>
          </cell>
          <cell r="G2607">
            <v>99857</v>
          </cell>
          <cell r="H2607">
            <v>34646.722999999998</v>
          </cell>
          <cell r="I2607">
            <v>65210.277000000002</v>
          </cell>
          <cell r="J2607" t="str">
            <v>COLCHAGUA</v>
          </cell>
          <cell r="K2607" t="str">
            <v>PLACILLA</v>
          </cell>
          <cell r="M2607" t="str">
            <v>X</v>
          </cell>
        </row>
        <row r="2608">
          <cell r="D2608" t="str">
            <v>40024026-0</v>
          </cell>
          <cell r="E2608" t="str">
            <v>004</v>
          </cell>
          <cell r="F2608" t="str">
            <v>MEJORAMIENTO Y AMPLIACIÓN SISTEMA APR LA DEHESA, PLACILLA</v>
          </cell>
          <cell r="G2608">
            <v>1058509</v>
          </cell>
          <cell r="H2608">
            <v>398986.84600000002</v>
          </cell>
          <cell r="I2608">
            <v>659522.15399999998</v>
          </cell>
          <cell r="J2608" t="str">
            <v>COLCHAGUA</v>
          </cell>
          <cell r="K2608" t="str">
            <v>PLACILLA</v>
          </cell>
          <cell r="M2608" t="str">
            <v>X</v>
          </cell>
        </row>
        <row r="2609">
          <cell r="D2609" t="str">
            <v>40027775-0</v>
          </cell>
          <cell r="E2609" t="str">
            <v>004</v>
          </cell>
          <cell r="F2609" t="str">
            <v>MEJORAMIENTO Y AMPLIACIÓN SISTEMA APR PULIN, LITUECHE</v>
          </cell>
          <cell r="G2609">
            <v>116217</v>
          </cell>
          <cell r="H2609">
            <v>110037.137</v>
          </cell>
          <cell r="I2609">
            <v>6179.8629999999976</v>
          </cell>
          <cell r="J2609" t="str">
            <v>CARDENAL CARO</v>
          </cell>
          <cell r="K2609" t="str">
            <v>LITUECHE</v>
          </cell>
          <cell r="M2609" t="str">
            <v>X</v>
          </cell>
        </row>
        <row r="2610">
          <cell r="D2610" t="str">
            <v>40027924-0</v>
          </cell>
          <cell r="E2610" t="str">
            <v>002</v>
          </cell>
          <cell r="F2610" t="str">
            <v>MEJORAMIENTO SISTEMAS APR, REGION OHIGGINS, GLOSA 05 APR (PREFACT.,FACT.,DISEÑO)</v>
          </cell>
          <cell r="G2610">
            <v>137705</v>
          </cell>
          <cell r="H2610">
            <v>20865.875</v>
          </cell>
          <cell r="I2610">
            <v>116839.125</v>
          </cell>
          <cell r="J2610" t="str">
            <v>INTERPROVINCIAL</v>
          </cell>
          <cell r="K2610" t="str">
            <v>INTERCOMUNAL</v>
          </cell>
        </row>
        <row r="2611">
          <cell r="D2611" t="str">
            <v>40028345-0</v>
          </cell>
          <cell r="E2611" t="str">
            <v>002</v>
          </cell>
          <cell r="F2611" t="str">
            <v>MEJORAMIENTO Y AMPLIACIÓN SISTEMA APR SAN LUIS VILLA ALEGRE, PLACILLA</v>
          </cell>
          <cell r="G2611">
            <v>114879</v>
          </cell>
          <cell r="H2611">
            <v>17922.238000000001</v>
          </cell>
          <cell r="I2611">
            <v>96956.762000000002</v>
          </cell>
          <cell r="J2611" t="str">
            <v>COLCHAGUA</v>
          </cell>
          <cell r="K2611" t="str">
            <v>PLACILLA</v>
          </cell>
          <cell r="M2611" t="str">
            <v>X</v>
          </cell>
        </row>
        <row r="2612">
          <cell r="D2612" t="str">
            <v>40028345-0</v>
          </cell>
          <cell r="E2612" t="str">
            <v>004</v>
          </cell>
          <cell r="F2612" t="str">
            <v>MEJORAMIENTO Y AMPLIACIÓN SISTEMA APR SAN LUIS VILLA ALEGRE, PLACILLA</v>
          </cell>
          <cell r="G2612">
            <v>959786</v>
          </cell>
          <cell r="H2612">
            <v>255944.71799999999</v>
          </cell>
          <cell r="I2612">
            <v>703841.28200000001</v>
          </cell>
          <cell r="J2612" t="str">
            <v>COLCHAGUA</v>
          </cell>
          <cell r="K2612" t="str">
            <v>PLACILLA</v>
          </cell>
          <cell r="M2612" t="str">
            <v>X</v>
          </cell>
        </row>
        <row r="2613">
          <cell r="D2613" t="str">
            <v>40029550-0</v>
          </cell>
          <cell r="E2613" t="str">
            <v>002</v>
          </cell>
          <cell r="F2613" t="str">
            <v>MEJORAMIENTO SERVICIO AGUA POTABLE RURAL RASTROJOS,  SAN VICENTE DE TT</v>
          </cell>
          <cell r="G2613">
            <v>38473</v>
          </cell>
          <cell r="H2613">
            <v>0</v>
          </cell>
          <cell r="I2613">
            <v>38473</v>
          </cell>
          <cell r="J2613" t="str">
            <v>CACHAPOAL</v>
          </cell>
          <cell r="K2613" t="str">
            <v>SAN VICENTE</v>
          </cell>
          <cell r="M2613" t="str">
            <v>X</v>
          </cell>
        </row>
        <row r="2614">
          <cell r="D2614" t="str">
            <v>40029550-0</v>
          </cell>
          <cell r="E2614" t="str">
            <v>004</v>
          </cell>
          <cell r="F2614" t="str">
            <v>MEJORAMIENTO SERVICIO AGUA POTABLE RURAL RASTROJOS,  SAN VICENTE DE TT</v>
          </cell>
          <cell r="G2614">
            <v>389134</v>
          </cell>
          <cell r="H2614">
            <v>0</v>
          </cell>
          <cell r="I2614">
            <v>389134</v>
          </cell>
          <cell r="J2614" t="str">
            <v>CACHAPOAL</v>
          </cell>
          <cell r="K2614" t="str">
            <v>SAN VICENTE</v>
          </cell>
          <cell r="M2614" t="str">
            <v>X</v>
          </cell>
        </row>
        <row r="2615">
          <cell r="D2615" t="str">
            <v>40031343-0</v>
          </cell>
          <cell r="E2615" t="str">
            <v>002</v>
          </cell>
          <cell r="F2615" t="str">
            <v>MEJORAMIENTO AGUA POTABLE SERVICIO SANITARIO RURAL PATAGUA ORILLA,PICHIDEGUA</v>
          </cell>
          <cell r="G2615">
            <v>30300</v>
          </cell>
          <cell r="H2615">
            <v>0</v>
          </cell>
          <cell r="I2615">
            <v>30300</v>
          </cell>
          <cell r="J2615" t="str">
            <v>CACHAPOAL</v>
          </cell>
          <cell r="K2615" t="str">
            <v>PICHIDEGUA</v>
          </cell>
          <cell r="M2615" t="str">
            <v>X</v>
          </cell>
        </row>
        <row r="2616">
          <cell r="D2616" t="str">
            <v>40031343-0</v>
          </cell>
          <cell r="E2616" t="str">
            <v>004</v>
          </cell>
          <cell r="F2616" t="str">
            <v>MEJORAMIENTO AGUA POTABLE SERVICIO SANITARIO RURAL PATAGUA ORILLA,PICHIDEGUA</v>
          </cell>
          <cell r="G2616">
            <v>307402</v>
          </cell>
          <cell r="H2616">
            <v>0</v>
          </cell>
          <cell r="I2616">
            <v>307402</v>
          </cell>
          <cell r="J2616" t="str">
            <v>CACHAPOAL</v>
          </cell>
          <cell r="K2616" t="str">
            <v>PICHIDEGUA</v>
          </cell>
          <cell r="M2616" t="str">
            <v>X</v>
          </cell>
        </row>
        <row r="2617">
          <cell r="D2617" t="str">
            <v>40033934-0</v>
          </cell>
          <cell r="E2617" t="str">
            <v>004</v>
          </cell>
          <cell r="F2617" t="str">
            <v>MEJORAMIENTO SISTEMA AGUA POTABLE SSR HACIENDA DE LOLOL,  LOLOL</v>
          </cell>
          <cell r="G2617">
            <v>2159314</v>
          </cell>
          <cell r="H2617">
            <v>1671660.361</v>
          </cell>
          <cell r="I2617">
            <v>487653.63899999997</v>
          </cell>
          <cell r="J2617" t="str">
            <v>COLCHAGUA</v>
          </cell>
          <cell r="K2617" t="str">
            <v>LOLOL</v>
          </cell>
          <cell r="M2617" t="str">
            <v>X</v>
          </cell>
        </row>
        <row r="2618">
          <cell r="D2618" t="str">
            <v>40034551-0</v>
          </cell>
          <cell r="E2618" t="str">
            <v>004</v>
          </cell>
          <cell r="F2618" t="str">
            <v>MEJORAMIENTO SISTEMA DE AGUA POTABLE SSR SAN JOAQUÍN DE LOS MAYOS, MACHALI</v>
          </cell>
          <cell r="G2618">
            <v>500400</v>
          </cell>
          <cell r="H2618">
            <v>0</v>
          </cell>
          <cell r="I2618">
            <v>500400</v>
          </cell>
          <cell r="J2618" t="str">
            <v>CACHAPOAL</v>
          </cell>
          <cell r="K2618" t="str">
            <v>MACHALI</v>
          </cell>
          <cell r="M2618" t="str">
            <v>X</v>
          </cell>
        </row>
        <row r="2619">
          <cell r="D2619" t="str">
            <v>40035712-0</v>
          </cell>
          <cell r="E2619" t="str">
            <v>004</v>
          </cell>
          <cell r="F2619" t="str">
            <v>CONSTRUCCION NUEVA FUENTE AGUA POTABLE S.S.R. ALMENDRAL LOS AMARILLOS, CHÉPICA</v>
          </cell>
          <cell r="G2619">
            <v>4800</v>
          </cell>
          <cell r="H2619">
            <v>0</v>
          </cell>
          <cell r="I2619">
            <v>4800</v>
          </cell>
          <cell r="J2619" t="str">
            <v>COLCHAGUA</v>
          </cell>
          <cell r="K2619" t="str">
            <v>CHEPICA</v>
          </cell>
          <cell r="M2619" t="str">
            <v>X</v>
          </cell>
        </row>
        <row r="2620">
          <cell r="D2620" t="str">
            <v>40037100-0</v>
          </cell>
          <cell r="E2620" t="str">
            <v>004</v>
          </cell>
          <cell r="F2620" t="str">
            <v>CONSERVACION SERVICIO SANITARIO RURAL SANTA INES SANTA CLARISA, LAS CABRAS</v>
          </cell>
          <cell r="G2620">
            <v>1901</v>
          </cell>
          <cell r="H2620">
            <v>713.74699999999996</v>
          </cell>
          <cell r="I2620">
            <v>1187.2530000000002</v>
          </cell>
          <cell r="J2620" t="str">
            <v>CACHAPOAL</v>
          </cell>
          <cell r="K2620" t="str">
            <v>LAS CABRAS</v>
          </cell>
          <cell r="M2620" t="str">
            <v>X</v>
          </cell>
        </row>
        <row r="2621">
          <cell r="D2621" t="str">
            <v>40038019-0</v>
          </cell>
          <cell r="E2621" t="str">
            <v>002</v>
          </cell>
          <cell r="F2621" t="str">
            <v>CONSERVACION SISTEMAS SSR POR SEQUIA 2022 - 2023, REGION DE O HIGGINS</v>
          </cell>
          <cell r="G2621">
            <v>18394</v>
          </cell>
          <cell r="H2621">
            <v>0</v>
          </cell>
          <cell r="I2621">
            <v>18394</v>
          </cell>
          <cell r="J2621" t="str">
            <v>CACHAPOAL, CARDENAL CARO, COLCHAGUA</v>
          </cell>
          <cell r="K2621" t="str">
            <v>RANCAGUA, CODEGUA, COINCO, COLTAUCO, DO¿IHUE, GRANEROS, LAS CABRAS, MACHALI, MALLOA, MOSTAZAL, OLIVAR, PEUMO, PICHIDEGUA, QUINTA DE TILCOCO, RENGO, REQUINOA, SAN VICENTE, PICHILEMU, LA ESTRELLA, LITUECHE, MARCHIHUE, NAVIDAD, PAREDONES, SAN FERNANDO, CHEPI</v>
          </cell>
          <cell r="M2621" t="str">
            <v>X</v>
          </cell>
        </row>
        <row r="2622">
          <cell r="D2622" t="str">
            <v>40038019-0</v>
          </cell>
          <cell r="E2622" t="str">
            <v>004</v>
          </cell>
          <cell r="F2622" t="str">
            <v>CONSERVACION SISTEMAS SSR POR SEQUIA 2022 - 2023, REGION DE O HIGGINS</v>
          </cell>
          <cell r="G2622">
            <v>6019</v>
          </cell>
          <cell r="H2622">
            <v>5912.6379999999999</v>
          </cell>
          <cell r="I2622">
            <v>106.36200000000008</v>
          </cell>
          <cell r="J2622" t="str">
            <v>CACHAPOAL, CARDENAL CARO, COLCHAGUA</v>
          </cell>
          <cell r="K2622" t="str">
            <v>RANCAGUA, CODEGUA, COINCO, COLTAUCO, DO¿IHUE, GRANEROS, LAS CABRAS, MACHALI, MALLOA, MOSTAZAL, OLIVAR, PEUMO, PICHIDEGUA, QUINTA DE TILCOCO, RENGO, REQUINOA, SAN VICENTE, PICHILEMU, LA ESTRELLA, LITUECHE, MARCHIHUE, NAVIDAD, PAREDONES, SAN FERNANDO, CHEPI</v>
          </cell>
          <cell r="M2622" t="str">
            <v>X</v>
          </cell>
        </row>
        <row r="2623">
          <cell r="D2623" t="str">
            <v>40041144-0</v>
          </cell>
          <cell r="E2623" t="str">
            <v>002</v>
          </cell>
          <cell r="F2623" t="str">
            <v>CONSERVACIÓN SSR CAJÓN EL GUINDAL , COMUNA DE MACHALÍ</v>
          </cell>
          <cell r="G2623">
            <v>18000</v>
          </cell>
          <cell r="H2623">
            <v>3548.58</v>
          </cell>
          <cell r="I2623">
            <v>14451.42</v>
          </cell>
          <cell r="J2623" t="str">
            <v>CACHAPOAL</v>
          </cell>
          <cell r="K2623" t="str">
            <v>MACHALI</v>
          </cell>
          <cell r="M2623" t="str">
            <v>X</v>
          </cell>
        </row>
        <row r="2624">
          <cell r="D2624" t="str">
            <v>40041144-0</v>
          </cell>
          <cell r="E2624" t="str">
            <v>004</v>
          </cell>
          <cell r="F2624" t="str">
            <v>CONSERVACIÓN SSR CAJÓN EL GUINDAL , COMUNA DE MACHALÍ</v>
          </cell>
          <cell r="G2624">
            <v>286300</v>
          </cell>
          <cell r="H2624">
            <v>81214.509000000005</v>
          </cell>
          <cell r="I2624">
            <v>205085.49099999998</v>
          </cell>
          <cell r="J2624" t="str">
            <v>CACHAPOAL</v>
          </cell>
          <cell r="K2624" t="str">
            <v>MACHALI</v>
          </cell>
          <cell r="M2624" t="str">
            <v>X</v>
          </cell>
        </row>
        <row r="2625">
          <cell r="D2625" t="str">
            <v>40045603-0</v>
          </cell>
          <cell r="E2625" t="str">
            <v>002</v>
          </cell>
          <cell r="F2625" t="str">
            <v>MEJORAMIENTO SISTEMA DE AGUA POTABLE SERVICIO SANITARIO RURAL ROMA ARRIBA, SAN FERNANDO</v>
          </cell>
          <cell r="G2625">
            <v>88604</v>
          </cell>
          <cell r="H2625">
            <v>83285.543999999994</v>
          </cell>
          <cell r="I2625">
            <v>5318.4560000000056</v>
          </cell>
          <cell r="J2625" t="str">
            <v>COLCHAGUA</v>
          </cell>
          <cell r="K2625" t="str">
            <v>SAN FERNANDO</v>
          </cell>
          <cell r="M2625" t="str">
            <v>X</v>
          </cell>
        </row>
        <row r="2626">
          <cell r="D2626" t="str">
            <v>40045603-0</v>
          </cell>
          <cell r="E2626" t="str">
            <v>004</v>
          </cell>
          <cell r="F2626" t="str">
            <v>MEJORAMIENTO SISTEMA DE AGUA POTABLE SERVICIO SANITARIO RURAL ROMA ARRIBA, SAN FERNANDO</v>
          </cell>
          <cell r="G2626">
            <v>963755</v>
          </cell>
          <cell r="H2626">
            <v>897813.43200000003</v>
          </cell>
          <cell r="I2626">
            <v>65941.56799999997</v>
          </cell>
          <cell r="J2626" t="str">
            <v>COLCHAGUA</v>
          </cell>
          <cell r="K2626" t="str">
            <v>SAN FERNANDO</v>
          </cell>
          <cell r="M2626" t="str">
            <v>X</v>
          </cell>
        </row>
        <row r="2627">
          <cell r="D2627" t="str">
            <v>40045627-0</v>
          </cell>
          <cell r="E2627" t="str">
            <v>002</v>
          </cell>
          <cell r="F2627" t="str">
            <v>MEJORAMIENTO SISTEMA DE AGUA POTABLE SERVICIO SANITARIO RURAL LO DE CUEVAS, COLTAUCO</v>
          </cell>
          <cell r="G2627">
            <v>55210</v>
          </cell>
          <cell r="H2627">
            <v>52957.843999999997</v>
          </cell>
          <cell r="I2627">
            <v>2252.1560000000027</v>
          </cell>
          <cell r="J2627" t="str">
            <v>CACHAPOAL</v>
          </cell>
          <cell r="K2627" t="str">
            <v>COLTAUCO</v>
          </cell>
          <cell r="M2627" t="str">
            <v>X</v>
          </cell>
        </row>
        <row r="2628">
          <cell r="D2628" t="str">
            <v>40045627-0</v>
          </cell>
          <cell r="E2628" t="str">
            <v>004</v>
          </cell>
          <cell r="F2628" t="str">
            <v>MEJORAMIENTO SISTEMA DE AGUA POTABLE SERVICIO SANITARIO RURAL LO DE CUEVAS, COLTAUCO</v>
          </cell>
          <cell r="G2628">
            <v>587312</v>
          </cell>
          <cell r="H2628">
            <v>579583.95400000003</v>
          </cell>
          <cell r="I2628">
            <v>7728.045999999973</v>
          </cell>
          <cell r="J2628" t="str">
            <v>CACHAPOAL</v>
          </cell>
          <cell r="K2628" t="str">
            <v>COLTAUCO</v>
          </cell>
          <cell r="M2628" t="str">
            <v>X</v>
          </cell>
        </row>
        <row r="2629">
          <cell r="D2629" t="str">
            <v>40047771-0</v>
          </cell>
          <cell r="E2629" t="str">
            <v>004</v>
          </cell>
          <cell r="F2629" t="str">
            <v>MEJORAMIENTO SISTEMA DE AGUA POTABLE SERVICIO SANITARIO RURAL LA ALIANZA, RENGO</v>
          </cell>
          <cell r="G2629">
            <v>412150</v>
          </cell>
          <cell r="H2629">
            <v>0</v>
          </cell>
          <cell r="I2629">
            <v>412150</v>
          </cell>
          <cell r="J2629" t="str">
            <v>CACHAPOAL</v>
          </cell>
          <cell r="K2629" t="str">
            <v>RENGO</v>
          </cell>
          <cell r="M2629" t="str">
            <v>X</v>
          </cell>
        </row>
        <row r="2630">
          <cell r="D2630" t="str">
            <v>40048682-0</v>
          </cell>
          <cell r="E2630" t="str">
            <v>002</v>
          </cell>
          <cell r="F2630" t="str">
            <v>MEJORAMIENTO SISTEMA DE AGUA POTABLE, SERVICIO SANITARIO RURAL PUQUILLAY, PERALILLO</v>
          </cell>
          <cell r="G2630">
            <v>0</v>
          </cell>
          <cell r="H2630">
            <v>0</v>
          </cell>
          <cell r="I2630">
            <v>0</v>
          </cell>
          <cell r="J2630" t="str">
            <v>COLCHAGUA</v>
          </cell>
          <cell r="K2630" t="str">
            <v>PERALILLO</v>
          </cell>
        </row>
        <row r="2631">
          <cell r="D2631" t="str">
            <v>40048682-0</v>
          </cell>
          <cell r="E2631" t="str">
            <v>004</v>
          </cell>
          <cell r="F2631" t="str">
            <v>MEJORAMIENTO SISTEMA DE AGUA POTABLE, SERVICIO SANITARIO RURAL PUQUILLAY, PERALILLO</v>
          </cell>
          <cell r="G2631">
            <v>2369782</v>
          </cell>
          <cell r="H2631">
            <v>1530675.7849999999</v>
          </cell>
          <cell r="I2631">
            <v>839106.21500000008</v>
          </cell>
          <cell r="J2631" t="str">
            <v>COLCHAGUA</v>
          </cell>
          <cell r="K2631" t="str">
            <v>PERALILLO</v>
          </cell>
        </row>
        <row r="2632">
          <cell r="D2632" t="str">
            <v>40055038-0</v>
          </cell>
          <cell r="E2632" t="str">
            <v>004</v>
          </cell>
          <cell r="F2632" t="str">
            <v>HABILITACION NUEVA FUENTE SERVICIO DE AGUA POTABLE SSR  LLALLAUQUÉN, LAS CABRAS</v>
          </cell>
          <cell r="G2632">
            <v>1203638</v>
          </cell>
          <cell r="H2632">
            <v>1199999.0730000001</v>
          </cell>
          <cell r="I2632">
            <v>3638.9269999999087</v>
          </cell>
          <cell r="J2632" t="str">
            <v>CACHAPOAL</v>
          </cell>
          <cell r="K2632" t="str">
            <v>LAS CABRAS</v>
          </cell>
        </row>
        <row r="2633">
          <cell r="D2633" t="str">
            <v>40058172-0</v>
          </cell>
          <cell r="E2633" t="str">
            <v>004</v>
          </cell>
          <cell r="F2633" t="str">
            <v>MEJORAMIENTO SERVICIO DE AGUA POTABLE, SERVICIO SANITARIO RURAL HIJUELA EL MEDIO, COLTAUCO</v>
          </cell>
          <cell r="G2633">
            <v>307301</v>
          </cell>
          <cell r="H2633">
            <v>0</v>
          </cell>
          <cell r="I2633">
            <v>307301</v>
          </cell>
          <cell r="J2633" t="str">
            <v>CACHAPOAL</v>
          </cell>
          <cell r="K2633" t="str">
            <v>COLTAUCO</v>
          </cell>
        </row>
        <row r="2634">
          <cell r="D2634" t="str">
            <v>40058451-0</v>
          </cell>
          <cell r="E2634" t="str">
            <v>004</v>
          </cell>
          <cell r="F2634" t="str">
            <v>MEJORAMIENTO SISTEMA DE AGUA POTABLE SSR EL QUILLAY, EL CALVARIO, EL POTRERO, PAREDONES</v>
          </cell>
          <cell r="G2634">
            <v>300000</v>
          </cell>
          <cell r="H2634">
            <v>0</v>
          </cell>
          <cell r="I2634">
            <v>300000</v>
          </cell>
          <cell r="J2634" t="str">
            <v>CARDENAL CARO</v>
          </cell>
          <cell r="K2634" t="str">
            <v>PAREDONES</v>
          </cell>
        </row>
        <row r="2635">
          <cell r="D2635" t="str">
            <v>40058538-0</v>
          </cell>
          <cell r="E2635" t="str">
            <v>004</v>
          </cell>
          <cell r="F2635" t="str">
            <v>MEJORAMIENTO SERVICIO DE AGUA POTABLE SERVICIO SANITARIO RURAL EL TOCO, PICHIDEGUA</v>
          </cell>
          <cell r="G2635">
            <v>3385929</v>
          </cell>
          <cell r="H2635">
            <v>2595027.1030000001</v>
          </cell>
          <cell r="I2635">
            <v>790901.89699999988</v>
          </cell>
          <cell r="J2635" t="str">
            <v>CACHAPOAL</v>
          </cell>
          <cell r="K2635" t="str">
            <v>PICHIDEGUA</v>
          </cell>
        </row>
        <row r="2636">
          <cell r="D2636" t="str">
            <v>40058729-0</v>
          </cell>
          <cell r="E2636" t="str">
            <v>004</v>
          </cell>
          <cell r="F2636" t="str">
            <v>MEJORAMIENTO SISTEMA DE AGUA POTABLE, SERVICIO SANITARIO RURAL EL CORTIJO, PERALILLO</v>
          </cell>
          <cell r="G2636">
            <v>100000</v>
          </cell>
          <cell r="H2636">
            <v>0</v>
          </cell>
          <cell r="I2636">
            <v>100000</v>
          </cell>
          <cell r="J2636" t="str">
            <v>COLCHAGUA</v>
          </cell>
          <cell r="K2636" t="str">
            <v>PERALILLO</v>
          </cell>
          <cell r="M2636" t="str">
            <v>X</v>
          </cell>
        </row>
        <row r="2637">
          <cell r="D2637" t="str">
            <v>40059089-0</v>
          </cell>
          <cell r="E2637" t="str">
            <v>004</v>
          </cell>
          <cell r="F2637" t="str">
            <v xml:space="preserve">MEJORAMIENTO Y AMPLIACIÓN SERVICIO DE AGUA POTABLE SSR EL ROSARIO, LITUECHE </v>
          </cell>
          <cell r="G2637">
            <v>1100000</v>
          </cell>
          <cell r="H2637">
            <v>0</v>
          </cell>
          <cell r="I2637">
            <v>1100000</v>
          </cell>
          <cell r="J2637" t="str">
            <v>CARDENAL CARO</v>
          </cell>
          <cell r="K2637" t="str">
            <v>LITUECHE</v>
          </cell>
        </row>
        <row r="2638">
          <cell r="D2638" t="str">
            <v>40059244-0</v>
          </cell>
          <cell r="E2638" t="str">
            <v>002</v>
          </cell>
          <cell r="F2638" t="str">
            <v>MEJORAMIENTO SERVICIO DE AGUA POTABLE, SERVICIO SANITARIO RURAL RAPEL, NAVIDAD</v>
          </cell>
          <cell r="G2638">
            <v>73510</v>
          </cell>
          <cell r="H2638">
            <v>73510</v>
          </cell>
          <cell r="I2638">
            <v>0</v>
          </cell>
          <cell r="J2638" t="str">
            <v>CARDENAL CARO</v>
          </cell>
          <cell r="K2638" t="str">
            <v>NAVIDAD</v>
          </cell>
        </row>
        <row r="2639">
          <cell r="D2639" t="str">
            <v>40059244-0</v>
          </cell>
          <cell r="E2639" t="str">
            <v>004</v>
          </cell>
          <cell r="F2639" t="str">
            <v>MEJORAMIENTO SERVICIO DE AGUA POTABLE, SERVICIO SANITARIO RURAL RAPEL, NAVIDAD</v>
          </cell>
          <cell r="G2639">
            <v>651887</v>
          </cell>
          <cell r="H2639">
            <v>637161.321</v>
          </cell>
          <cell r="I2639">
            <v>14725.679000000004</v>
          </cell>
          <cell r="J2639" t="str">
            <v>CARDENAL CARO</v>
          </cell>
          <cell r="K2639" t="str">
            <v>NAVIDAD</v>
          </cell>
        </row>
        <row r="2640">
          <cell r="D2640" t="str">
            <v>40059529-0</v>
          </cell>
          <cell r="E2640" t="str">
            <v>004</v>
          </cell>
          <cell r="F2640" t="str">
            <v>MEJORAMIENTO SERVICIO DE AGUA POTABLE, SERVICIO SANITARIO RURAL RINCONADA ALCONES, MARCHIGUE</v>
          </cell>
          <cell r="G2640">
            <v>100000</v>
          </cell>
          <cell r="H2640">
            <v>0</v>
          </cell>
          <cell r="I2640">
            <v>100000</v>
          </cell>
          <cell r="J2640" t="str">
            <v>CARDENAL CARO</v>
          </cell>
          <cell r="K2640" t="str">
            <v>MARCHIHUE</v>
          </cell>
          <cell r="M2640" t="str">
            <v>X</v>
          </cell>
        </row>
        <row r="2641">
          <cell r="D2641" t="str">
            <v>40059923-0</v>
          </cell>
          <cell r="E2641" t="str">
            <v>002</v>
          </cell>
          <cell r="F2641" t="str">
            <v>CONSERVACIÓN, DISEÑO Y HABILITACIÓN FUENTE SSR LA ESTRELLA (RES. DOH</v>
          </cell>
          <cell r="G2641">
            <v>13780</v>
          </cell>
          <cell r="H2641">
            <v>0</v>
          </cell>
          <cell r="I2641">
            <v>13780</v>
          </cell>
          <cell r="J2641" t="str">
            <v>CARDENAL CARO</v>
          </cell>
          <cell r="K2641" t="str">
            <v>LA ESTRELLA</v>
          </cell>
        </row>
        <row r="2642">
          <cell r="D2642" t="str">
            <v>40060051-0</v>
          </cell>
          <cell r="E2642" t="str">
            <v>004</v>
          </cell>
          <cell r="F2642" t="str">
            <v>CONSERVACIÓN SSR CUTEMU LA QUEBRADA, DE PAREDONES. (RES. DOH N°1012/2023)</v>
          </cell>
          <cell r="G2642">
            <v>221590</v>
          </cell>
          <cell r="H2642">
            <v>203966.171</v>
          </cell>
          <cell r="I2642">
            <v>17623.828999999998</v>
          </cell>
          <cell r="J2642" t="str">
            <v>CARDENAL CARO</v>
          </cell>
          <cell r="K2642" t="str">
            <v>PAREDONES</v>
          </cell>
        </row>
        <row r="2643">
          <cell r="D2643" t="str">
            <v>40060145-0</v>
          </cell>
          <cell r="E2643" t="str">
            <v>004</v>
          </cell>
          <cell r="F2643" t="str">
            <v>MEJORAMIENTO SSR TRES PUENTES, DE CHIMBARONGO. (RES. DOH N°1012/2023)</v>
          </cell>
          <cell r="G2643">
            <v>192066</v>
          </cell>
          <cell r="H2643">
            <v>188588.522</v>
          </cell>
          <cell r="I2643">
            <v>3477.4780000000028</v>
          </cell>
          <cell r="J2643" t="str">
            <v>COLCHAGUA</v>
          </cell>
          <cell r="K2643" t="str">
            <v>CHIMBARONGO</v>
          </cell>
        </row>
        <row r="2644">
          <cell r="D2644" t="str">
            <v>40060149-0</v>
          </cell>
          <cell r="E2644" t="str">
            <v>004</v>
          </cell>
          <cell r="F2644" t="str">
            <v>CONSERVACIÓN SSR LA PALOMA, COMUNA DE SAN FERNANDO. (RES. DOH N°1012/2023)</v>
          </cell>
          <cell r="G2644">
            <v>144268</v>
          </cell>
          <cell r="H2644">
            <v>105335.46799999999</v>
          </cell>
          <cell r="I2644">
            <v>38932.532000000007</v>
          </cell>
          <cell r="J2644" t="str">
            <v>COLCHAGUA</v>
          </cell>
          <cell r="K2644" t="str">
            <v>SAN FERNANDO</v>
          </cell>
        </row>
        <row r="2645">
          <cell r="D2645" t="str">
            <v>40060155-0</v>
          </cell>
          <cell r="E2645" t="str">
            <v>004</v>
          </cell>
          <cell r="F2645" t="str">
            <v>CONSERVACIÓN SSR ISLA DEL GUINDO - CHOMEDAHUE, COMUNA DE SANTA CRUZ. (RES. DOH N°1012/2023)</v>
          </cell>
          <cell r="G2645">
            <v>117077</v>
          </cell>
          <cell r="H2645">
            <v>116522.86</v>
          </cell>
          <cell r="I2645">
            <v>554.13999999999942</v>
          </cell>
          <cell r="J2645" t="str">
            <v>COLCHAGUA</v>
          </cell>
          <cell r="K2645" t="str">
            <v>SANTA CRUZ</v>
          </cell>
        </row>
        <row r="2646">
          <cell r="D2646" t="str">
            <v>40060157-0</v>
          </cell>
          <cell r="E2646" t="str">
            <v>004</v>
          </cell>
          <cell r="F2646" t="str">
            <v>CONSERVACIÓN SSR PIMPINELA, COMUNA DE REQUÍNOA. (RES. DOH N°1012/2023)</v>
          </cell>
          <cell r="G2646">
            <v>117063</v>
          </cell>
          <cell r="H2646">
            <v>116540.425</v>
          </cell>
          <cell r="I2646">
            <v>522.57499999999709</v>
          </cell>
          <cell r="J2646" t="str">
            <v>CACHAPOAL</v>
          </cell>
          <cell r="K2646" t="str">
            <v>REQUINOA</v>
          </cell>
        </row>
        <row r="2647">
          <cell r="D2647" t="str">
            <v>40060159-0</v>
          </cell>
          <cell r="E2647" t="str">
            <v>004</v>
          </cell>
          <cell r="F2647" t="str">
            <v>CONSERVACIÓN SSR RINCONADA DE ALCONES, COMUNA DE MARCHIGÜE. (RES. DOH N°1012/2023)</v>
          </cell>
          <cell r="G2647">
            <v>99668</v>
          </cell>
          <cell r="H2647">
            <v>99419.482999999993</v>
          </cell>
          <cell r="I2647">
            <v>248.5170000000071</v>
          </cell>
          <cell r="J2647" t="str">
            <v>CARDENAL CARO</v>
          </cell>
          <cell r="K2647" t="str">
            <v>MARCHIHUE</v>
          </cell>
        </row>
        <row r="2648">
          <cell r="D2648" t="str">
            <v>40060179-0</v>
          </cell>
          <cell r="E2648" t="str">
            <v>004</v>
          </cell>
          <cell r="F2648" t="str">
            <v xml:space="preserve">CONSERVACION SSR LA ESTRELLA, COMUNA DE LA ESTRELLA </v>
          </cell>
          <cell r="G2648">
            <v>919550</v>
          </cell>
          <cell r="H2648">
            <v>277816.33399999997</v>
          </cell>
          <cell r="I2648">
            <v>641733.66599999997</v>
          </cell>
          <cell r="J2648" t="str">
            <v>CARDENAL CARO</v>
          </cell>
          <cell r="K2648" t="str">
            <v>LA ESTRELLA</v>
          </cell>
        </row>
        <row r="2649">
          <cell r="D2649" t="str">
            <v>40064789-0</v>
          </cell>
          <cell r="E2649" t="str">
            <v>004</v>
          </cell>
          <cell r="F2649" t="str">
            <v>CONSERVACIÓN SERVICIO SERVICIO SANITARIO RURAL EL MANZANO, COMUNA DE LAS CABRAS</v>
          </cell>
          <cell r="G2649">
            <v>100000</v>
          </cell>
          <cell r="H2649">
            <v>0</v>
          </cell>
          <cell r="I2649">
            <v>100000</v>
          </cell>
          <cell r="J2649" t="str">
            <v>CACHAPOAL</v>
          </cell>
          <cell r="K2649" t="str">
            <v>LAS CABRAS</v>
          </cell>
        </row>
        <row r="2650">
          <cell r="D2650" t="str">
            <v>40065408-0</v>
          </cell>
          <cell r="E2650" t="str">
            <v>004</v>
          </cell>
          <cell r="F2650" t="str">
            <v>MEJORAMIENTO SERVICIO SANITARIO RURAL MARCHIGUE</v>
          </cell>
          <cell r="G2650">
            <v>108702</v>
          </cell>
          <cell r="H2650">
            <v>0</v>
          </cell>
          <cell r="I2650">
            <v>108702</v>
          </cell>
          <cell r="J2650" t="str">
            <v>CARDENAL CARO</v>
          </cell>
          <cell r="K2650" t="str">
            <v>MARCHIHUE</v>
          </cell>
        </row>
        <row r="2651">
          <cell r="D2651" t="str">
            <v>40065566-0</v>
          </cell>
          <cell r="E2651" t="str">
            <v>002</v>
          </cell>
          <cell r="F2651" t="str">
            <v xml:space="preserve">MEJORAMIENTO CONSERVACIÓN SSR SAN JOSÉ LO TORO, COMUNA DE  CHIMBARONGO </v>
          </cell>
          <cell r="G2651">
            <v>0</v>
          </cell>
          <cell r="H2651">
            <v>0</v>
          </cell>
          <cell r="I2651">
            <v>0</v>
          </cell>
          <cell r="J2651" t="str">
            <v>COLCHAGUA</v>
          </cell>
          <cell r="K2651" t="str">
            <v>CHIMBARONGO</v>
          </cell>
          <cell r="M2651" t="str">
            <v>X</v>
          </cell>
        </row>
        <row r="2652">
          <cell r="D2652" t="str">
            <v>40065566-0</v>
          </cell>
          <cell r="E2652" t="str">
            <v>004</v>
          </cell>
          <cell r="F2652" t="str">
            <v xml:space="preserve">MEJORAMIENTO CONSERVACIÓN SSR SAN JOSÉ LO TORO, COMUNA DE  CHIMBARONGO </v>
          </cell>
          <cell r="G2652">
            <v>129000</v>
          </cell>
          <cell r="H2652">
            <v>0</v>
          </cell>
          <cell r="I2652">
            <v>129000</v>
          </cell>
          <cell r="J2652" t="str">
            <v>COLCHAGUA</v>
          </cell>
          <cell r="K2652" t="str">
            <v>CHIMBARONGO</v>
          </cell>
          <cell r="M2652" t="str">
            <v>X</v>
          </cell>
        </row>
        <row r="2653">
          <cell r="D2653" t="str">
            <v>40065569-0</v>
          </cell>
          <cell r="E2653" t="str">
            <v>002</v>
          </cell>
          <cell r="F2653" t="str">
            <v>MEJORAMIENTO INTEGRAL SSR SAN JOSÉ LO TORO, COMUNA DE CHIMBARONGO</v>
          </cell>
          <cell r="G2653">
            <v>30740</v>
          </cell>
          <cell r="H2653">
            <v>0</v>
          </cell>
          <cell r="I2653">
            <v>30740</v>
          </cell>
          <cell r="J2653" t="str">
            <v>COLCHAGUA</v>
          </cell>
          <cell r="K2653" t="str">
            <v>CHIMBARONGO</v>
          </cell>
          <cell r="M2653" t="str">
            <v>X</v>
          </cell>
        </row>
        <row r="2654">
          <cell r="D2654" t="str">
            <v>40065747-0</v>
          </cell>
          <cell r="E2654" t="str">
            <v>002</v>
          </cell>
          <cell r="F2654" t="str">
            <v>MEJORAMIENTO SSR LA LLAVERÍA, COMUNA DE LAS CABRAS</v>
          </cell>
          <cell r="G2654">
            <v>36040</v>
          </cell>
          <cell r="H2654">
            <v>0</v>
          </cell>
          <cell r="I2654">
            <v>36040</v>
          </cell>
          <cell r="J2654" t="str">
            <v>CACHAPOAL</v>
          </cell>
          <cell r="K2654" t="str">
            <v>LAS CABRAS</v>
          </cell>
          <cell r="L2654" t="str">
            <v>X</v>
          </cell>
          <cell r="M2654" t="str">
            <v>X</v>
          </cell>
        </row>
        <row r="2655">
          <cell r="D2655" t="str">
            <v>40065870-0</v>
          </cell>
          <cell r="E2655" t="str">
            <v>002</v>
          </cell>
          <cell r="F2655" t="str">
            <v xml:space="preserve">MEJORAMIENTO SISTEMA DE AGUA POTABLE SERVICIO SANITARIO RURAL SALTO LOS YUYOS, PICHIDEGUA </v>
          </cell>
          <cell r="G2655">
            <v>20000</v>
          </cell>
          <cell r="H2655">
            <v>0</v>
          </cell>
          <cell r="I2655">
            <v>20000</v>
          </cell>
          <cell r="J2655" t="str">
            <v>CACHAPOAL</v>
          </cell>
          <cell r="K2655" t="str">
            <v>PICHIDEGUA</v>
          </cell>
          <cell r="M2655" t="str">
            <v>X</v>
          </cell>
        </row>
        <row r="2656">
          <cell r="D2656" t="str">
            <v>40065870-0</v>
          </cell>
          <cell r="E2656" t="str">
            <v>004</v>
          </cell>
          <cell r="F2656" t="str">
            <v xml:space="preserve">MEJORAMIENTO SISTEMA DE AGUA POTABLE SERVICIO SANITARIO RURAL SALTO LOS YUYOS, PICHIDEGUA </v>
          </cell>
          <cell r="G2656">
            <v>200000</v>
          </cell>
          <cell r="H2656">
            <v>0</v>
          </cell>
          <cell r="I2656">
            <v>200000</v>
          </cell>
          <cell r="J2656" t="str">
            <v>CACHAPOAL</v>
          </cell>
          <cell r="K2656" t="str">
            <v>PICHIDEGUA</v>
          </cell>
          <cell r="M2656" t="str">
            <v>X</v>
          </cell>
        </row>
        <row r="2657">
          <cell r="D2657" t="str">
            <v>40066289-0</v>
          </cell>
          <cell r="E2657" t="str">
            <v>002</v>
          </cell>
          <cell r="F2657" t="str">
            <v>CONSERVACIÓN SERVICIO SANITARIO RURAL CASAS DE PEUCO - SANTA TERESA</v>
          </cell>
          <cell r="G2657">
            <v>0</v>
          </cell>
          <cell r="H2657">
            <v>0</v>
          </cell>
          <cell r="I2657">
            <v>0</v>
          </cell>
          <cell r="J2657" t="str">
            <v>CACHAPOAL</v>
          </cell>
          <cell r="K2657" t="str">
            <v>MOSTAZAL</v>
          </cell>
          <cell r="M2657" t="str">
            <v>X</v>
          </cell>
        </row>
        <row r="2658">
          <cell r="D2658" t="str">
            <v>40066289-0</v>
          </cell>
          <cell r="E2658" t="str">
            <v>004</v>
          </cell>
          <cell r="F2658" t="str">
            <v>CONSERVACIÓN SERVICIO SANITARIO RURAL CASAS DE PEUCO - SANTA TERESA</v>
          </cell>
          <cell r="G2658">
            <v>71600</v>
          </cell>
          <cell r="H2658">
            <v>71091.199999999997</v>
          </cell>
          <cell r="I2658">
            <v>508.80000000000291</v>
          </cell>
          <cell r="J2658" t="str">
            <v>CACHAPOAL</v>
          </cell>
          <cell r="K2658" t="str">
            <v>MOSTAZAL</v>
          </cell>
          <cell r="M2658" t="str">
            <v>X</v>
          </cell>
        </row>
        <row r="2659">
          <cell r="D2659" t="str">
            <v>40066392-0</v>
          </cell>
          <cell r="E2659" t="str">
            <v>002</v>
          </cell>
          <cell r="F2659" t="str">
            <v>CONSERVACION SSR GUACARHUE , COMUNA DE QUINTA DE TILCOCO</v>
          </cell>
          <cell r="G2659">
            <v>0</v>
          </cell>
          <cell r="H2659">
            <v>0</v>
          </cell>
          <cell r="I2659">
            <v>0</v>
          </cell>
          <cell r="J2659" t="str">
            <v>CACHAPOAL</v>
          </cell>
          <cell r="K2659" t="str">
            <v>QUINTA DE TILCOCO</v>
          </cell>
          <cell r="M2659" t="str">
            <v>X</v>
          </cell>
        </row>
        <row r="2660">
          <cell r="D2660" t="str">
            <v>40066392-0</v>
          </cell>
          <cell r="E2660" t="str">
            <v>004</v>
          </cell>
          <cell r="F2660" t="str">
            <v>CONSERVACION SSR GUACARHUE , COMUNA DE QUINTA DE TILCOCO</v>
          </cell>
          <cell r="G2660">
            <v>229162</v>
          </cell>
          <cell r="H2660">
            <v>0</v>
          </cell>
          <cell r="I2660">
            <v>229162</v>
          </cell>
          <cell r="J2660" t="str">
            <v>CACHAPOAL</v>
          </cell>
          <cell r="K2660" t="str">
            <v>QUINTA DE TILCOCO</v>
          </cell>
          <cell r="M2660" t="str">
            <v>X</v>
          </cell>
        </row>
        <row r="2661">
          <cell r="D2661" t="str">
            <v>40066677-0</v>
          </cell>
          <cell r="E2661" t="str">
            <v>004</v>
          </cell>
          <cell r="F2661" t="str">
            <v xml:space="preserve">MEJORAMIENTO SERVICIO DE AGUA POTABLE SSR CARMEN LOS LINGUES, SAN FERNANDO </v>
          </cell>
          <cell r="G2661">
            <v>140000</v>
          </cell>
          <cell r="H2661">
            <v>0</v>
          </cell>
          <cell r="I2661">
            <v>140000</v>
          </cell>
          <cell r="J2661" t="str">
            <v>COLCHAGUA</v>
          </cell>
          <cell r="K2661" t="str">
            <v>SAN FERNANDO</v>
          </cell>
          <cell r="M2661" t="str">
            <v>X</v>
          </cell>
        </row>
        <row r="2662">
          <cell r="D2662" t="str">
            <v>40066961-0</v>
          </cell>
          <cell r="E2662" t="str">
            <v>004</v>
          </cell>
          <cell r="F2662" t="str">
            <v xml:space="preserve">MEJORAMIENTO SISTEMA DE AGUA POTABLE SERVICIO SANITARIO RURAL QUINTA, CHIMBARONGO </v>
          </cell>
          <cell r="G2662">
            <v>200000</v>
          </cell>
          <cell r="H2662">
            <v>0</v>
          </cell>
          <cell r="I2662">
            <v>200000</v>
          </cell>
          <cell r="J2662" t="str">
            <v>COLCHAGUA</v>
          </cell>
          <cell r="K2662" t="str">
            <v>CHIMBARONGO</v>
          </cell>
          <cell r="M2662" t="str">
            <v>X</v>
          </cell>
        </row>
        <row r="2663">
          <cell r="D2663" t="str">
            <v>40072957-0</v>
          </cell>
          <cell r="E2663" t="str">
            <v>004</v>
          </cell>
          <cell r="F2663" t="str">
            <v xml:space="preserve">CONSERVACION FUENTE SSR CHACAYES, MACHALÍ </v>
          </cell>
          <cell r="G2663">
            <v>50000</v>
          </cell>
          <cell r="H2663">
            <v>0</v>
          </cell>
          <cell r="I2663">
            <v>50000</v>
          </cell>
          <cell r="J2663" t="str">
            <v>CACHAPOAL</v>
          </cell>
          <cell r="K2663" t="str">
            <v>MACHALI</v>
          </cell>
          <cell r="M2663" t="str">
            <v>X</v>
          </cell>
        </row>
        <row r="2664">
          <cell r="D2664" t="str">
            <v>30096178-0</v>
          </cell>
          <cell r="E2664" t="str">
            <v>004</v>
          </cell>
          <cell r="F2664" t="str">
            <v xml:space="preserve">MEJORAMIENTO Y AMPLIACIÓN SISTEMA APR PLACILLA HACIA LA LEONERA </v>
          </cell>
          <cell r="G2664">
            <v>865527</v>
          </cell>
          <cell r="H2664">
            <v>767466.59299999999</v>
          </cell>
          <cell r="I2664">
            <v>98060.407000000007</v>
          </cell>
          <cell r="J2664" t="str">
            <v>CURICO</v>
          </cell>
          <cell r="K2664" t="str">
            <v>LICANTEN</v>
          </cell>
          <cell r="M2664" t="str">
            <v>X</v>
          </cell>
        </row>
        <row r="2665">
          <cell r="D2665" t="str">
            <v>30135625-0</v>
          </cell>
          <cell r="E2665" t="str">
            <v>004</v>
          </cell>
          <cell r="F2665" t="str">
            <v>CONSTRUCCIÓN SISTEMA APR COLBÚN ALTO - LA GUARDIA, COLBÚN</v>
          </cell>
          <cell r="G2665">
            <v>1525190</v>
          </cell>
          <cell r="H2665">
            <v>954733.36300000001</v>
          </cell>
          <cell r="I2665">
            <v>570456.63699999999</v>
          </cell>
          <cell r="J2665" t="str">
            <v>LINARES</v>
          </cell>
          <cell r="K2665" t="str">
            <v>COLBUN</v>
          </cell>
          <cell r="M2665" t="str">
            <v>X</v>
          </cell>
        </row>
        <row r="2666">
          <cell r="D2666" t="str">
            <v>40011683-0</v>
          </cell>
          <cell r="E2666" t="str">
            <v>002</v>
          </cell>
          <cell r="F2666" t="str">
            <v>MEJORAMIENTO Y AMPLIACIÓN SISTEMA APR BUENOS AIRES, SAN CLEMENTE</v>
          </cell>
          <cell r="G2666">
            <v>57005</v>
          </cell>
          <cell r="H2666">
            <v>36165.091</v>
          </cell>
          <cell r="I2666">
            <v>20839.909</v>
          </cell>
          <cell r="J2666" t="str">
            <v>TALCA</v>
          </cell>
          <cell r="K2666" t="str">
            <v>SAN CLEMENTE</v>
          </cell>
          <cell r="M2666" t="str">
            <v>X</v>
          </cell>
        </row>
        <row r="2667">
          <cell r="D2667" t="str">
            <v>40011683-0</v>
          </cell>
          <cell r="E2667" t="str">
            <v>004</v>
          </cell>
          <cell r="F2667" t="str">
            <v>MEJORAMIENTO Y AMPLIACIÓN SISTEMA APR BUENOS AIRES, SAN CLEMENTE</v>
          </cell>
          <cell r="G2667">
            <v>631344</v>
          </cell>
          <cell r="H2667">
            <v>394646.13900000002</v>
          </cell>
          <cell r="I2667">
            <v>236697.86099999998</v>
          </cell>
          <cell r="J2667" t="str">
            <v>TALCA</v>
          </cell>
          <cell r="K2667" t="str">
            <v>SAN CLEMENTE</v>
          </cell>
          <cell r="M2667" t="str">
            <v>X</v>
          </cell>
        </row>
        <row r="2668">
          <cell r="D2668" t="str">
            <v>40016653-0</v>
          </cell>
          <cell r="E2668" t="str">
            <v>002</v>
          </cell>
          <cell r="F2668" t="str">
            <v>CONSTRUCCION SISTEMA APR PEJERREY-LOS HUALLES, LINARES</v>
          </cell>
          <cell r="G2668">
            <v>35601</v>
          </cell>
          <cell r="H2668">
            <v>35600.495999999999</v>
          </cell>
          <cell r="I2668">
            <v>0.50400000000081491</v>
          </cell>
          <cell r="J2668" t="str">
            <v>LINARES</v>
          </cell>
          <cell r="K2668" t="str">
            <v>LINARES</v>
          </cell>
          <cell r="M2668" t="str">
            <v>X</v>
          </cell>
        </row>
        <row r="2669">
          <cell r="D2669" t="str">
            <v>40016653-0</v>
          </cell>
          <cell r="E2669" t="str">
            <v>004</v>
          </cell>
          <cell r="F2669" t="str">
            <v>CONSTRUCCION SISTEMA APR PEJERREY-LOS HUALLES, LINARES</v>
          </cell>
          <cell r="G2669">
            <v>318713</v>
          </cell>
          <cell r="H2669">
            <v>317762.03399999999</v>
          </cell>
          <cell r="I2669">
            <v>950.9660000000149</v>
          </cell>
          <cell r="J2669" t="str">
            <v>LINARES</v>
          </cell>
          <cell r="K2669" t="str">
            <v>LINARES</v>
          </cell>
          <cell r="M2669" t="str">
            <v>X</v>
          </cell>
        </row>
        <row r="2670">
          <cell r="D2670" t="str">
            <v>40027925-0</v>
          </cell>
          <cell r="E2670" t="str">
            <v>002</v>
          </cell>
          <cell r="F2670" t="str">
            <v>MEJORAMIENTO SISTEMAS APR REGIÓN DEL MAULE, GLOSA 05 APR (PREFACT., FACT., DISEÑO)</v>
          </cell>
          <cell r="G2670">
            <v>80537</v>
          </cell>
          <cell r="H2670">
            <v>79838.801000000007</v>
          </cell>
          <cell r="I2670">
            <v>698.19899999999325</v>
          </cell>
          <cell r="J2670" t="str">
            <v>INTERPROVINCIAL</v>
          </cell>
          <cell r="K2670" t="str">
            <v>INTERCOMUNAL</v>
          </cell>
        </row>
        <row r="2671">
          <cell r="D2671" t="str">
            <v>40036076-0</v>
          </cell>
          <cell r="E2671" t="str">
            <v>002</v>
          </cell>
          <cell r="F2671" t="str">
            <v>MEJORAMIENTO Y AMPLIACIÓN SISTEMA APR HUAPI BAJO HACIA HUAPI ALTO, LINARES</v>
          </cell>
          <cell r="G2671">
            <v>5388</v>
          </cell>
          <cell r="H2671">
            <v>5387.4549999999999</v>
          </cell>
          <cell r="I2671">
            <v>0.54500000000007276</v>
          </cell>
          <cell r="J2671" t="str">
            <v>LINARES</v>
          </cell>
          <cell r="K2671" t="str">
            <v>LINARES</v>
          </cell>
        </row>
        <row r="2672">
          <cell r="D2672" t="str">
            <v>40036076-0</v>
          </cell>
          <cell r="E2672" t="str">
            <v>004</v>
          </cell>
          <cell r="F2672" t="str">
            <v>MEJORAMIENTO Y AMPLIACIÓN SISTEMA APR HUAPI BAJO HACIA HUAPI ALTO, LINARES</v>
          </cell>
          <cell r="G2672">
            <v>60668</v>
          </cell>
          <cell r="H2672">
            <v>59582.296999999999</v>
          </cell>
          <cell r="I2672">
            <v>1085.7030000000013</v>
          </cell>
          <cell r="J2672" t="str">
            <v>LINARES</v>
          </cell>
          <cell r="K2672" t="str">
            <v>LINARES</v>
          </cell>
        </row>
        <row r="2673">
          <cell r="D2673" t="str">
            <v>40045115-0</v>
          </cell>
          <cell r="E2673" t="str">
            <v>002</v>
          </cell>
          <cell r="F2673" t="str">
            <v>CONSTRUCCIÓN SISTEMA APR LOS GANSOS - LA PUNTIAGUDA, CHANCO</v>
          </cell>
          <cell r="G2673">
            <v>6475</v>
          </cell>
          <cell r="H2673">
            <v>6474.9080000000004</v>
          </cell>
          <cell r="I2673">
            <v>9.1999999999643478E-2</v>
          </cell>
          <cell r="J2673" t="str">
            <v>INTERPROVINCIAL</v>
          </cell>
          <cell r="K2673" t="str">
            <v>INTERCOMUNAL</v>
          </cell>
          <cell r="M2673" t="str">
            <v>X</v>
          </cell>
        </row>
        <row r="2674">
          <cell r="D2674" t="str">
            <v>40045115-0</v>
          </cell>
          <cell r="E2674" t="str">
            <v>004</v>
          </cell>
          <cell r="F2674" t="str">
            <v>CONSTRUCCIÓN SISTEMA APR LOS GANSOS - LA PUNTIAGUDA, CHANCO</v>
          </cell>
          <cell r="G2674">
            <v>70287</v>
          </cell>
          <cell r="H2674">
            <v>69118.872000000003</v>
          </cell>
          <cell r="I2674">
            <v>1168.127999999997</v>
          </cell>
          <cell r="J2674" t="str">
            <v>INTERPROVINCIAL</v>
          </cell>
          <cell r="K2674" t="str">
            <v>INTERCOMUNAL</v>
          </cell>
          <cell r="M2674" t="str">
            <v>X</v>
          </cell>
        </row>
        <row r="2675">
          <cell r="D2675" t="str">
            <v>40052531-0</v>
          </cell>
          <cell r="E2675" t="str">
            <v>004</v>
          </cell>
          <cell r="F2675" t="str">
            <v>MEJORAMIENTO Y AMPLIACIÓN SISTEMA APR LOS CRISTALES, LONGAVÍ</v>
          </cell>
          <cell r="G2675">
            <v>2088112</v>
          </cell>
          <cell r="H2675">
            <v>1425589.47</v>
          </cell>
          <cell r="I2675">
            <v>662522.53</v>
          </cell>
          <cell r="J2675" t="str">
            <v>LINARES</v>
          </cell>
          <cell r="K2675" t="str">
            <v>LONGAVI</v>
          </cell>
        </row>
        <row r="2676">
          <cell r="D2676" t="str">
            <v>40056827-0</v>
          </cell>
          <cell r="E2676" t="str">
            <v>004</v>
          </cell>
          <cell r="F2676" t="str">
            <v>CONSERVACION DE EMERGENCIA SSR MARIMAURA, COMUNA DE SAN JAVIER</v>
          </cell>
          <cell r="G2676">
            <v>143847</v>
          </cell>
          <cell r="H2676">
            <v>143846.527</v>
          </cell>
          <cell r="I2676">
            <v>0.47299999999813735</v>
          </cell>
          <cell r="J2676" t="str">
            <v>LINARES</v>
          </cell>
          <cell r="K2676" t="str">
            <v>SAN JAVIER</v>
          </cell>
        </row>
        <row r="2677">
          <cell r="D2677" t="str">
            <v>40056827-0</v>
          </cell>
          <cell r="E2677" t="str">
            <v>006</v>
          </cell>
          <cell r="F2677" t="str">
            <v>CONSERVACION DE EMERGENCIA SSR MARIMAURA, COMUNA DE SAN JAVIER</v>
          </cell>
          <cell r="G2677">
            <v>6918</v>
          </cell>
          <cell r="H2677">
            <v>6917.3249999999998</v>
          </cell>
          <cell r="I2677">
            <v>0.6750000000001819</v>
          </cell>
          <cell r="J2677" t="str">
            <v>LINARES</v>
          </cell>
          <cell r="K2677" t="str">
            <v>SAN JAVIER</v>
          </cell>
        </row>
        <row r="2678">
          <cell r="D2678" t="str">
            <v>40056832-0</v>
          </cell>
          <cell r="E2678" t="str">
            <v>004</v>
          </cell>
          <cell r="F2678" t="str">
            <v>CONSERVACION DE EMERGENCIA SSR PELLINES</v>
          </cell>
          <cell r="G2678">
            <v>17565</v>
          </cell>
          <cell r="H2678">
            <v>17564.400000000001</v>
          </cell>
          <cell r="I2678">
            <v>0.59999999999854481</v>
          </cell>
          <cell r="J2678" t="str">
            <v>TALCA</v>
          </cell>
          <cell r="K2678" t="str">
            <v>CONSTITUCION</v>
          </cell>
        </row>
        <row r="2679">
          <cell r="D2679" t="str">
            <v>40056833-0</v>
          </cell>
          <cell r="E2679" t="str">
            <v>004</v>
          </cell>
          <cell r="F2679" t="str">
            <v>CONSERVACION DE EMERGENCIA SSR PLACILLA, COMUNA DE LICANTEN</v>
          </cell>
          <cell r="G2679">
            <v>12740</v>
          </cell>
          <cell r="H2679">
            <v>12739.118</v>
          </cell>
          <cell r="I2679">
            <v>0.8819999999996071</v>
          </cell>
          <cell r="J2679" t="str">
            <v>CURICO</v>
          </cell>
          <cell r="K2679" t="str">
            <v>LICANTEN</v>
          </cell>
        </row>
        <row r="2680">
          <cell r="D2680" t="str">
            <v>40058387-0</v>
          </cell>
          <cell r="E2680" t="str">
            <v>004</v>
          </cell>
          <cell r="F2680" t="str">
            <v xml:space="preserve"> CONSERVACION SSR HUERTA DE MAULE, SAN JAVIER (RES. DOH N° 1012-2023)</v>
          </cell>
          <cell r="G2680">
            <v>120699</v>
          </cell>
          <cell r="H2680">
            <v>87415.441999999995</v>
          </cell>
          <cell r="I2680">
            <v>33283.558000000005</v>
          </cell>
          <cell r="J2680" t="str">
            <v>LINARES</v>
          </cell>
          <cell r="K2680" t="str">
            <v>SAN JAVIER</v>
          </cell>
        </row>
        <row r="2681">
          <cell r="D2681" t="str">
            <v>40058392-0</v>
          </cell>
          <cell r="E2681" t="str">
            <v>004</v>
          </cell>
          <cell r="F2681" t="str">
            <v xml:space="preserve">CONSERVACION SISTEMA SSR SANTA CECILIA GABRIELA MISTRAL, SAN JAVIER (RES. DOH N° 1012-2023) </v>
          </cell>
          <cell r="G2681">
            <v>173183</v>
          </cell>
          <cell r="H2681">
            <v>62946.985000000001</v>
          </cell>
          <cell r="I2681">
            <v>110236.015</v>
          </cell>
          <cell r="J2681" t="str">
            <v>LINARES</v>
          </cell>
          <cell r="K2681" t="str">
            <v>SAN JAVIER</v>
          </cell>
        </row>
        <row r="2682">
          <cell r="D2682" t="str">
            <v>40058705-0</v>
          </cell>
          <cell r="E2682" t="str">
            <v>004</v>
          </cell>
          <cell r="F2682" t="str">
            <v>CONSERVACION SSR CHACARILLAS CAIVÁN, MAULE, REGIÓN DEL MAULE (RES. DOH N° 1012-2023)</v>
          </cell>
          <cell r="G2682">
            <v>175322</v>
          </cell>
          <cell r="H2682">
            <v>0</v>
          </cell>
          <cell r="I2682">
            <v>175322</v>
          </cell>
          <cell r="J2682" t="str">
            <v>TALCA</v>
          </cell>
          <cell r="K2682" t="str">
            <v>MAULE</v>
          </cell>
        </row>
        <row r="2683">
          <cell r="D2683" t="str">
            <v>40058709-0</v>
          </cell>
          <cell r="E2683" t="str">
            <v>004</v>
          </cell>
          <cell r="F2683" t="str">
            <v>CONSERVACION SSR SANTA ANA DE PETEROA, SAGRADA FAMILIA (RES. DOH N° 1012-2023)</v>
          </cell>
          <cell r="G2683">
            <v>416120</v>
          </cell>
          <cell r="H2683">
            <v>338642.28100000002</v>
          </cell>
          <cell r="I2683">
            <v>77477.718999999983</v>
          </cell>
          <cell r="J2683" t="str">
            <v>CURICO</v>
          </cell>
          <cell r="K2683" t="str">
            <v>SAGRADA FAMILIA</v>
          </cell>
        </row>
        <row r="2684">
          <cell r="D2684" t="str">
            <v>40059266-0</v>
          </cell>
          <cell r="E2684" t="str">
            <v>004</v>
          </cell>
          <cell r="F2684" t="str">
            <v xml:space="preserve">CONSERVACION SSR MARIPOSAS, SAN CLEMENTE </v>
          </cell>
          <cell r="G2684">
            <v>818103</v>
          </cell>
          <cell r="H2684">
            <v>675347.60100000002</v>
          </cell>
          <cell r="I2684">
            <v>142755.39899999998</v>
          </cell>
          <cell r="J2684" t="str">
            <v>TALCA</v>
          </cell>
          <cell r="K2684" t="str">
            <v>SAN CLEMENTE</v>
          </cell>
        </row>
        <row r="2685">
          <cell r="D2685" t="str">
            <v>40059548-0</v>
          </cell>
          <cell r="E2685" t="str">
            <v>004</v>
          </cell>
          <cell r="F2685" t="str">
            <v xml:space="preserve">CONSERVACION SSR EL CISNE, TENO (GLOSA 8) </v>
          </cell>
          <cell r="G2685">
            <v>30000</v>
          </cell>
          <cell r="H2685">
            <v>0</v>
          </cell>
          <cell r="I2685">
            <v>30000</v>
          </cell>
          <cell r="J2685" t="str">
            <v>CURICO</v>
          </cell>
          <cell r="K2685" t="str">
            <v>TENO</v>
          </cell>
          <cell r="M2685" t="str">
            <v>X</v>
          </cell>
        </row>
        <row r="2686">
          <cell r="D2686" t="str">
            <v>40059569-0</v>
          </cell>
          <cell r="E2686" t="str">
            <v>004</v>
          </cell>
          <cell r="F2686" t="str">
            <v>CONSERVACIÓN SISTEMA SSR LLANCANAO, LINARES, REGIÓN DEL MAULE (RESOLUCIÓN DOH N°1012/2023)</v>
          </cell>
          <cell r="G2686">
            <v>180841</v>
          </cell>
          <cell r="H2686">
            <v>78046.592999999993</v>
          </cell>
          <cell r="I2686">
            <v>102794.40700000001</v>
          </cell>
          <cell r="J2686" t="str">
            <v>LINARES</v>
          </cell>
          <cell r="K2686" t="str">
            <v>LINARES</v>
          </cell>
        </row>
        <row r="2687">
          <cell r="D2687" t="str">
            <v>40059826-0</v>
          </cell>
          <cell r="E2687" t="str">
            <v>004</v>
          </cell>
          <cell r="F2687" t="str">
            <v>CONSERVACIÓN SISTEMA SSR LAS ENCINAS, LINARES, REGIÓN DEL MAULE (RESOLUCIÓN DOH N°1012/2023)</v>
          </cell>
          <cell r="G2687">
            <v>3249</v>
          </cell>
          <cell r="H2687">
            <v>2932.8739999999998</v>
          </cell>
          <cell r="I2687">
            <v>316.1260000000002</v>
          </cell>
          <cell r="J2687" t="str">
            <v>LINARES</v>
          </cell>
          <cell r="K2687" t="str">
            <v>LINARES</v>
          </cell>
        </row>
        <row r="2688">
          <cell r="D2688" t="str">
            <v>40061104-0</v>
          </cell>
          <cell r="E2688" t="str">
            <v>004</v>
          </cell>
          <cell r="F2688" t="str">
            <v>CONSERVACION SSR TUTUQUÉN BAJO, CURICÓ (RES. DOH N° 1012-2023)</v>
          </cell>
          <cell r="G2688">
            <v>200968</v>
          </cell>
          <cell r="H2688">
            <v>197776.50899999999</v>
          </cell>
          <cell r="I2688">
            <v>3191.4910000000091</v>
          </cell>
          <cell r="J2688" t="str">
            <v>CURICO</v>
          </cell>
          <cell r="K2688" t="str">
            <v>CURICO</v>
          </cell>
        </row>
        <row r="2689">
          <cell r="D2689" t="str">
            <v>40062545-0</v>
          </cell>
          <cell r="E2689" t="str">
            <v>004</v>
          </cell>
          <cell r="F2689" t="str">
            <v>MEJORAMIENTO Y AMPLIACION SISTEMA APR VILLA REINA</v>
          </cell>
          <cell r="G2689">
            <v>1299389</v>
          </cell>
          <cell r="H2689">
            <v>995057.92099999997</v>
          </cell>
          <cell r="I2689">
            <v>304331.07900000003</v>
          </cell>
          <cell r="J2689" t="str">
            <v>LINARES</v>
          </cell>
          <cell r="K2689" t="str">
            <v>PARRAL</v>
          </cell>
        </row>
        <row r="2690">
          <cell r="D2690" t="str">
            <v>40063252-0</v>
          </cell>
          <cell r="E2690" t="str">
            <v>004</v>
          </cell>
          <cell r="F2690" t="str">
            <v>MEJORAMIENTO Y AMPLIACION SISTEMA APR LLANO BLANCO, YERBAS BUENAS</v>
          </cell>
          <cell r="G2690">
            <v>1178426</v>
          </cell>
          <cell r="H2690">
            <v>1107692.3149999999</v>
          </cell>
          <cell r="I2690">
            <v>70733.685000000056</v>
          </cell>
          <cell r="J2690" t="str">
            <v>LINARES</v>
          </cell>
          <cell r="K2690" t="str">
            <v>YERBAS BUENAS</v>
          </cell>
        </row>
        <row r="2691">
          <cell r="D2691" t="str">
            <v>40063578-0</v>
          </cell>
          <cell r="E2691" t="str">
            <v>004</v>
          </cell>
          <cell r="F2691" t="str">
            <v>MEJORAMIENTO Y AMPLIACIÓN SISTEMA DE AGUA POTABLE RURAL PALMA ROSA-LA FLORIDA, PARRAL</v>
          </cell>
          <cell r="G2691">
            <v>1100000</v>
          </cell>
          <cell r="H2691">
            <v>23204.303</v>
          </cell>
          <cell r="I2691">
            <v>1076795.6969999999</v>
          </cell>
          <cell r="J2691" t="str">
            <v>LINARES</v>
          </cell>
          <cell r="K2691" t="str">
            <v>PARRAL</v>
          </cell>
        </row>
        <row r="2692">
          <cell r="D2692" t="str">
            <v>40063581-0</v>
          </cell>
          <cell r="E2692" t="str">
            <v>004</v>
          </cell>
          <cell r="F2692" t="str">
            <v>AMPLIACION Y MEJORAMIENTO SISTEMA DE APR PASO ANCHO, RÍO CLARO</v>
          </cell>
          <cell r="G2692">
            <v>100000</v>
          </cell>
          <cell r="H2692">
            <v>0</v>
          </cell>
          <cell r="I2692">
            <v>100000</v>
          </cell>
          <cell r="J2692" t="str">
            <v>TALCA</v>
          </cell>
          <cell r="K2692" t="str">
            <v>RIO CLARO</v>
          </cell>
        </row>
        <row r="2693">
          <cell r="D2693" t="str">
            <v>40063660-0</v>
          </cell>
          <cell r="E2693" t="str">
            <v>004</v>
          </cell>
          <cell r="F2693" t="str">
            <v>AMPLIACION Y MEJORAMIENTO SISTEMA DE APR CORINTO, PENCAHUE</v>
          </cell>
          <cell r="G2693">
            <v>400000</v>
          </cell>
          <cell r="H2693">
            <v>0</v>
          </cell>
          <cell r="I2693">
            <v>400000</v>
          </cell>
          <cell r="J2693" t="str">
            <v>TALCA</v>
          </cell>
          <cell r="K2693" t="str">
            <v>PENCAHUE</v>
          </cell>
        </row>
        <row r="2694">
          <cell r="D2694" t="str">
            <v>40064728-0</v>
          </cell>
          <cell r="E2694" t="str">
            <v>004</v>
          </cell>
          <cell r="F2694" t="str">
            <v xml:space="preserve">AMPLIACION Y MEJORAMIENTO SSR PALMIRA HACIA PUERTAS NEGRAS Y ALTO LAS CRUCES, TALCA </v>
          </cell>
          <cell r="G2694">
            <v>1577106</v>
          </cell>
          <cell r="H2694">
            <v>0</v>
          </cell>
          <cell r="I2694">
            <v>1577106</v>
          </cell>
          <cell r="J2694" t="str">
            <v>TALCA</v>
          </cell>
          <cell r="K2694" t="str">
            <v>TALCA</v>
          </cell>
        </row>
        <row r="2695">
          <cell r="D2695" t="str">
            <v>40064788-0</v>
          </cell>
          <cell r="E2695" t="str">
            <v>004</v>
          </cell>
          <cell r="F2695" t="str">
            <v xml:space="preserve">CONSERVACION SSR VICHUQUÉN, VICHUQUEN (RES. DOH N°1012-2023) </v>
          </cell>
          <cell r="G2695">
            <v>165576</v>
          </cell>
          <cell r="H2695">
            <v>158967.69200000001</v>
          </cell>
          <cell r="I2695">
            <v>6608.30799999999</v>
          </cell>
          <cell r="J2695" t="str">
            <v>CURICO</v>
          </cell>
          <cell r="K2695" t="str">
            <v>VICHUQUEN</v>
          </cell>
        </row>
        <row r="2696">
          <cell r="D2696" t="str">
            <v>40064793-0</v>
          </cell>
          <cell r="E2696" t="str">
            <v>004</v>
          </cell>
          <cell r="F2696" t="str">
            <v>CONSERVACIÓN SSR HUALEMU LO VALDIVIA, SAGRADA FAMILIA, REGIÓN DEL MAULE</v>
          </cell>
          <cell r="G2696">
            <v>368667</v>
          </cell>
          <cell r="H2696">
            <v>0</v>
          </cell>
          <cell r="I2696">
            <v>368667</v>
          </cell>
          <cell r="J2696" t="str">
            <v>CURICO</v>
          </cell>
          <cell r="K2696" t="str">
            <v>SAGRADA FAMILIA</v>
          </cell>
        </row>
        <row r="2697">
          <cell r="D2697" t="str">
            <v>40067421-0</v>
          </cell>
          <cell r="E2697" t="str">
            <v>004</v>
          </cell>
          <cell r="F2697" t="str">
            <v xml:space="preserve">CONSERVACION SSR PASO NEVADO, SAN CLEMENTE </v>
          </cell>
          <cell r="G2697">
            <v>160343</v>
          </cell>
          <cell r="H2697">
            <v>0</v>
          </cell>
          <cell r="I2697">
            <v>160343</v>
          </cell>
          <cell r="J2697" t="str">
            <v>TALCA</v>
          </cell>
          <cell r="K2697" t="str">
            <v>SAN CLEMENTE</v>
          </cell>
          <cell r="M2697" t="str">
            <v>X</v>
          </cell>
        </row>
        <row r="2698">
          <cell r="D2698" t="str">
            <v>40067423-0</v>
          </cell>
          <cell r="E2698" t="str">
            <v>004</v>
          </cell>
          <cell r="F2698" t="str">
            <v xml:space="preserve">CONSERVACION SSR VENTANA DEL BAJO, TENO </v>
          </cell>
          <cell r="G2698">
            <v>90268</v>
          </cell>
          <cell r="H2698">
            <v>0</v>
          </cell>
          <cell r="I2698">
            <v>90268</v>
          </cell>
          <cell r="J2698" t="str">
            <v>CURICO</v>
          </cell>
          <cell r="K2698" t="str">
            <v>TENO</v>
          </cell>
          <cell r="M2698" t="str">
            <v>X</v>
          </cell>
        </row>
        <row r="2699">
          <cell r="D2699" t="str">
            <v>40067438-0</v>
          </cell>
          <cell r="E2699" t="str">
            <v>004</v>
          </cell>
          <cell r="F2699" t="str">
            <v>AMPLIACION Y MEJORAMIENTO SISTEMA APR PASO CUÑAO HACIA ALTO LLOLLINCO, LONGAVÍ</v>
          </cell>
          <cell r="G2699">
            <v>1470249</v>
          </cell>
          <cell r="H2699">
            <v>0</v>
          </cell>
          <cell r="I2699">
            <v>1470249</v>
          </cell>
          <cell r="J2699" t="str">
            <v>LINARES</v>
          </cell>
          <cell r="K2699" t="str">
            <v>LONGAVI</v>
          </cell>
          <cell r="M2699" t="str">
            <v>X</v>
          </cell>
        </row>
        <row r="2700">
          <cell r="D2700" t="str">
            <v>40067482-0</v>
          </cell>
          <cell r="E2700" t="str">
            <v>004</v>
          </cell>
          <cell r="F2700" t="str">
            <v xml:space="preserve">CONSERVACION SSR PICHINGAL, MOLINA </v>
          </cell>
          <cell r="G2700">
            <v>50000</v>
          </cell>
          <cell r="H2700">
            <v>0</v>
          </cell>
          <cell r="I2700">
            <v>50000</v>
          </cell>
          <cell r="J2700" t="str">
            <v>CURICO</v>
          </cell>
          <cell r="K2700" t="str">
            <v>MOLINA</v>
          </cell>
          <cell r="M2700" t="str">
            <v>X</v>
          </cell>
        </row>
        <row r="2701">
          <cell r="D2701" t="str">
            <v>40067982-0</v>
          </cell>
          <cell r="E2701" t="str">
            <v>001</v>
          </cell>
          <cell r="F2701" t="str">
            <v xml:space="preserve">AMPLIACION Y MEJORAMIENTO SISTEMA AGUA POTABLE SSR HUALEMU, SAGRADA FAMILIA </v>
          </cell>
          <cell r="G2701">
            <v>100</v>
          </cell>
          <cell r="H2701">
            <v>0</v>
          </cell>
          <cell r="I2701">
            <v>100</v>
          </cell>
          <cell r="J2701" t="str">
            <v>CURICO</v>
          </cell>
          <cell r="K2701" t="str">
            <v>SAGRADA FAMILIA</v>
          </cell>
          <cell r="M2701" t="str">
            <v>X</v>
          </cell>
        </row>
        <row r="2702">
          <cell r="D2702" t="str">
            <v>40067982-0</v>
          </cell>
          <cell r="E2702" t="str">
            <v>002</v>
          </cell>
          <cell r="F2702" t="str">
            <v xml:space="preserve">AMPLIACION Y MEJORAMIENTO SISTEMA AGUA POTABLE SSR HUALEMU, SAGRADA FAMILIA </v>
          </cell>
          <cell r="G2702">
            <v>56298</v>
          </cell>
          <cell r="H2702">
            <v>0</v>
          </cell>
          <cell r="I2702">
            <v>56298</v>
          </cell>
          <cell r="J2702" t="str">
            <v>CURICO</v>
          </cell>
          <cell r="K2702" t="str">
            <v>SAGRADA FAMILIA</v>
          </cell>
          <cell r="M2702" t="str">
            <v>X</v>
          </cell>
        </row>
        <row r="2703">
          <cell r="D2703" t="str">
            <v>40068025-0</v>
          </cell>
          <cell r="E2703" t="str">
            <v>001</v>
          </cell>
          <cell r="F2703" t="str">
            <v xml:space="preserve">AMPLIACION Y MEJORAMIENTO SISTEMA AGUA POTABLE SSR SAN LUIS, SAN RAÚL, LAS MOTAS, LONGAVÍ </v>
          </cell>
          <cell r="G2703">
            <v>100</v>
          </cell>
          <cell r="H2703">
            <v>0</v>
          </cell>
          <cell r="I2703">
            <v>100</v>
          </cell>
          <cell r="J2703" t="str">
            <v>LINARES</v>
          </cell>
          <cell r="K2703" t="str">
            <v>LONGAVI</v>
          </cell>
          <cell r="M2703" t="str">
            <v>X</v>
          </cell>
        </row>
        <row r="2704">
          <cell r="D2704" t="str">
            <v>40068025-0</v>
          </cell>
          <cell r="E2704" t="str">
            <v>002</v>
          </cell>
          <cell r="F2704" t="str">
            <v xml:space="preserve">AMPLIACION Y MEJORAMIENTO SISTEMA AGUA POTABLE SSR SAN LUIS, SAN RAÚL, LAS MOTAS, LONGAVÍ </v>
          </cell>
          <cell r="G2704">
            <v>69010</v>
          </cell>
          <cell r="H2704">
            <v>0</v>
          </cell>
          <cell r="I2704">
            <v>69010</v>
          </cell>
          <cell r="J2704" t="str">
            <v>LINARES</v>
          </cell>
          <cell r="K2704" t="str">
            <v>LONGAVI</v>
          </cell>
          <cell r="M2704" t="str">
            <v>X</v>
          </cell>
        </row>
        <row r="2705">
          <cell r="D2705" t="str">
            <v>40068371-0</v>
          </cell>
          <cell r="E2705" t="str">
            <v>002</v>
          </cell>
          <cell r="F2705" t="str">
            <v xml:space="preserve">AMPLIACION Y MEJORAMIENTO SISTEMA AGUA POTABLE SSR LA LAGUNA, TENO </v>
          </cell>
          <cell r="G2705">
            <v>31250</v>
          </cell>
          <cell r="H2705">
            <v>0</v>
          </cell>
          <cell r="I2705">
            <v>31250</v>
          </cell>
          <cell r="J2705" t="str">
            <v>CURICO</v>
          </cell>
          <cell r="K2705" t="str">
            <v>TENO</v>
          </cell>
          <cell r="M2705" t="str">
            <v>X</v>
          </cell>
        </row>
        <row r="2706">
          <cell r="D2706" t="str">
            <v>40068371-0</v>
          </cell>
          <cell r="E2706" t="str">
            <v>004</v>
          </cell>
          <cell r="F2706" t="str">
            <v xml:space="preserve">AMPLIACION Y MEJORAMIENTO SISTEMA AGUA POTABLE SSR LA LAGUNA, TENO </v>
          </cell>
          <cell r="G2706">
            <v>17295</v>
          </cell>
          <cell r="H2706">
            <v>0</v>
          </cell>
          <cell r="I2706">
            <v>17295</v>
          </cell>
          <cell r="J2706" t="str">
            <v>CURICO</v>
          </cell>
          <cell r="K2706" t="str">
            <v>TENO</v>
          </cell>
          <cell r="M2706" t="str">
            <v>X</v>
          </cell>
        </row>
        <row r="2707">
          <cell r="D2707" t="str">
            <v>40068462-0</v>
          </cell>
          <cell r="E2707" t="str">
            <v>004</v>
          </cell>
          <cell r="F2707" t="str">
            <v xml:space="preserve">CONSERVACION SSR MIRAFLORES, LONGAVÍ </v>
          </cell>
          <cell r="G2707">
            <v>205394</v>
          </cell>
          <cell r="H2707">
            <v>28348.976999999999</v>
          </cell>
          <cell r="I2707">
            <v>177045.02299999999</v>
          </cell>
          <cell r="J2707" t="str">
            <v>LINARES</v>
          </cell>
          <cell r="K2707" t="str">
            <v>LONGAVI</v>
          </cell>
          <cell r="M2707" t="str">
            <v>X</v>
          </cell>
        </row>
        <row r="2708">
          <cell r="D2708" t="str">
            <v>40068475-0</v>
          </cell>
          <cell r="E2708" t="str">
            <v>004</v>
          </cell>
          <cell r="F2708" t="str">
            <v xml:space="preserve">CONSERVACION SSR EL JORDÁN, LINARES </v>
          </cell>
          <cell r="G2708">
            <v>50224</v>
          </cell>
          <cell r="H2708">
            <v>38025.75</v>
          </cell>
          <cell r="I2708">
            <v>12198.25</v>
          </cell>
          <cell r="J2708" t="str">
            <v>LINARES</v>
          </cell>
          <cell r="K2708" t="str">
            <v>LINARES</v>
          </cell>
          <cell r="M2708" t="str">
            <v>X</v>
          </cell>
        </row>
        <row r="2709">
          <cell r="D2709" t="str">
            <v>40069218-0</v>
          </cell>
          <cell r="E2709" t="str">
            <v>001</v>
          </cell>
          <cell r="F2709" t="str">
            <v xml:space="preserve">AMPLIACION Y MEJORAMIENTO SISTEMA AGUA POTABLE SSR PAHUIL, CHANCO </v>
          </cell>
          <cell r="G2709">
            <v>100</v>
          </cell>
          <cell r="H2709">
            <v>83.402000000000001</v>
          </cell>
          <cell r="I2709">
            <v>16.597999999999999</v>
          </cell>
          <cell r="J2709" t="str">
            <v>CAUQUENES</v>
          </cell>
          <cell r="K2709" t="str">
            <v>CHANCO</v>
          </cell>
          <cell r="M2709" t="str">
            <v>X</v>
          </cell>
        </row>
        <row r="2710">
          <cell r="D2710" t="str">
            <v>40069218-0</v>
          </cell>
          <cell r="E2710" t="str">
            <v>002</v>
          </cell>
          <cell r="F2710" t="str">
            <v xml:space="preserve">AMPLIACION Y MEJORAMIENTO SISTEMA AGUA POTABLE SSR PAHUIL, CHANCO </v>
          </cell>
          <cell r="G2710">
            <v>55685</v>
          </cell>
          <cell r="H2710">
            <v>0</v>
          </cell>
          <cell r="I2710">
            <v>55685</v>
          </cell>
          <cell r="J2710" t="str">
            <v>CAUQUENES</v>
          </cell>
          <cell r="K2710" t="str">
            <v>CHANCO</v>
          </cell>
          <cell r="M2710" t="str">
            <v>X</v>
          </cell>
        </row>
        <row r="2711">
          <cell r="D2711" t="str">
            <v>40069341-0</v>
          </cell>
          <cell r="E2711" t="str">
            <v>001</v>
          </cell>
          <cell r="F2711" t="str">
            <v xml:space="preserve">AMPLIACION Y MEJORAMIENTO SISTEMA AGUA POTABLE SSR SANTA ROSA DE LAVADEROS, MAULE </v>
          </cell>
          <cell r="G2711">
            <v>100</v>
          </cell>
          <cell r="H2711">
            <v>83.402000000000001</v>
          </cell>
          <cell r="I2711">
            <v>16.597999999999999</v>
          </cell>
          <cell r="J2711" t="str">
            <v>TALCA</v>
          </cell>
          <cell r="K2711" t="str">
            <v>MAULE</v>
          </cell>
          <cell r="M2711" t="str">
            <v>X</v>
          </cell>
        </row>
        <row r="2712">
          <cell r="D2712" t="str">
            <v>40069341-0</v>
          </cell>
          <cell r="E2712" t="str">
            <v>002</v>
          </cell>
          <cell r="F2712" t="str">
            <v xml:space="preserve">AMPLIACION Y MEJORAMIENTO SISTEMA AGUA POTABLE SSR SANTA ROSA DE LAVADEROS, MAULE </v>
          </cell>
          <cell r="G2712">
            <v>59583</v>
          </cell>
          <cell r="H2712">
            <v>0</v>
          </cell>
          <cell r="I2712">
            <v>59583</v>
          </cell>
          <cell r="J2712" t="str">
            <v>TALCA</v>
          </cell>
          <cell r="K2712" t="str">
            <v>MAULE</v>
          </cell>
          <cell r="M2712" t="str">
            <v>X</v>
          </cell>
        </row>
        <row r="2713">
          <cell r="D2713" t="str">
            <v>40069700-0</v>
          </cell>
          <cell r="E2713" t="str">
            <v>001</v>
          </cell>
          <cell r="F2713" t="str">
            <v xml:space="preserve">AMPLIACION Y MEJORAMIENTO MEJORAMIENTO Y AMPLIACIÓN SISTEMA AGUA POTABLE SSR EL GUINDO, TENO </v>
          </cell>
          <cell r="G2713">
            <v>100</v>
          </cell>
          <cell r="H2713">
            <v>78.19</v>
          </cell>
          <cell r="I2713">
            <v>21.810000000000002</v>
          </cell>
          <cell r="J2713" t="str">
            <v>CURICO</v>
          </cell>
          <cell r="K2713" t="str">
            <v>TENO</v>
          </cell>
          <cell r="M2713" t="str">
            <v>X</v>
          </cell>
        </row>
        <row r="2714">
          <cell r="D2714" t="str">
            <v>40069700-0</v>
          </cell>
          <cell r="E2714" t="str">
            <v>002</v>
          </cell>
          <cell r="F2714" t="str">
            <v xml:space="preserve">AMPLIACION Y MEJORAMIENTO MEJORAMIENTO Y AMPLIACIÓN SISTEMA AGUA POTABLE SSR EL GUINDO, TENO </v>
          </cell>
          <cell r="G2714">
            <v>51075</v>
          </cell>
          <cell r="H2714">
            <v>0</v>
          </cell>
          <cell r="I2714">
            <v>51075</v>
          </cell>
          <cell r="J2714" t="str">
            <v>CURICO</v>
          </cell>
          <cell r="K2714" t="str">
            <v>TENO</v>
          </cell>
          <cell r="M2714" t="str">
            <v>X</v>
          </cell>
        </row>
        <row r="2715">
          <cell r="D2715" t="str">
            <v>40070032-0</v>
          </cell>
          <cell r="E2715" t="str">
            <v>004</v>
          </cell>
          <cell r="F2715" t="str">
            <v xml:space="preserve">CONSERVACION SSR CERRILLO BASCUÑAN, MOLINA </v>
          </cell>
          <cell r="G2715">
            <v>149000</v>
          </cell>
          <cell r="H2715">
            <v>0</v>
          </cell>
          <cell r="I2715">
            <v>149000</v>
          </cell>
          <cell r="J2715" t="str">
            <v>CURICO</v>
          </cell>
          <cell r="K2715" t="str">
            <v>MOLINA</v>
          </cell>
          <cell r="M2715" t="str">
            <v>X</v>
          </cell>
        </row>
        <row r="2716">
          <cell r="D2716" t="str">
            <v>40070124-0</v>
          </cell>
          <cell r="E2716" t="str">
            <v>004</v>
          </cell>
          <cell r="F2716" t="str">
            <v xml:space="preserve">CONSERVACION SSR POCILLAS, CAUQUENES </v>
          </cell>
          <cell r="G2716">
            <v>5000</v>
          </cell>
          <cell r="H2716">
            <v>0</v>
          </cell>
          <cell r="I2716">
            <v>5000</v>
          </cell>
          <cell r="J2716" t="str">
            <v>CAUQUENES</v>
          </cell>
          <cell r="K2716" t="str">
            <v>CAUQUENES</v>
          </cell>
          <cell r="M2716" t="str">
            <v>X</v>
          </cell>
        </row>
        <row r="2717">
          <cell r="D2717" t="str">
            <v>40070193-0</v>
          </cell>
          <cell r="E2717" t="str">
            <v>004</v>
          </cell>
          <cell r="F2717" t="str">
            <v xml:space="preserve">CONSERVACION SSR PEUMO NEGRO - LAS DELICIAS, SAN CLEMENTE </v>
          </cell>
          <cell r="G2717">
            <v>5000</v>
          </cell>
          <cell r="H2717">
            <v>0</v>
          </cell>
          <cell r="I2717">
            <v>5000</v>
          </cell>
          <cell r="J2717" t="str">
            <v>TALCA</v>
          </cell>
          <cell r="K2717" t="str">
            <v>SAN CLEMENTE</v>
          </cell>
          <cell r="M2717" t="str">
            <v>X</v>
          </cell>
        </row>
        <row r="2718">
          <cell r="D2718" t="str">
            <v>40070338-0</v>
          </cell>
          <cell r="E2718" t="str">
            <v>001</v>
          </cell>
          <cell r="F2718" t="str">
            <v xml:space="preserve">MEJORAMIENTO Y AMPLIACIÓN SISTEMA AGUA POTABLE SSR LOS CARROS VILLA ROSA, PARRAL </v>
          </cell>
          <cell r="G2718">
            <v>100</v>
          </cell>
          <cell r="H2718">
            <v>0</v>
          </cell>
          <cell r="I2718">
            <v>100</v>
          </cell>
          <cell r="J2718" t="str">
            <v>LINARES</v>
          </cell>
          <cell r="K2718" t="str">
            <v>PARRAL</v>
          </cell>
          <cell r="M2718" t="str">
            <v>X</v>
          </cell>
        </row>
        <row r="2719">
          <cell r="D2719" t="str">
            <v>40070338-0</v>
          </cell>
          <cell r="E2719" t="str">
            <v>002</v>
          </cell>
          <cell r="F2719" t="str">
            <v xml:space="preserve">MEJORAMIENTO Y AMPLIACIÓN SISTEMA AGUA POTABLE SSR LOS CARROS VILLA ROSA, PARRAL </v>
          </cell>
          <cell r="G2719">
            <v>42412</v>
          </cell>
          <cell r="H2719">
            <v>0</v>
          </cell>
          <cell r="I2719">
            <v>42412</v>
          </cell>
          <cell r="J2719" t="str">
            <v>LINARES</v>
          </cell>
          <cell r="K2719" t="str">
            <v>PARRAL</v>
          </cell>
          <cell r="M2719" t="str">
            <v>X</v>
          </cell>
        </row>
        <row r="2720">
          <cell r="D2720" t="str">
            <v>40070492-0</v>
          </cell>
          <cell r="E2720" t="str">
            <v>001</v>
          </cell>
          <cell r="F2720" t="str">
            <v xml:space="preserve">MEJORAMIENTO Y AMPLIACIÓN SISTEMA AGUA POTABLE SSR LOS MAITENES, RÍO CLARO </v>
          </cell>
          <cell r="G2720">
            <v>100</v>
          </cell>
          <cell r="H2720">
            <v>0</v>
          </cell>
          <cell r="I2720">
            <v>100</v>
          </cell>
          <cell r="J2720" t="str">
            <v>TALCA</v>
          </cell>
          <cell r="K2720" t="str">
            <v>RIO CLARO</v>
          </cell>
          <cell r="M2720" t="str">
            <v>X</v>
          </cell>
        </row>
        <row r="2721">
          <cell r="D2721" t="str">
            <v>40070492-0</v>
          </cell>
          <cell r="E2721" t="str">
            <v>002</v>
          </cell>
          <cell r="F2721" t="str">
            <v xml:space="preserve">MEJORAMIENTO Y AMPLIACIÓN SISTEMA AGUA POTABLE SSR LOS MAITENES, RÍO CLARO </v>
          </cell>
          <cell r="G2721">
            <v>1014</v>
          </cell>
          <cell r="H2721">
            <v>0</v>
          </cell>
          <cell r="I2721">
            <v>1014</v>
          </cell>
          <cell r="J2721" t="str">
            <v>TALCA</v>
          </cell>
          <cell r="K2721" t="str">
            <v>RIO CLARO</v>
          </cell>
          <cell r="M2721" t="str">
            <v>X</v>
          </cell>
        </row>
        <row r="2722">
          <cell r="D2722" t="str">
            <v>40070499-0</v>
          </cell>
          <cell r="E2722" t="str">
            <v>001</v>
          </cell>
          <cell r="F2722" t="str">
            <v xml:space="preserve">MEJORAMIENTO Y AMPLIACIÓN SISTEMA AGUA POTABLE SSR BAJO PERQUIN </v>
          </cell>
          <cell r="G2722">
            <v>100</v>
          </cell>
          <cell r="H2722">
            <v>78.19</v>
          </cell>
          <cell r="I2722">
            <v>21.810000000000002</v>
          </cell>
          <cell r="J2722" t="str">
            <v>TALCA</v>
          </cell>
          <cell r="K2722" t="str">
            <v>SAN CLEMENTE</v>
          </cell>
          <cell r="M2722" t="str">
            <v>X</v>
          </cell>
        </row>
        <row r="2723">
          <cell r="D2723" t="str">
            <v>40070499-0</v>
          </cell>
          <cell r="E2723" t="str">
            <v>002</v>
          </cell>
          <cell r="F2723" t="str">
            <v xml:space="preserve">MEJORAMIENTO Y AMPLIACIÓN SISTEMA AGUA POTABLE SSR BAJO PERQUIN </v>
          </cell>
          <cell r="G2723">
            <v>5469</v>
          </cell>
          <cell r="H2723">
            <v>0</v>
          </cell>
          <cell r="I2723">
            <v>5469</v>
          </cell>
          <cell r="J2723" t="str">
            <v>TALCA</v>
          </cell>
          <cell r="K2723" t="str">
            <v>SAN CLEMENTE</v>
          </cell>
          <cell r="M2723" t="str">
            <v>X</v>
          </cell>
        </row>
        <row r="2724">
          <cell r="D2724" t="str">
            <v>40070580-0</v>
          </cell>
          <cell r="E2724" t="str">
            <v>001</v>
          </cell>
          <cell r="F2724" t="str">
            <v xml:space="preserve">MEJORAMIENTO Y AMPLIACIÓN SISTEMA AGUA POTABLE SSR RARI, COLBÚN </v>
          </cell>
          <cell r="G2724">
            <v>100</v>
          </cell>
          <cell r="H2724">
            <v>0</v>
          </cell>
          <cell r="I2724">
            <v>100</v>
          </cell>
          <cell r="J2724" t="str">
            <v>LINARES</v>
          </cell>
          <cell r="K2724" t="str">
            <v>COLBUN</v>
          </cell>
          <cell r="M2724" t="str">
            <v>X</v>
          </cell>
        </row>
        <row r="2725">
          <cell r="D2725" t="str">
            <v>40070580-0</v>
          </cell>
          <cell r="E2725" t="str">
            <v>002</v>
          </cell>
          <cell r="F2725" t="str">
            <v xml:space="preserve">MEJORAMIENTO Y AMPLIACIÓN SISTEMA AGUA POTABLE SSR RARI, COLBÚN </v>
          </cell>
          <cell r="G2725">
            <v>1014</v>
          </cell>
          <cell r="H2725">
            <v>0</v>
          </cell>
          <cell r="I2725">
            <v>1014</v>
          </cell>
          <cell r="J2725" t="str">
            <v>LINARES</v>
          </cell>
          <cell r="K2725" t="str">
            <v>COLBUN</v>
          </cell>
          <cell r="M2725" t="str">
            <v>X</v>
          </cell>
        </row>
        <row r="2726">
          <cell r="D2726" t="str">
            <v>40070618-0</v>
          </cell>
          <cell r="E2726" t="str">
            <v>001</v>
          </cell>
          <cell r="F2726" t="str">
            <v xml:space="preserve">MEJORAMIENTO ESTABILIZACIÓN DE TALUDES SSR SANTA OLGA-LOS AROMOS, CONSTITUCIÓN </v>
          </cell>
          <cell r="G2726">
            <v>100</v>
          </cell>
          <cell r="H2726">
            <v>78.19</v>
          </cell>
          <cell r="I2726">
            <v>21.810000000000002</v>
          </cell>
          <cell r="J2726" t="str">
            <v>TALCA</v>
          </cell>
          <cell r="K2726" t="str">
            <v>CONSTITUCION</v>
          </cell>
          <cell r="M2726" t="str">
            <v>X</v>
          </cell>
        </row>
        <row r="2727">
          <cell r="D2727" t="str">
            <v>40070618-0</v>
          </cell>
          <cell r="E2727" t="str">
            <v>002</v>
          </cell>
          <cell r="F2727" t="str">
            <v xml:space="preserve">MEJORAMIENTO ESTABILIZACIÓN DE TALUDES SSR SANTA OLGA-LOS AROMOS, CONSTITUCIÓN </v>
          </cell>
          <cell r="G2727">
            <v>1138</v>
          </cell>
          <cell r="H2727">
            <v>0</v>
          </cell>
          <cell r="I2727">
            <v>1138</v>
          </cell>
          <cell r="J2727" t="str">
            <v>TALCA</v>
          </cell>
          <cell r="K2727" t="str">
            <v>CONSTITUCION</v>
          </cell>
          <cell r="M2727" t="str">
            <v>X</v>
          </cell>
        </row>
        <row r="2728">
          <cell r="D2728" t="str">
            <v>40070640-0</v>
          </cell>
          <cell r="E2728" t="str">
            <v>001</v>
          </cell>
          <cell r="F2728" t="str">
            <v xml:space="preserve">MEJORAMIENTO Y AMPLIACIÓN SISTEMA AGUA POTABLE SSR RAU, COLBÚN </v>
          </cell>
          <cell r="G2728">
            <v>100</v>
          </cell>
          <cell r="H2728">
            <v>0</v>
          </cell>
          <cell r="I2728">
            <v>100</v>
          </cell>
          <cell r="J2728" t="str">
            <v>LINARES</v>
          </cell>
          <cell r="K2728" t="str">
            <v>COLBUN</v>
          </cell>
          <cell r="M2728" t="str">
            <v>X</v>
          </cell>
        </row>
        <row r="2729">
          <cell r="D2729" t="str">
            <v>40070640-0</v>
          </cell>
          <cell r="E2729" t="str">
            <v>002</v>
          </cell>
          <cell r="F2729" t="str">
            <v xml:space="preserve">MEJORAMIENTO Y AMPLIACIÓN SISTEMA AGUA POTABLE SSR RAU, COLBÚN </v>
          </cell>
          <cell r="G2729">
            <v>1014</v>
          </cell>
          <cell r="H2729">
            <v>0</v>
          </cell>
          <cell r="I2729">
            <v>1014</v>
          </cell>
          <cell r="J2729" t="str">
            <v>LINARES</v>
          </cell>
          <cell r="K2729" t="str">
            <v>COLBUN</v>
          </cell>
          <cell r="M2729" t="str">
            <v>X</v>
          </cell>
        </row>
        <row r="2730">
          <cell r="D2730" t="str">
            <v>40070728-0</v>
          </cell>
          <cell r="E2730" t="str">
            <v>004</v>
          </cell>
          <cell r="F2730" t="str">
            <v>CONSERVACION SSR QUERI, SAN CLEMENTE</v>
          </cell>
          <cell r="G2730">
            <v>245000</v>
          </cell>
          <cell r="H2730">
            <v>0</v>
          </cell>
          <cell r="I2730">
            <v>245000</v>
          </cell>
          <cell r="J2730" t="str">
            <v>TALCA</v>
          </cell>
          <cell r="K2730" t="str">
            <v>SAN CLEMENTE</v>
          </cell>
          <cell r="M2730" t="str">
            <v>X</v>
          </cell>
        </row>
        <row r="2731">
          <cell r="D2731" t="str">
            <v>40070817-0</v>
          </cell>
          <cell r="E2731" t="str">
            <v>004</v>
          </cell>
          <cell r="F2731" t="str">
            <v xml:space="preserve">CONSERVACION SSR LAS HORNILLAS, LINARES (GLOSA 8) </v>
          </cell>
          <cell r="G2731">
            <v>10000</v>
          </cell>
          <cell r="H2731">
            <v>0</v>
          </cell>
          <cell r="I2731">
            <v>10000</v>
          </cell>
          <cell r="J2731" t="str">
            <v>LINARES</v>
          </cell>
          <cell r="K2731" t="str">
            <v>LINARES</v>
          </cell>
          <cell r="M2731" t="str">
            <v>X</v>
          </cell>
        </row>
        <row r="2732">
          <cell r="D2732" t="str">
            <v>40003295-0</v>
          </cell>
          <cell r="E2732" t="str">
            <v>002</v>
          </cell>
          <cell r="F2732" t="str">
            <v>MEJORAMIENTO SIST. DE AGUA POTABLE RURAL LOC. DE TRES ESQUINAS SAN CARLOS</v>
          </cell>
          <cell r="G2732">
            <v>50806</v>
          </cell>
          <cell r="H2732">
            <v>24022.617999999999</v>
          </cell>
          <cell r="I2732">
            <v>26783.382000000001</v>
          </cell>
          <cell r="J2732" t="str">
            <v>PUNILLA</v>
          </cell>
          <cell r="K2732" t="str">
            <v>SAN CARLOS</v>
          </cell>
          <cell r="M2732" t="str">
            <v>X</v>
          </cell>
        </row>
        <row r="2733">
          <cell r="D2733" t="str">
            <v>40003295-0</v>
          </cell>
          <cell r="E2733" t="str">
            <v>004</v>
          </cell>
          <cell r="F2733" t="str">
            <v>MEJORAMIENTO SIST. DE AGUA POTABLE RURAL LOC. DE TRES ESQUINAS SAN CARLOS</v>
          </cell>
          <cell r="G2733">
            <v>471146</v>
          </cell>
          <cell r="H2733">
            <v>229585.519</v>
          </cell>
          <cell r="I2733">
            <v>241560.481</v>
          </cell>
          <cell r="J2733" t="str">
            <v>PUNILLA</v>
          </cell>
          <cell r="K2733" t="str">
            <v>SAN CARLOS</v>
          </cell>
          <cell r="M2733" t="str">
            <v>X</v>
          </cell>
        </row>
        <row r="2734">
          <cell r="D2734" t="str">
            <v>40017220-0</v>
          </cell>
          <cell r="E2734" t="str">
            <v>002</v>
          </cell>
          <cell r="F2734" t="str">
            <v>CONSERVACIÓN MANTENCIÓN Y AMPLIACIÓN SIST. APR, REGIÓN DE ÑUBLE (GLOSA 5)</v>
          </cell>
          <cell r="G2734">
            <v>31111</v>
          </cell>
          <cell r="H2734">
            <v>0</v>
          </cell>
          <cell r="I2734">
            <v>31111</v>
          </cell>
          <cell r="J2734" t="str">
            <v>INTERPROVINCIAL</v>
          </cell>
          <cell r="K2734" t="str">
            <v>INTERCOMUNAL</v>
          </cell>
          <cell r="M2734" t="str">
            <v>X</v>
          </cell>
        </row>
        <row r="2735">
          <cell r="D2735" t="str">
            <v>40017220-0</v>
          </cell>
          <cell r="E2735" t="str">
            <v>004</v>
          </cell>
          <cell r="F2735" t="str">
            <v>CONSERVACIÓN MANTENCIÓN Y AMPLIACIÓN SIST. APR, REGIÓN DE ÑUBLE (GLOSA 5)</v>
          </cell>
          <cell r="G2735">
            <v>23982</v>
          </cell>
          <cell r="H2735">
            <v>11002.728999999999</v>
          </cell>
          <cell r="I2735">
            <v>12979.271000000001</v>
          </cell>
          <cell r="J2735" t="str">
            <v>INTERPROVINCIAL</v>
          </cell>
          <cell r="K2735" t="str">
            <v>INTERCOMUNAL</v>
          </cell>
          <cell r="M2735" t="str">
            <v>X</v>
          </cell>
        </row>
        <row r="2736">
          <cell r="D2736" t="str">
            <v>40022320-0</v>
          </cell>
          <cell r="E2736" t="str">
            <v>002</v>
          </cell>
          <cell r="F2736" t="str">
            <v>CONSTRUCCIÓN SERVICIO DE AGUA POTABLE RURAL DE CARÁN - EL ROSARIO, COMUNA DE SAN CARLOS</v>
          </cell>
          <cell r="G2736">
            <v>4682</v>
          </cell>
          <cell r="H2736">
            <v>0</v>
          </cell>
          <cell r="I2736">
            <v>4682</v>
          </cell>
          <cell r="J2736" t="str">
            <v>PUNILLA</v>
          </cell>
          <cell r="K2736" t="str">
            <v>SAN CARLOS</v>
          </cell>
          <cell r="M2736" t="str">
            <v>X</v>
          </cell>
        </row>
        <row r="2737">
          <cell r="D2737" t="str">
            <v>40022597-0</v>
          </cell>
          <cell r="E2737" t="str">
            <v>002</v>
          </cell>
          <cell r="F2737" t="str">
            <v>CONSTRUCCION SERVICIO SANITARIO RURAL SAN LUIS DE ARIZONA, COMUNA DE SAN CARLOS</v>
          </cell>
          <cell r="G2737">
            <v>2876</v>
          </cell>
          <cell r="H2737">
            <v>0</v>
          </cell>
          <cell r="I2737">
            <v>2876</v>
          </cell>
          <cell r="J2737" t="str">
            <v>PUNILLA</v>
          </cell>
          <cell r="K2737" t="str">
            <v>SAN CARLOS</v>
          </cell>
          <cell r="M2737" t="str">
            <v>X</v>
          </cell>
        </row>
        <row r="2738">
          <cell r="D2738" t="str">
            <v>40022597-0</v>
          </cell>
          <cell r="E2738" t="str">
            <v>004</v>
          </cell>
          <cell r="F2738" t="str">
            <v>CONSTRUCCION SERVICIO SANITARIO RURAL SAN LUIS DE ARIZONA, COMUNA DE SAN CARLOS</v>
          </cell>
          <cell r="G2738">
            <v>28752</v>
          </cell>
          <cell r="H2738">
            <v>28751.528999999999</v>
          </cell>
          <cell r="I2738">
            <v>0.47100000000136788</v>
          </cell>
          <cell r="J2738" t="str">
            <v>PUNILLA</v>
          </cell>
          <cell r="K2738" t="str">
            <v>SAN CARLOS</v>
          </cell>
          <cell r="M2738" t="str">
            <v>X</v>
          </cell>
        </row>
        <row r="2739">
          <cell r="D2739" t="str">
            <v>40022600-0</v>
          </cell>
          <cell r="E2739" t="str">
            <v>002</v>
          </cell>
          <cell r="F2739" t="str">
            <v>MEJORAMIENTO Y AMPLIACIÓN SSR LIUCURA BAJO, COMUNA DE QUILLON</v>
          </cell>
          <cell r="G2739">
            <v>30100</v>
          </cell>
          <cell r="H2739">
            <v>6488.7129999999997</v>
          </cell>
          <cell r="I2739">
            <v>23611.287</v>
          </cell>
          <cell r="J2739" t="str">
            <v>DIGUILLÍN</v>
          </cell>
          <cell r="K2739" t="str">
            <v>QUILLON</v>
          </cell>
          <cell r="M2739" t="str">
            <v>X</v>
          </cell>
        </row>
        <row r="2740">
          <cell r="D2740" t="str">
            <v>40022600-0</v>
          </cell>
          <cell r="E2740" t="str">
            <v>004</v>
          </cell>
          <cell r="F2740" t="str">
            <v>MEJORAMIENTO Y AMPLIACIÓN SSR LIUCURA BAJO, COMUNA DE QUILLON</v>
          </cell>
          <cell r="G2740">
            <v>236105</v>
          </cell>
          <cell r="H2740">
            <v>236104.66899999999</v>
          </cell>
          <cell r="I2740">
            <v>0.33100000000558794</v>
          </cell>
          <cell r="J2740" t="str">
            <v>DIGUILLÍN</v>
          </cell>
          <cell r="K2740" t="str">
            <v>QUILLON</v>
          </cell>
          <cell r="M2740" t="str">
            <v>X</v>
          </cell>
        </row>
        <row r="2741">
          <cell r="D2741" t="str">
            <v>40027927-0</v>
          </cell>
          <cell r="E2741" t="str">
            <v>002</v>
          </cell>
          <cell r="F2741" t="str">
            <v>MEJORAMIENTO SISTEMAS APR, REGION ÑUBLE, GLOSA 05 APR (PREFACT.,FACT.,DISEÑO)</v>
          </cell>
          <cell r="G2741">
            <v>325054</v>
          </cell>
          <cell r="H2741">
            <v>121795.984</v>
          </cell>
          <cell r="I2741">
            <v>203258.016</v>
          </cell>
          <cell r="J2741" t="str">
            <v>INTERPROVINCIAL</v>
          </cell>
          <cell r="K2741" t="str">
            <v>INTERCOMUNAL</v>
          </cell>
        </row>
        <row r="2742">
          <cell r="D2742" t="str">
            <v>40036986-0</v>
          </cell>
          <cell r="E2742" t="str">
            <v>001</v>
          </cell>
          <cell r="F2742" t="str">
            <v xml:space="preserve">CONSTRUCCION SERVICIO SANITARIO RURAL LA ERMITA, COMUNA DE SAN IGNACIO </v>
          </cell>
          <cell r="G2742">
            <v>1000</v>
          </cell>
          <cell r="H2742">
            <v>0</v>
          </cell>
          <cell r="I2742">
            <v>1000</v>
          </cell>
          <cell r="J2742" t="str">
            <v>DIGUILLÍN</v>
          </cell>
          <cell r="K2742" t="str">
            <v>SAN IGNACIO</v>
          </cell>
          <cell r="M2742" t="str">
            <v>X</v>
          </cell>
        </row>
        <row r="2743">
          <cell r="D2743" t="str">
            <v>40036986-0</v>
          </cell>
          <cell r="E2743" t="str">
            <v>002</v>
          </cell>
          <cell r="F2743" t="str">
            <v xml:space="preserve">CONSTRUCCION SERVICIO SANITARIO RURAL LA ERMITA, COMUNA DE SAN IGNACIO </v>
          </cell>
          <cell r="G2743">
            <v>10</v>
          </cell>
          <cell r="H2743">
            <v>0</v>
          </cell>
          <cell r="I2743">
            <v>10</v>
          </cell>
          <cell r="J2743" t="str">
            <v>DIGUILLÍN</v>
          </cell>
          <cell r="K2743" t="str">
            <v>SAN IGNACIO</v>
          </cell>
          <cell r="M2743" t="str">
            <v>X</v>
          </cell>
        </row>
        <row r="2744">
          <cell r="D2744" t="str">
            <v>40036986-0</v>
          </cell>
          <cell r="E2744" t="str">
            <v>004</v>
          </cell>
          <cell r="F2744" t="str">
            <v xml:space="preserve">CONSTRUCCION SERVICIO SANITARIO RURAL LA ERMITA, COMUNA DE SAN IGNACIO </v>
          </cell>
          <cell r="G2744">
            <v>10</v>
          </cell>
          <cell r="H2744">
            <v>0</v>
          </cell>
          <cell r="I2744">
            <v>10</v>
          </cell>
          <cell r="J2744" t="str">
            <v>DIGUILLÍN</v>
          </cell>
          <cell r="K2744" t="str">
            <v>SAN IGNACIO</v>
          </cell>
          <cell r="M2744" t="str">
            <v>X</v>
          </cell>
        </row>
        <row r="2745">
          <cell r="D2745" t="str">
            <v>40036987-0</v>
          </cell>
          <cell r="E2745" t="str">
            <v>002</v>
          </cell>
          <cell r="F2745" t="str">
            <v>CONSTRUCCION SERVICIO SANITARIO RURAL EL NOGAL, COMUNA DE BULNES</v>
          </cell>
          <cell r="G2745">
            <v>0</v>
          </cell>
          <cell r="H2745">
            <v>0</v>
          </cell>
          <cell r="I2745">
            <v>0</v>
          </cell>
          <cell r="J2745" t="str">
            <v>DIGUILLÍN</v>
          </cell>
          <cell r="K2745" t="str">
            <v>BULNES</v>
          </cell>
          <cell r="M2745" t="str">
            <v>X</v>
          </cell>
        </row>
        <row r="2746">
          <cell r="D2746" t="str">
            <v>40036987-0</v>
          </cell>
          <cell r="E2746" t="str">
            <v>004</v>
          </cell>
          <cell r="F2746" t="str">
            <v>CONSTRUCCION SERVICIO SANITARIO RURAL EL NOGAL, COMUNA DE BULNES</v>
          </cell>
          <cell r="G2746">
            <v>630685</v>
          </cell>
          <cell r="H2746">
            <v>47022.673999999999</v>
          </cell>
          <cell r="I2746">
            <v>583662.326</v>
          </cell>
          <cell r="J2746" t="str">
            <v>DIGUILLÍN</v>
          </cell>
          <cell r="K2746" t="str">
            <v>BULNES</v>
          </cell>
          <cell r="M2746" t="str">
            <v>X</v>
          </cell>
        </row>
        <row r="2747">
          <cell r="D2747" t="str">
            <v>40036988-0</v>
          </cell>
          <cell r="E2747" t="str">
            <v>002</v>
          </cell>
          <cell r="F2747" t="str">
            <v>CONSTRUCCION SERVICIO SANITARIO RURAL EL NARANJO, COMUNA DE BULNES</v>
          </cell>
          <cell r="G2747">
            <v>14204</v>
          </cell>
          <cell r="H2747">
            <v>8205</v>
          </cell>
          <cell r="I2747">
            <v>5999</v>
          </cell>
          <cell r="J2747" t="str">
            <v>DIGUILLÍN</v>
          </cell>
          <cell r="K2747" t="str">
            <v>BULNES</v>
          </cell>
          <cell r="M2747" t="str">
            <v>X</v>
          </cell>
        </row>
        <row r="2748">
          <cell r="D2748" t="str">
            <v>40036988-0</v>
          </cell>
          <cell r="E2748" t="str">
            <v>004</v>
          </cell>
          <cell r="F2748" t="str">
            <v>CONSTRUCCION SERVICIO SANITARIO RURAL EL NARANJO, COMUNA DE BULNES</v>
          </cell>
          <cell r="G2748">
            <v>158041</v>
          </cell>
          <cell r="H2748">
            <v>157663.641</v>
          </cell>
          <cell r="I2748">
            <v>377.35899999999674</v>
          </cell>
          <cell r="J2748" t="str">
            <v>DIGUILLÍN</v>
          </cell>
          <cell r="K2748" t="str">
            <v>BULNES</v>
          </cell>
          <cell r="M2748" t="str">
            <v>X</v>
          </cell>
        </row>
        <row r="2749">
          <cell r="D2749" t="str">
            <v>40037864-0</v>
          </cell>
          <cell r="E2749" t="str">
            <v>002</v>
          </cell>
          <cell r="F2749" t="str">
            <v>CONSERVACION SEQUIA 2022-2023 REGION ÑUBLE</v>
          </cell>
          <cell r="G2749">
            <v>86386</v>
          </cell>
          <cell r="H2749">
            <v>57028.771000000001</v>
          </cell>
          <cell r="I2749">
            <v>29357.228999999999</v>
          </cell>
          <cell r="J2749" t="str">
            <v>INTERPROVINCIAL</v>
          </cell>
          <cell r="K2749" t="str">
            <v>INTERCOMUNAL</v>
          </cell>
          <cell r="M2749" t="str">
            <v>X</v>
          </cell>
        </row>
        <row r="2750">
          <cell r="D2750" t="str">
            <v>40037864-0</v>
          </cell>
          <cell r="E2750" t="str">
            <v>004</v>
          </cell>
          <cell r="F2750" t="str">
            <v>CONSERVACION SEQUIA 2022-2023 REGION ÑUBLE</v>
          </cell>
          <cell r="G2750">
            <v>85345</v>
          </cell>
          <cell r="H2750">
            <v>63467.942000000003</v>
          </cell>
          <cell r="I2750">
            <v>21877.057999999997</v>
          </cell>
          <cell r="J2750" t="str">
            <v>INTERPROVINCIAL</v>
          </cell>
          <cell r="K2750" t="str">
            <v>INTERCOMUNAL</v>
          </cell>
          <cell r="M2750" t="str">
            <v>X</v>
          </cell>
        </row>
        <row r="2751">
          <cell r="D2751" t="str">
            <v>40041178-0</v>
          </cell>
          <cell r="E2751" t="str">
            <v>002</v>
          </cell>
          <cell r="F2751" t="str">
            <v>CONSTRUCCION SSR PUAHUN BOCA ITATA COMUNA DE TREHUACO</v>
          </cell>
          <cell r="G2751">
            <v>66485</v>
          </cell>
          <cell r="H2751">
            <v>51918.945</v>
          </cell>
          <cell r="I2751">
            <v>14566.055</v>
          </cell>
          <cell r="J2751" t="str">
            <v>ITATA</v>
          </cell>
          <cell r="K2751" t="str">
            <v>TREGUACO</v>
          </cell>
          <cell r="M2751" t="str">
            <v>X</v>
          </cell>
        </row>
        <row r="2752">
          <cell r="D2752" t="str">
            <v>40041178-0</v>
          </cell>
          <cell r="E2752" t="str">
            <v>004</v>
          </cell>
          <cell r="F2752" t="str">
            <v>CONSTRUCCION SSR PUAHUN BOCA ITATA COMUNA DE TREHUACO</v>
          </cell>
          <cell r="G2752">
            <v>1113025</v>
          </cell>
          <cell r="H2752">
            <v>620966.076</v>
          </cell>
          <cell r="I2752">
            <v>492058.924</v>
          </cell>
          <cell r="J2752" t="str">
            <v>ITATA</v>
          </cell>
          <cell r="K2752" t="str">
            <v>TREGUACO</v>
          </cell>
          <cell r="M2752" t="str">
            <v>X</v>
          </cell>
        </row>
        <row r="2753">
          <cell r="D2753" t="str">
            <v>40044476-0</v>
          </cell>
          <cell r="E2753" t="str">
            <v>004</v>
          </cell>
          <cell r="F2753" t="str">
            <v>CONSTRUCCION SERVICIO SANITARIO RURAL LA VICTORIA, COMUNA DE CHILLAN</v>
          </cell>
          <cell r="G2753">
            <v>60000</v>
          </cell>
          <cell r="H2753">
            <v>54526.46</v>
          </cell>
          <cell r="I2753">
            <v>5473.5400000000009</v>
          </cell>
          <cell r="J2753" t="str">
            <v>DIGUILLÍN</v>
          </cell>
          <cell r="K2753" t="str">
            <v>CHILLAN</v>
          </cell>
          <cell r="M2753" t="str">
            <v>X</v>
          </cell>
        </row>
        <row r="2754">
          <cell r="D2754" t="str">
            <v>40045584-0</v>
          </cell>
          <cell r="E2754" t="str">
            <v>002</v>
          </cell>
          <cell r="F2754" t="str">
            <v>MEJORAMIENTO SSR CHACAYAL DE CATO, COMUNA DE COIHUECO</v>
          </cell>
          <cell r="G2754">
            <v>43580</v>
          </cell>
          <cell r="H2754">
            <v>0</v>
          </cell>
          <cell r="I2754">
            <v>43580</v>
          </cell>
          <cell r="J2754" t="str">
            <v>PUNILLA</v>
          </cell>
          <cell r="K2754" t="str">
            <v>COIHUECO</v>
          </cell>
          <cell r="M2754" t="str">
            <v>X</v>
          </cell>
        </row>
        <row r="2755">
          <cell r="D2755" t="str">
            <v>40045584-0</v>
          </cell>
          <cell r="E2755" t="str">
            <v>004</v>
          </cell>
          <cell r="F2755" t="str">
            <v>MEJORAMIENTO SSR CHACAYAL DE CATO, COMUNA DE COIHUECO</v>
          </cell>
          <cell r="G2755">
            <v>500010</v>
          </cell>
          <cell r="H2755">
            <v>0</v>
          </cell>
          <cell r="I2755">
            <v>500010</v>
          </cell>
          <cell r="J2755" t="str">
            <v>PUNILLA</v>
          </cell>
          <cell r="K2755" t="str">
            <v>COIHUECO</v>
          </cell>
          <cell r="M2755" t="str">
            <v>X</v>
          </cell>
        </row>
        <row r="2756">
          <cell r="D2756" t="str">
            <v>40045587-0</v>
          </cell>
          <cell r="E2756" t="str">
            <v>002</v>
          </cell>
          <cell r="F2756" t="str">
            <v>MEJORAMIENTO SSR BAJO LOS AMIGOS, COMUNA DE COIHUECO</v>
          </cell>
          <cell r="G2756">
            <v>0</v>
          </cell>
          <cell r="H2756">
            <v>0</v>
          </cell>
          <cell r="I2756">
            <v>0</v>
          </cell>
          <cell r="J2756" t="str">
            <v>PUNILLA</v>
          </cell>
          <cell r="K2756" t="str">
            <v>COIHUECO</v>
          </cell>
          <cell r="M2756" t="str">
            <v>X</v>
          </cell>
        </row>
        <row r="2757">
          <cell r="D2757" t="str">
            <v>40045587-0</v>
          </cell>
          <cell r="E2757" t="str">
            <v>004</v>
          </cell>
          <cell r="F2757" t="str">
            <v>MEJORAMIENTO SSR BAJO LOS AMIGOS, COMUNA DE COIHUECO</v>
          </cell>
          <cell r="G2757">
            <v>3060347</v>
          </cell>
          <cell r="H2757">
            <v>2204650.102</v>
          </cell>
          <cell r="I2757">
            <v>855696.89800000004</v>
          </cell>
          <cell r="J2757" t="str">
            <v>PUNILLA</v>
          </cell>
          <cell r="K2757" t="str">
            <v>COIHUECO</v>
          </cell>
          <cell r="M2757" t="str">
            <v>X</v>
          </cell>
        </row>
        <row r="2758">
          <cell r="D2758" t="str">
            <v>40045588-0</v>
          </cell>
          <cell r="E2758" t="str">
            <v>002</v>
          </cell>
          <cell r="F2758" t="str">
            <v>MEJORAMIENTO SSR SAN MIGUEL, COMUNA DE SAN IGNACIO</v>
          </cell>
          <cell r="G2758">
            <v>0</v>
          </cell>
          <cell r="H2758">
            <v>0</v>
          </cell>
          <cell r="I2758">
            <v>0</v>
          </cell>
          <cell r="J2758" t="str">
            <v>DIGUILLÍN</v>
          </cell>
          <cell r="K2758" t="str">
            <v>SAN IGNACIO</v>
          </cell>
          <cell r="M2758" t="str">
            <v>X</v>
          </cell>
        </row>
        <row r="2759">
          <cell r="D2759" t="str">
            <v>40045588-0</v>
          </cell>
          <cell r="E2759" t="str">
            <v>004</v>
          </cell>
          <cell r="F2759" t="str">
            <v>MEJORAMIENTO SSR SAN MIGUEL, COMUNA DE SAN IGNACIO</v>
          </cell>
          <cell r="G2759">
            <v>1763778</v>
          </cell>
          <cell r="H2759">
            <v>1135569.7549999999</v>
          </cell>
          <cell r="I2759">
            <v>628208.24500000011</v>
          </cell>
          <cell r="J2759" t="str">
            <v>DIGUILLÍN</v>
          </cell>
          <cell r="K2759" t="str">
            <v>SAN IGNACIO</v>
          </cell>
          <cell r="M2759" t="str">
            <v>X</v>
          </cell>
        </row>
        <row r="2760">
          <cell r="D2760" t="str">
            <v>40045589-0</v>
          </cell>
          <cell r="E2760" t="str">
            <v>004</v>
          </cell>
          <cell r="F2760" t="str">
            <v>MEJORAMIENTO SSR BULI CASERIO - TIUQUILEMU, COMUNA DE ÑIQUEN</v>
          </cell>
          <cell r="G2760">
            <v>954800</v>
          </cell>
          <cell r="H2760">
            <v>771233.21200000006</v>
          </cell>
          <cell r="I2760">
            <v>183566.78799999994</v>
          </cell>
          <cell r="J2760" t="str">
            <v>PUNILLA</v>
          </cell>
          <cell r="K2760" t="str">
            <v>¿IQUEN</v>
          </cell>
          <cell r="M2760" t="str">
            <v>X</v>
          </cell>
        </row>
        <row r="2761">
          <cell r="D2761" t="str">
            <v>40049391-0</v>
          </cell>
          <cell r="E2761" t="str">
            <v>001</v>
          </cell>
          <cell r="F2761" t="str">
            <v>MEJORAMIENTO SSR SAN PEDRO COMUNA DE SAN IGNACIO</v>
          </cell>
          <cell r="G2761">
            <v>1000</v>
          </cell>
          <cell r="H2761">
            <v>0</v>
          </cell>
          <cell r="I2761">
            <v>1000</v>
          </cell>
          <cell r="J2761" t="str">
            <v>DIGUILLÍN</v>
          </cell>
          <cell r="K2761" t="str">
            <v>SAN IGNACIO</v>
          </cell>
          <cell r="M2761" t="str">
            <v>X</v>
          </cell>
        </row>
        <row r="2762">
          <cell r="D2762" t="str">
            <v>40049391-0</v>
          </cell>
          <cell r="E2762" t="str">
            <v>002</v>
          </cell>
          <cell r="F2762" t="str">
            <v>MEJORAMIENTO SSR SAN PEDRO COMUNA DE SAN IGNACIO</v>
          </cell>
          <cell r="G2762">
            <v>50000</v>
          </cell>
          <cell r="H2762">
            <v>0</v>
          </cell>
          <cell r="I2762">
            <v>50000</v>
          </cell>
          <cell r="J2762" t="str">
            <v>DIGUILLÍN</v>
          </cell>
          <cell r="K2762" t="str">
            <v>SAN IGNACIO</v>
          </cell>
          <cell r="M2762" t="str">
            <v>X</v>
          </cell>
        </row>
        <row r="2763">
          <cell r="D2763" t="str">
            <v>40049391-0</v>
          </cell>
          <cell r="E2763" t="str">
            <v>004</v>
          </cell>
          <cell r="F2763" t="str">
            <v>MEJORAMIENTO SSR SAN PEDRO COMUNA DE SAN IGNACIO</v>
          </cell>
          <cell r="G2763">
            <v>100000</v>
          </cell>
          <cell r="H2763">
            <v>0</v>
          </cell>
          <cell r="I2763">
            <v>100000</v>
          </cell>
          <cell r="J2763" t="str">
            <v>DIGUILLÍN</v>
          </cell>
          <cell r="K2763" t="str">
            <v>SAN IGNACIO</v>
          </cell>
          <cell r="M2763" t="str">
            <v>X</v>
          </cell>
        </row>
        <row r="2764">
          <cell r="D2764" t="str">
            <v>40049899-0</v>
          </cell>
          <cell r="E2764" t="str">
            <v>001</v>
          </cell>
          <cell r="F2764" t="str">
            <v>MEJORAMIENTO SSR CHACAY COMUNA DE ÑIQUÉN</v>
          </cell>
          <cell r="G2764">
            <v>1000</v>
          </cell>
          <cell r="H2764">
            <v>0</v>
          </cell>
          <cell r="I2764">
            <v>1000</v>
          </cell>
          <cell r="J2764" t="str">
            <v>PUNILLA</v>
          </cell>
          <cell r="K2764" t="str">
            <v>¿IQUEN</v>
          </cell>
          <cell r="M2764" t="str">
            <v>X</v>
          </cell>
        </row>
        <row r="2765">
          <cell r="D2765" t="str">
            <v>40049899-0</v>
          </cell>
          <cell r="E2765" t="str">
            <v>002</v>
          </cell>
          <cell r="F2765" t="str">
            <v>MEJORAMIENTO SSR CHACAY COMUNA DE ÑIQUÉN</v>
          </cell>
          <cell r="G2765">
            <v>50000</v>
          </cell>
          <cell r="H2765">
            <v>0</v>
          </cell>
          <cell r="I2765">
            <v>50000</v>
          </cell>
          <cell r="J2765" t="str">
            <v>PUNILLA</v>
          </cell>
          <cell r="K2765" t="str">
            <v>¿IQUEN</v>
          </cell>
          <cell r="M2765" t="str">
            <v>X</v>
          </cell>
        </row>
        <row r="2766">
          <cell r="D2766" t="str">
            <v>40049899-0</v>
          </cell>
          <cell r="E2766" t="str">
            <v>004</v>
          </cell>
          <cell r="F2766" t="str">
            <v>MEJORAMIENTO SSR CHACAY COMUNA DE ÑIQUÉN</v>
          </cell>
          <cell r="G2766">
            <v>100000</v>
          </cell>
          <cell r="H2766">
            <v>0</v>
          </cell>
          <cell r="I2766">
            <v>100000</v>
          </cell>
          <cell r="J2766" t="str">
            <v>PUNILLA</v>
          </cell>
          <cell r="K2766" t="str">
            <v>¿IQUEN</v>
          </cell>
          <cell r="M2766" t="str">
            <v>X</v>
          </cell>
        </row>
        <row r="2767">
          <cell r="D2767" t="str">
            <v>40053244-0</v>
          </cell>
          <cell r="E2767" t="str">
            <v>001</v>
          </cell>
          <cell r="F2767" t="str">
            <v>CONSTRUCCION SERVICIO SANITARIO RURAL MONTAÑA GARAY COMUNA DE SAN IGNACIO</v>
          </cell>
          <cell r="G2767">
            <v>1000</v>
          </cell>
          <cell r="H2767">
            <v>0</v>
          </cell>
          <cell r="I2767">
            <v>1000</v>
          </cell>
          <cell r="J2767" t="str">
            <v>DIGUILLÍN</v>
          </cell>
          <cell r="K2767" t="str">
            <v>SAN IGNACIO</v>
          </cell>
          <cell r="M2767" t="str">
            <v>X</v>
          </cell>
        </row>
        <row r="2768">
          <cell r="D2768" t="str">
            <v>40053244-0</v>
          </cell>
          <cell r="E2768" t="str">
            <v>002</v>
          </cell>
          <cell r="F2768" t="str">
            <v>CONSTRUCCION SERVICIO SANITARIO RURAL MONTAÑA GARAY COMUNA DE SAN IGNACIO</v>
          </cell>
          <cell r="G2768">
            <v>10</v>
          </cell>
          <cell r="H2768">
            <v>0</v>
          </cell>
          <cell r="I2768">
            <v>10</v>
          </cell>
          <cell r="J2768" t="str">
            <v>DIGUILLÍN</v>
          </cell>
          <cell r="K2768" t="str">
            <v>SAN IGNACIO</v>
          </cell>
          <cell r="M2768" t="str">
            <v>X</v>
          </cell>
        </row>
        <row r="2769">
          <cell r="D2769" t="str">
            <v>40053244-0</v>
          </cell>
          <cell r="E2769" t="str">
            <v>004</v>
          </cell>
          <cell r="F2769" t="str">
            <v>CONSTRUCCION SERVICIO SANITARIO RURAL MONTAÑA GARAY COMUNA DE SAN IGNACIO</v>
          </cell>
          <cell r="G2769">
            <v>10</v>
          </cell>
          <cell r="H2769">
            <v>0</v>
          </cell>
          <cell r="I2769">
            <v>10</v>
          </cell>
          <cell r="J2769" t="str">
            <v>DIGUILLÍN</v>
          </cell>
          <cell r="K2769" t="str">
            <v>SAN IGNACIO</v>
          </cell>
          <cell r="M2769" t="str">
            <v>X</v>
          </cell>
        </row>
        <row r="2770">
          <cell r="D2770" t="str">
            <v>40061373-0</v>
          </cell>
          <cell r="E2770" t="str">
            <v>002</v>
          </cell>
          <cell r="F2770" t="str">
            <v>CONSERVACIÓN SSR RUCAPEQUEN, COMUNA DE CHILLÁN VIEJO (RES DOH N°1012/2023)</v>
          </cell>
          <cell r="G2770">
            <v>19998</v>
          </cell>
          <cell r="H2770">
            <v>0</v>
          </cell>
          <cell r="I2770">
            <v>19998</v>
          </cell>
          <cell r="J2770" t="str">
            <v>DIGUILLÍN</v>
          </cell>
          <cell r="K2770" t="str">
            <v>CHILLAN VIEJO</v>
          </cell>
        </row>
        <row r="2771">
          <cell r="D2771" t="str">
            <v>40061373-0</v>
          </cell>
          <cell r="E2771" t="str">
            <v>004</v>
          </cell>
          <cell r="F2771" t="str">
            <v>CONSERVACIÓN SSR RUCAPEQUEN, COMUNA DE CHILLÁN VIEJO (RES DOH N°1012/2023)</v>
          </cell>
          <cell r="G2771">
            <v>199061</v>
          </cell>
          <cell r="H2771">
            <v>0</v>
          </cell>
          <cell r="I2771">
            <v>199061</v>
          </cell>
          <cell r="J2771" t="str">
            <v>DIGUILLÍN</v>
          </cell>
          <cell r="K2771" t="str">
            <v>CHILLAN VIEJO</v>
          </cell>
        </row>
        <row r="2772">
          <cell r="D2772" t="str">
            <v>40061374-0</v>
          </cell>
          <cell r="E2772" t="str">
            <v>002</v>
          </cell>
          <cell r="F2772" t="str">
            <v>CONSERVACIÓN SSR EL TOLLO, COMUNA DE COBQUECURA (RES DOH N°1012/2023)</v>
          </cell>
          <cell r="G2772">
            <v>6367</v>
          </cell>
          <cell r="H2772">
            <v>6098.8609999999999</v>
          </cell>
          <cell r="I2772">
            <v>268.13900000000012</v>
          </cell>
          <cell r="J2772" t="str">
            <v>ITATA</v>
          </cell>
          <cell r="K2772" t="str">
            <v>COBQUECURA</v>
          </cell>
        </row>
        <row r="2773">
          <cell r="D2773" t="str">
            <v>40061374-0</v>
          </cell>
          <cell r="E2773" t="str">
            <v>004</v>
          </cell>
          <cell r="F2773" t="str">
            <v>CONSERVACIÓN SSR EL TOLLO, COMUNA DE COBQUECURA (RES DOH N°1012/2023)</v>
          </cell>
          <cell r="G2773">
            <v>70167</v>
          </cell>
          <cell r="H2773">
            <v>62910.192999999999</v>
          </cell>
          <cell r="I2773">
            <v>7256.8070000000007</v>
          </cell>
          <cell r="J2773" t="str">
            <v>ITATA</v>
          </cell>
          <cell r="K2773" t="str">
            <v>COBQUECURA</v>
          </cell>
        </row>
        <row r="2774">
          <cell r="D2774" t="str">
            <v>40061375-0</v>
          </cell>
          <cell r="E2774" t="str">
            <v>002</v>
          </cell>
          <cell r="F2774" t="str">
            <v>CONSERVACIÓN ESTANQUE SSR SAN MARTÍN LOS COLIHUES, COM. CHILLÁN VIEJO (RES DOH N°1012/2023)</v>
          </cell>
          <cell r="G2774">
            <v>14746</v>
          </cell>
          <cell r="H2774">
            <v>0</v>
          </cell>
          <cell r="I2774">
            <v>14746</v>
          </cell>
          <cell r="J2774" t="str">
            <v>DIGUILLÍN</v>
          </cell>
          <cell r="K2774" t="str">
            <v>CHILLAN VIEJO</v>
          </cell>
        </row>
        <row r="2775">
          <cell r="D2775" t="str">
            <v>40061375-0</v>
          </cell>
          <cell r="E2775" t="str">
            <v>004</v>
          </cell>
          <cell r="F2775" t="str">
            <v>CONSERVACIÓN ESTANQUE SSR SAN MARTÍN LOS COLIHUES, COM. CHILLÁN VIEJO (RES DOH N°1012/2023)</v>
          </cell>
          <cell r="G2775">
            <v>152384</v>
          </cell>
          <cell r="H2775">
            <v>152383.65400000001</v>
          </cell>
          <cell r="I2775">
            <v>0.34599999999045394</v>
          </cell>
          <cell r="J2775" t="str">
            <v>DIGUILLÍN</v>
          </cell>
          <cell r="K2775" t="str">
            <v>CHILLAN VIEJO</v>
          </cell>
        </row>
        <row r="2776">
          <cell r="D2776" t="str">
            <v>40061376-0</v>
          </cell>
          <cell r="E2776" t="str">
            <v>002</v>
          </cell>
          <cell r="F2776" t="str">
            <v>CONSERVACIÓN SSR LA QUEBRADA LA HERRADURA, COMUNA DE QUILLÓN, (RES DOH N°1012/2023)</v>
          </cell>
          <cell r="G2776">
            <v>4914</v>
          </cell>
          <cell r="H2776">
            <v>4913.4219999999996</v>
          </cell>
          <cell r="I2776">
            <v>0.57800000000042928</v>
          </cell>
          <cell r="J2776" t="str">
            <v>DIGUILLÍN</v>
          </cell>
          <cell r="K2776" t="str">
            <v>QUILLON</v>
          </cell>
        </row>
        <row r="2777">
          <cell r="D2777" t="str">
            <v>40061376-0</v>
          </cell>
          <cell r="E2777" t="str">
            <v>004</v>
          </cell>
          <cell r="F2777" t="str">
            <v>CONSERVACIÓN SSR LA QUEBRADA LA HERRADURA, COMUNA DE QUILLÓN, (RES DOH N°1012/2023)</v>
          </cell>
          <cell r="G2777">
            <v>51135</v>
          </cell>
          <cell r="H2777">
            <v>48509.957999999999</v>
          </cell>
          <cell r="I2777">
            <v>2625.0420000000013</v>
          </cell>
          <cell r="J2777" t="str">
            <v>DIGUILLÍN</v>
          </cell>
          <cell r="K2777" t="str">
            <v>QUILLON</v>
          </cell>
        </row>
        <row r="2778">
          <cell r="D2778" t="str">
            <v>40061377-0</v>
          </cell>
          <cell r="E2778" t="str">
            <v>002</v>
          </cell>
          <cell r="F2778" t="str">
            <v>CONSERVACIÓN SSR LOS PUQUIOS, COMUNA DE SAN FABIÁN (RES DOH N°1012/2023)</v>
          </cell>
          <cell r="G2778">
            <v>11962</v>
          </cell>
          <cell r="H2778">
            <v>0</v>
          </cell>
          <cell r="I2778">
            <v>11962</v>
          </cell>
          <cell r="J2778" t="str">
            <v>PUNILLA</v>
          </cell>
          <cell r="K2778" t="str">
            <v>SAN FABIAN</v>
          </cell>
        </row>
        <row r="2779">
          <cell r="D2779" t="str">
            <v>40061377-0</v>
          </cell>
          <cell r="E2779" t="str">
            <v>004</v>
          </cell>
          <cell r="F2779" t="str">
            <v>CONSERVACIÓN SSR LOS PUQUIOS, COMUNA DE SAN FABIÁN (RES DOH N°1012/2023)</v>
          </cell>
          <cell r="G2779">
            <v>130602</v>
          </cell>
          <cell r="H2779">
            <v>0</v>
          </cell>
          <cell r="I2779">
            <v>130602</v>
          </cell>
          <cell r="J2779" t="str">
            <v>PUNILLA</v>
          </cell>
          <cell r="K2779" t="str">
            <v>SAN FABIAN</v>
          </cell>
        </row>
        <row r="2780">
          <cell r="D2780" t="str">
            <v>40061378-0</v>
          </cell>
          <cell r="E2780" t="str">
            <v>002</v>
          </cell>
          <cell r="F2780" t="str">
            <v>CONSERVACIÓN SSR SANTA CRUZ DE CUCA, COMUNA DE CHILLÁN (RES DOH N°1012/2023)</v>
          </cell>
          <cell r="G2780">
            <v>15560</v>
          </cell>
          <cell r="H2780">
            <v>12630.626</v>
          </cell>
          <cell r="I2780">
            <v>2929.3739999999998</v>
          </cell>
          <cell r="J2780" t="str">
            <v>DIGUILLÍN</v>
          </cell>
          <cell r="K2780" t="str">
            <v>CHILLAN</v>
          </cell>
        </row>
        <row r="2781">
          <cell r="D2781" t="str">
            <v>40061378-0</v>
          </cell>
          <cell r="E2781" t="str">
            <v>004</v>
          </cell>
          <cell r="F2781" t="str">
            <v>CONSERVACIÓN SSR SANTA CRUZ DE CUCA, COMUNA DE CHILLÁN (RES DOH N°1012/2023)</v>
          </cell>
          <cell r="G2781">
            <v>133869</v>
          </cell>
          <cell r="H2781">
            <v>103473.03599999999</v>
          </cell>
          <cell r="I2781">
            <v>30395.964000000007</v>
          </cell>
          <cell r="J2781" t="str">
            <v>DIGUILLÍN</v>
          </cell>
          <cell r="K2781" t="str">
            <v>CHILLAN</v>
          </cell>
        </row>
        <row r="2782">
          <cell r="D2782" t="str">
            <v>40061379-0</v>
          </cell>
          <cell r="E2782" t="str">
            <v>002</v>
          </cell>
          <cell r="F2782" t="str">
            <v>CONSERVACIÓN ESTANQUE SSR BUSTAMANTE NIBLINTO, COMUNA DE COIHUECO (RES DOH N°1012/2023)</v>
          </cell>
          <cell r="G2782">
            <v>12452</v>
          </cell>
          <cell r="H2782">
            <v>12451.617</v>
          </cell>
          <cell r="I2782">
            <v>0.38299999999981083</v>
          </cell>
          <cell r="J2782" t="str">
            <v>PUNILLA</v>
          </cell>
          <cell r="K2782" t="str">
            <v>COIHUECO</v>
          </cell>
        </row>
        <row r="2783">
          <cell r="D2783" t="str">
            <v>40061380-0</v>
          </cell>
          <cell r="E2783" t="str">
            <v>004</v>
          </cell>
          <cell r="F2783" t="str">
            <v>CONSERVACIÓN ESTANQUE SSR CAMPANARIO, COMUNA DE YUNGAY (RES DOH N°1012/2023)</v>
          </cell>
          <cell r="G2783">
            <v>8941</v>
          </cell>
          <cell r="H2783">
            <v>8438.9860000000008</v>
          </cell>
          <cell r="I2783">
            <v>502.01399999999921</v>
          </cell>
          <cell r="J2783" t="str">
            <v>DIGUILLÍN</v>
          </cell>
          <cell r="K2783" t="str">
            <v>YUNGAY</v>
          </cell>
        </row>
        <row r="2784">
          <cell r="D2784" t="str">
            <v>40061381-0</v>
          </cell>
          <cell r="E2784" t="str">
            <v>002</v>
          </cell>
          <cell r="F2784" t="str">
            <v>CONSERVACIÓN SSR PTAS CAMPANARIO, COMUNA DE YUNGAY (RES DOH N°1012/2023)</v>
          </cell>
          <cell r="G2784">
            <v>12927</v>
          </cell>
          <cell r="H2784">
            <v>12925.736000000001</v>
          </cell>
          <cell r="I2784">
            <v>1.2639999999992142</v>
          </cell>
          <cell r="J2784" t="str">
            <v>DIGUILLÍN</v>
          </cell>
          <cell r="K2784" t="str">
            <v>YUNGAY</v>
          </cell>
        </row>
        <row r="2785">
          <cell r="D2785" t="str">
            <v>40061381-0</v>
          </cell>
          <cell r="E2785" t="str">
            <v>004</v>
          </cell>
          <cell r="F2785" t="str">
            <v>CONSERVACIÓN SSR PTAS CAMPANARIO, COMUNA DE YUNGAY (RES DOH N°1012/2023)</v>
          </cell>
          <cell r="G2785">
            <v>133839</v>
          </cell>
          <cell r="H2785">
            <v>132553.87</v>
          </cell>
          <cell r="I2785">
            <v>1285.1300000000047</v>
          </cell>
          <cell r="J2785" t="str">
            <v>DIGUILLÍN</v>
          </cell>
          <cell r="K2785" t="str">
            <v>YUNGAY</v>
          </cell>
        </row>
        <row r="2786">
          <cell r="D2786" t="str">
            <v>40061383-0</v>
          </cell>
          <cell r="E2786" t="str">
            <v>002</v>
          </cell>
          <cell r="F2786" t="str">
            <v>CONSERVACIÓN SSR PTAS RANGUELMO, COMUNA DE COELEMU (RES DOH N°1012/2023)</v>
          </cell>
          <cell r="G2786">
            <v>13863</v>
          </cell>
          <cell r="H2786">
            <v>13861.39</v>
          </cell>
          <cell r="I2786">
            <v>1.6100000000005821</v>
          </cell>
          <cell r="J2786" t="str">
            <v>ITATA</v>
          </cell>
          <cell r="K2786" t="str">
            <v>COELEMU</v>
          </cell>
        </row>
        <row r="2787">
          <cell r="D2787" t="str">
            <v>40061383-0</v>
          </cell>
          <cell r="E2787" t="str">
            <v>004</v>
          </cell>
          <cell r="F2787" t="str">
            <v>CONSERVACIÓN SSR PTAS RANGUELMO, COMUNA DE COELEMU (RES DOH N°1012/2023)</v>
          </cell>
          <cell r="G2787">
            <v>177743</v>
          </cell>
          <cell r="H2787">
            <v>144436.35200000001</v>
          </cell>
          <cell r="I2787">
            <v>33306.647999999986</v>
          </cell>
          <cell r="J2787" t="str">
            <v>ITATA</v>
          </cell>
          <cell r="K2787" t="str">
            <v>COELEMU</v>
          </cell>
        </row>
        <row r="2788">
          <cell r="D2788" t="str">
            <v>40061384-0</v>
          </cell>
          <cell r="E2788" t="str">
            <v>002</v>
          </cell>
          <cell r="F2788" t="str">
            <v>CONSERVACIÓN SSR PTAS VILLA ILLINOIS, COMUNA DE SAN CARLOS (RES DOH N°1012/2023)</v>
          </cell>
          <cell r="G2788">
            <v>1241</v>
          </cell>
          <cell r="H2788">
            <v>1239.47</v>
          </cell>
          <cell r="I2788">
            <v>1.5299999999999727</v>
          </cell>
          <cell r="J2788" t="str">
            <v>PUNILLA</v>
          </cell>
          <cell r="K2788" t="str">
            <v>SAN CARLOS</v>
          </cell>
        </row>
        <row r="2789">
          <cell r="D2789" t="str">
            <v>40061384-0</v>
          </cell>
          <cell r="E2789" t="str">
            <v>004</v>
          </cell>
          <cell r="F2789" t="str">
            <v>CONSERVACIÓN SSR PTAS VILLA ILLINOIS, COMUNA DE SAN CARLOS (RES DOH N°1012/2023)</v>
          </cell>
          <cell r="G2789">
            <v>23254</v>
          </cell>
          <cell r="H2789">
            <v>21368.566999999999</v>
          </cell>
          <cell r="I2789">
            <v>1885.4330000000009</v>
          </cell>
          <cell r="J2789" t="str">
            <v>PUNILLA</v>
          </cell>
          <cell r="K2789" t="str">
            <v>SAN CARLOS</v>
          </cell>
        </row>
        <row r="2790">
          <cell r="D2790" t="str">
            <v>40061385-0</v>
          </cell>
          <cell r="E2790" t="str">
            <v>002</v>
          </cell>
          <cell r="F2790" t="str">
            <v>CONSERVACIÓN SSR SAN MIGUEL DE ITATA, COMUNA DE YUNGAY (RES DOH N°1012/2023)</v>
          </cell>
          <cell r="G2790">
            <v>15797</v>
          </cell>
          <cell r="H2790">
            <v>3098.1770000000001</v>
          </cell>
          <cell r="I2790">
            <v>12698.823</v>
          </cell>
          <cell r="J2790" t="str">
            <v>DIGUILLÍN</v>
          </cell>
          <cell r="K2790" t="str">
            <v>YUNGAY</v>
          </cell>
        </row>
        <row r="2791">
          <cell r="D2791" t="str">
            <v>40061385-0</v>
          </cell>
          <cell r="E2791" t="str">
            <v>004</v>
          </cell>
          <cell r="F2791" t="str">
            <v>CONSERVACIÓN SSR SAN MIGUEL DE ITATA, COMUNA DE YUNGAY (RES DOH N°1012/2023)</v>
          </cell>
          <cell r="G2791">
            <v>157956</v>
          </cell>
          <cell r="H2791">
            <v>92106.142999999996</v>
          </cell>
          <cell r="I2791">
            <v>65849.857000000004</v>
          </cell>
          <cell r="J2791" t="str">
            <v>DIGUILLÍN</v>
          </cell>
          <cell r="K2791" t="str">
            <v>YUNGAY</v>
          </cell>
        </row>
        <row r="2792">
          <cell r="D2792" t="str">
            <v>40063596-0</v>
          </cell>
          <cell r="E2792" t="str">
            <v>001</v>
          </cell>
          <cell r="F2792" t="str">
            <v>CONSERVACION SSR COCHARCAS NUEVA ESPERANZA, COMUNA DE SAN CARLOS, REGIÓN DE ÑUBLE</v>
          </cell>
          <cell r="G2792">
            <v>700</v>
          </cell>
          <cell r="H2792">
            <v>0</v>
          </cell>
          <cell r="I2792">
            <v>700</v>
          </cell>
          <cell r="J2792" t="str">
            <v>PUNILLA</v>
          </cell>
          <cell r="K2792" t="str">
            <v>SAN CARLOS</v>
          </cell>
          <cell r="M2792" t="str">
            <v>X</v>
          </cell>
        </row>
        <row r="2793">
          <cell r="D2793" t="str">
            <v>40063596-0</v>
          </cell>
          <cell r="E2793" t="str">
            <v>004</v>
          </cell>
          <cell r="F2793" t="str">
            <v>CONSERVACION SSR COCHARCAS NUEVA ESPERANZA, COMUNA DE SAN CARLOS, REGIÓN DE ÑUBLE</v>
          </cell>
          <cell r="G2793">
            <v>178290</v>
          </cell>
          <cell r="H2793">
            <v>15412.81</v>
          </cell>
          <cell r="I2793">
            <v>162877.19</v>
          </cell>
          <cell r="J2793" t="str">
            <v>PUNILLA</v>
          </cell>
          <cell r="K2793" t="str">
            <v>SAN CARLOS</v>
          </cell>
          <cell r="M2793" t="str">
            <v>X</v>
          </cell>
        </row>
        <row r="2794">
          <cell r="D2794" t="str">
            <v>40063618-0</v>
          </cell>
          <cell r="E2794" t="str">
            <v>001</v>
          </cell>
          <cell r="F2794" t="str">
            <v>CONSERVACION SSR COIPIN, COMUNA DE SAN NICOLAS, REGIÓN DE ÑUBLE</v>
          </cell>
          <cell r="G2794">
            <v>700</v>
          </cell>
          <cell r="H2794">
            <v>0</v>
          </cell>
          <cell r="I2794">
            <v>700</v>
          </cell>
          <cell r="J2794" t="str">
            <v>PUNILLA</v>
          </cell>
          <cell r="K2794" t="str">
            <v>SAN NICOLAS</v>
          </cell>
          <cell r="M2794" t="str">
            <v>X</v>
          </cell>
        </row>
        <row r="2795">
          <cell r="D2795" t="str">
            <v>40063618-0</v>
          </cell>
          <cell r="E2795" t="str">
            <v>004</v>
          </cell>
          <cell r="F2795" t="str">
            <v>CONSERVACION SSR COIPIN, COMUNA DE SAN NICOLAS, REGIÓN DE ÑUBLE</v>
          </cell>
          <cell r="G2795">
            <v>163028</v>
          </cell>
          <cell r="H2795">
            <v>0</v>
          </cell>
          <cell r="I2795">
            <v>163028</v>
          </cell>
          <cell r="J2795" t="str">
            <v>PUNILLA</v>
          </cell>
          <cell r="K2795" t="str">
            <v>SAN NICOLAS</v>
          </cell>
          <cell r="M2795" t="str">
            <v>X</v>
          </cell>
        </row>
        <row r="2796">
          <cell r="D2796" t="str">
            <v>40063667-0</v>
          </cell>
          <cell r="E2796" t="str">
            <v>001</v>
          </cell>
          <cell r="F2796" t="str">
            <v>MEJORAMIENTO Y AMPLIACIÓN SERVICIO SANITARIO RURAL ZEMITA COMUNA DE ÑIQUÉN</v>
          </cell>
          <cell r="G2796">
            <v>700</v>
          </cell>
          <cell r="H2796">
            <v>0</v>
          </cell>
          <cell r="I2796">
            <v>700</v>
          </cell>
          <cell r="J2796" t="str">
            <v>PUNILLA</v>
          </cell>
          <cell r="K2796" t="str">
            <v>¿IQUEN</v>
          </cell>
          <cell r="M2796" t="str">
            <v>X</v>
          </cell>
        </row>
        <row r="2797">
          <cell r="D2797" t="str">
            <v>40063667-0</v>
          </cell>
          <cell r="E2797" t="str">
            <v>002</v>
          </cell>
          <cell r="F2797" t="str">
            <v>MEJORAMIENTO Y AMPLIACIÓN SERVICIO SANITARIO RURAL ZEMITA COMUNA DE ÑIQUÉN</v>
          </cell>
          <cell r="G2797">
            <v>126489</v>
          </cell>
          <cell r="H2797">
            <v>0</v>
          </cell>
          <cell r="I2797">
            <v>126489</v>
          </cell>
          <cell r="J2797" t="str">
            <v>PUNILLA</v>
          </cell>
          <cell r="K2797" t="str">
            <v>¿IQUEN</v>
          </cell>
          <cell r="M2797" t="str">
            <v>X</v>
          </cell>
        </row>
        <row r="2798">
          <cell r="D2798" t="str">
            <v>40063667-0</v>
          </cell>
          <cell r="E2798" t="str">
            <v>004</v>
          </cell>
          <cell r="F2798" t="str">
            <v>MEJORAMIENTO Y AMPLIACIÓN SERVICIO SANITARIO RURAL ZEMITA COMUNA DE ÑIQUÉN</v>
          </cell>
          <cell r="G2798">
            <v>1000000</v>
          </cell>
          <cell r="H2798">
            <v>0</v>
          </cell>
          <cell r="I2798">
            <v>1000000</v>
          </cell>
          <cell r="J2798" t="str">
            <v>PUNILLA</v>
          </cell>
          <cell r="K2798" t="str">
            <v>¿IQUEN</v>
          </cell>
          <cell r="M2798" t="str">
            <v>X</v>
          </cell>
        </row>
        <row r="2799">
          <cell r="D2799" t="str">
            <v>40064719-0</v>
          </cell>
          <cell r="E2799" t="str">
            <v>001</v>
          </cell>
          <cell r="F2799" t="str">
            <v>CONSERVACION SSR COLVINDO COMUNA DE ÑIQUEN Y MIRAFLORES COMUNA DE COIHUECO COMUNA DE ÑIQUEN Y COMUNA DE COIHUECO</v>
          </cell>
          <cell r="G2799">
            <v>700</v>
          </cell>
          <cell r="H2799">
            <v>0</v>
          </cell>
          <cell r="I2799">
            <v>700</v>
          </cell>
          <cell r="J2799" t="str">
            <v>PUNILLA</v>
          </cell>
          <cell r="K2799" t="str">
            <v>COIHUECO, ¿IQUEN</v>
          </cell>
          <cell r="M2799" t="str">
            <v>X</v>
          </cell>
        </row>
        <row r="2800">
          <cell r="D2800" t="str">
            <v>40064719-0</v>
          </cell>
          <cell r="E2800" t="str">
            <v>004</v>
          </cell>
          <cell r="F2800" t="str">
            <v>CONSERVACION SSR COLVINDO COMUNA DE ÑIQUEN Y MIRAFLORES COMUNA DE COIHUECO COMUNA DE ÑIQUEN Y COMUNA DE COIHUECO</v>
          </cell>
          <cell r="G2800">
            <v>387556</v>
          </cell>
          <cell r="H2800">
            <v>0</v>
          </cell>
          <cell r="I2800">
            <v>387556</v>
          </cell>
          <cell r="J2800" t="str">
            <v>PUNILLA</v>
          </cell>
          <cell r="K2800" t="str">
            <v>COIHUECO, ¿IQUEN</v>
          </cell>
          <cell r="M2800" t="str">
            <v>X</v>
          </cell>
        </row>
        <row r="2801">
          <cell r="D2801" t="str">
            <v>40064796-0</v>
          </cell>
          <cell r="E2801" t="str">
            <v>001</v>
          </cell>
          <cell r="F2801" t="str">
            <v>CONSERVACION SSR NUEVA ALDEA DE RÁNQUIL, EL CULBÉN DE QUILLÓN Y SAN MIGUEL ALTO DE PEMUCO COMUNAS DE RÁNQUL, QUILLÓN Y PEMUCO</v>
          </cell>
          <cell r="G2801">
            <v>700</v>
          </cell>
          <cell r="H2801">
            <v>0</v>
          </cell>
          <cell r="I2801">
            <v>700</v>
          </cell>
          <cell r="J2801" t="str">
            <v>DIGUILLÍN, ITATA</v>
          </cell>
          <cell r="K2801" t="str">
            <v>PEMUCO, QUILLON, RANQUIL</v>
          </cell>
          <cell r="M2801" t="str">
            <v>X</v>
          </cell>
        </row>
        <row r="2802">
          <cell r="D2802" t="str">
            <v>40064796-0</v>
          </cell>
          <cell r="E2802" t="str">
            <v>004</v>
          </cell>
          <cell r="F2802" t="str">
            <v>CONSERVACION SSR NUEVA ALDEA DE RÁNQUIL, EL CULBÉN DE QUILLÓN Y SAN MIGUEL ALTO DE PEMUCO COMUNAS DE RÁNQUL, QUILLÓN Y PEMUCO</v>
          </cell>
          <cell r="G2802">
            <v>341171</v>
          </cell>
          <cell r="H2802">
            <v>0</v>
          </cell>
          <cell r="I2802">
            <v>341171</v>
          </cell>
          <cell r="J2802" t="str">
            <v>DIGUILLÍN, ITATA</v>
          </cell>
          <cell r="K2802" t="str">
            <v>PEMUCO, QUILLON, RANQUIL</v>
          </cell>
          <cell r="M2802" t="str">
            <v>X</v>
          </cell>
        </row>
        <row r="2803">
          <cell r="D2803" t="str">
            <v>40064845-0</v>
          </cell>
          <cell r="E2803" t="str">
            <v>001</v>
          </cell>
          <cell r="F2803" t="str">
            <v>CONSERVACION SSR HEROES DE LA CONCEPCION COMUNA DE COIHUECO</v>
          </cell>
          <cell r="G2803">
            <v>700</v>
          </cell>
          <cell r="H2803">
            <v>0</v>
          </cell>
          <cell r="I2803">
            <v>700</v>
          </cell>
          <cell r="J2803" t="str">
            <v>PUNILLA</v>
          </cell>
          <cell r="K2803" t="str">
            <v>COIHUECO</v>
          </cell>
          <cell r="M2803" t="str">
            <v>X</v>
          </cell>
        </row>
        <row r="2804">
          <cell r="D2804" t="str">
            <v>40064845-0</v>
          </cell>
          <cell r="E2804" t="str">
            <v>004</v>
          </cell>
          <cell r="F2804" t="str">
            <v>CONSERVACION SSR HEROES DE LA CONCEPCION COMUNA DE COIHUECO</v>
          </cell>
          <cell r="G2804">
            <v>541832</v>
          </cell>
          <cell r="H2804">
            <v>0</v>
          </cell>
          <cell r="I2804">
            <v>541832</v>
          </cell>
          <cell r="J2804" t="str">
            <v>PUNILLA</v>
          </cell>
          <cell r="K2804" t="str">
            <v>COIHUECO</v>
          </cell>
          <cell r="M2804" t="str">
            <v>X</v>
          </cell>
        </row>
        <row r="2805">
          <cell r="D2805" t="str">
            <v>40067449-0</v>
          </cell>
          <cell r="E2805" t="str">
            <v>002</v>
          </cell>
          <cell r="F2805" t="str">
            <v>CONSERVACION SSR PORTAL DE LUNA DE SAN NICOLAS, GENERAL CRUZ Y SAN MIGUEL PEMUCO Y SAN NICOLÁS</v>
          </cell>
          <cell r="G2805">
            <v>15188</v>
          </cell>
          <cell r="H2805">
            <v>0</v>
          </cell>
          <cell r="I2805">
            <v>15188</v>
          </cell>
          <cell r="J2805" t="str">
            <v>DIGUILLÍN, PUNILLA</v>
          </cell>
          <cell r="K2805" t="str">
            <v>PEMUCO, SAN NICOLAS</v>
          </cell>
          <cell r="M2805" t="str">
            <v>X</v>
          </cell>
        </row>
        <row r="2806">
          <cell r="D2806" t="str">
            <v>40067449-0</v>
          </cell>
          <cell r="E2806" t="str">
            <v>004</v>
          </cell>
          <cell r="F2806" t="str">
            <v>CONSERVACION SSR PORTAL DE LUNA DE SAN NICOLAS, GENERAL CRUZ Y SAN MIGUEL PEMUCO Y SAN NICOLÁS</v>
          </cell>
          <cell r="G2806">
            <v>2910</v>
          </cell>
          <cell r="H2806">
            <v>2909.0740000000001</v>
          </cell>
          <cell r="I2806">
            <v>0.92599999999993088</v>
          </cell>
          <cell r="J2806" t="str">
            <v>DIGUILLÍN, PUNILLA</v>
          </cell>
          <cell r="K2806" t="str">
            <v>PEMUCO, SAN NICOLAS</v>
          </cell>
          <cell r="M2806" t="str">
            <v>X</v>
          </cell>
        </row>
        <row r="2807">
          <cell r="D2807" t="str">
            <v>40070114-0</v>
          </cell>
          <cell r="E2807" t="str">
            <v>001</v>
          </cell>
          <cell r="F2807" t="str">
            <v xml:space="preserve">MEJORAMIENTO SERVICIO SANITARIO RURAL MAITENES VIRGUIN LAS ROSAS, COMUNA DE ÑIQUEN </v>
          </cell>
          <cell r="G2807">
            <v>1000</v>
          </cell>
          <cell r="H2807">
            <v>0</v>
          </cell>
          <cell r="I2807">
            <v>1000</v>
          </cell>
          <cell r="J2807" t="str">
            <v>PUNILLA</v>
          </cell>
          <cell r="K2807" t="str">
            <v>¿IQUEN</v>
          </cell>
          <cell r="M2807" t="str">
            <v>X</v>
          </cell>
        </row>
        <row r="2808">
          <cell r="D2808" t="str">
            <v>40070114-0</v>
          </cell>
          <cell r="E2808" t="str">
            <v>002</v>
          </cell>
          <cell r="F2808" t="str">
            <v xml:space="preserve">MEJORAMIENTO SERVICIO SANITARIO RURAL MAITENES VIRGUIN LAS ROSAS, COMUNA DE ÑIQUEN </v>
          </cell>
          <cell r="G2808">
            <v>83000</v>
          </cell>
          <cell r="H2808">
            <v>0</v>
          </cell>
          <cell r="I2808">
            <v>83000</v>
          </cell>
          <cell r="J2808" t="str">
            <v>PUNILLA</v>
          </cell>
          <cell r="K2808" t="str">
            <v>¿IQUEN</v>
          </cell>
          <cell r="M2808" t="str">
            <v>X</v>
          </cell>
        </row>
        <row r="2809">
          <cell r="D2809" t="str">
            <v>40070114-0</v>
          </cell>
          <cell r="E2809" t="str">
            <v>004</v>
          </cell>
          <cell r="F2809" t="str">
            <v xml:space="preserve">MEJORAMIENTO SERVICIO SANITARIO RURAL MAITENES VIRGUIN LAS ROSAS, COMUNA DE ÑIQUEN </v>
          </cell>
          <cell r="G2809">
            <v>1000000</v>
          </cell>
          <cell r="H2809">
            <v>0</v>
          </cell>
          <cell r="I2809">
            <v>1000000</v>
          </cell>
          <cell r="J2809" t="str">
            <v>PUNILLA</v>
          </cell>
          <cell r="K2809" t="str">
            <v>¿IQUEN</v>
          </cell>
          <cell r="M2809" t="str">
            <v>X</v>
          </cell>
        </row>
        <row r="2810">
          <cell r="D2810" t="str">
            <v>40071850-0</v>
          </cell>
          <cell r="E2810" t="str">
            <v>001</v>
          </cell>
          <cell r="F2810" t="str">
            <v>CONSERVACION ESTANQUE SSR BUCHUPUREO COBQUECURA, Y SSR VEGAS DE ITATA COELEMU</v>
          </cell>
          <cell r="G2810">
            <v>1000</v>
          </cell>
          <cell r="H2810">
            <v>0</v>
          </cell>
          <cell r="I2810">
            <v>1000</v>
          </cell>
          <cell r="J2810" t="str">
            <v>ITATA</v>
          </cell>
          <cell r="K2810" t="str">
            <v>COBQUECURA</v>
          </cell>
          <cell r="M2810" t="str">
            <v>X</v>
          </cell>
        </row>
        <row r="2811">
          <cell r="D2811" t="str">
            <v>40071850-0</v>
          </cell>
          <cell r="E2811" t="str">
            <v>004</v>
          </cell>
          <cell r="F2811" t="str">
            <v>CONSERVACION ESTANQUE SSR BUCHUPUREO COBQUECURA, Y SSR VEGAS DE ITATA COELEMU</v>
          </cell>
          <cell r="G2811">
            <v>30000</v>
          </cell>
          <cell r="H2811">
            <v>0</v>
          </cell>
          <cell r="I2811">
            <v>30000</v>
          </cell>
          <cell r="J2811" t="str">
            <v>ITATA</v>
          </cell>
          <cell r="K2811" t="str">
            <v>COBQUECURA</v>
          </cell>
          <cell r="M2811" t="str">
            <v>X</v>
          </cell>
        </row>
        <row r="2812">
          <cell r="D2812" t="str">
            <v>40071887-0</v>
          </cell>
          <cell r="E2812" t="str">
            <v>001</v>
          </cell>
          <cell r="F2812" t="str">
            <v>CONSERVACION ESTANQUE SSR CENTRO CEMENTERIO RANQUIL Y SSR HUENUTIL DEL CENTRO ÑIQUEN RANQUIL Y ÑIQUEN</v>
          </cell>
          <cell r="G2812">
            <v>1000</v>
          </cell>
          <cell r="H2812">
            <v>0</v>
          </cell>
          <cell r="I2812">
            <v>1000</v>
          </cell>
          <cell r="J2812" t="str">
            <v>ITATA, PUNILLA</v>
          </cell>
          <cell r="K2812" t="str">
            <v>RANQUIL, ¿IQUEN</v>
          </cell>
          <cell r="M2812" t="str">
            <v>X</v>
          </cell>
        </row>
        <row r="2813">
          <cell r="D2813" t="str">
            <v>40071887-0</v>
          </cell>
          <cell r="E2813" t="str">
            <v>004</v>
          </cell>
          <cell r="F2813" t="str">
            <v>CONSERVACION ESTANQUE SSR CENTRO CEMENTERIO RANQUIL Y SSR HUENUTIL DEL CENTRO ÑIQUEN RANQUIL Y ÑIQUEN</v>
          </cell>
          <cell r="G2813">
            <v>30000</v>
          </cell>
          <cell r="H2813">
            <v>0</v>
          </cell>
          <cell r="I2813">
            <v>30000</v>
          </cell>
          <cell r="J2813" t="str">
            <v>ITATA, PUNILLA</v>
          </cell>
          <cell r="K2813" t="str">
            <v>RANQUIL, ¿IQUEN</v>
          </cell>
          <cell r="M2813" t="str">
            <v>X</v>
          </cell>
        </row>
        <row r="2814">
          <cell r="D2814" t="str">
            <v>40071893-0</v>
          </cell>
          <cell r="E2814" t="str">
            <v>001</v>
          </cell>
          <cell r="F2814" t="str">
            <v>CONSERVACION SSR CHUDAL, PORTEZUELO Y SSR DADINCO Y SSR EL OLIVO DE LAJUELAS SAN NICOLAS COMUNA DE SAN NICOLÁS</v>
          </cell>
          <cell r="G2814">
            <v>1000</v>
          </cell>
          <cell r="H2814">
            <v>0</v>
          </cell>
          <cell r="I2814">
            <v>1000</v>
          </cell>
          <cell r="J2814" t="str">
            <v>PUNILLA</v>
          </cell>
          <cell r="K2814" t="str">
            <v>SAN NICOLAS</v>
          </cell>
          <cell r="M2814" t="str">
            <v>X</v>
          </cell>
        </row>
        <row r="2815">
          <cell r="D2815" t="str">
            <v>40071893-0</v>
          </cell>
          <cell r="E2815" t="str">
            <v>004</v>
          </cell>
          <cell r="F2815" t="str">
            <v>CONSERVACION SSR CHUDAL, PORTEZUELO Y SSR DADINCO Y SSR EL OLIVO DE LAJUELAS SAN NICOLAS COMUNA DE SAN NICOLÁS</v>
          </cell>
          <cell r="G2815">
            <v>60000</v>
          </cell>
          <cell r="H2815">
            <v>0</v>
          </cell>
          <cell r="I2815">
            <v>60000</v>
          </cell>
          <cell r="J2815" t="str">
            <v>PUNILLA</v>
          </cell>
          <cell r="K2815" t="str">
            <v>SAN NICOLAS</v>
          </cell>
          <cell r="M2815" t="str">
            <v>X</v>
          </cell>
        </row>
        <row r="2816">
          <cell r="D2816" t="str">
            <v>40071894-0</v>
          </cell>
          <cell r="E2816" t="str">
            <v>001</v>
          </cell>
          <cell r="F2816" t="str">
            <v>CONSERVACION ESTANQUE SSR EL ROBLE YUNGAY Y SSR SAN MIGUEL ALTO PEMUCO YUNGAY Y PEMUCO</v>
          </cell>
          <cell r="G2816">
            <v>1000</v>
          </cell>
          <cell r="H2816">
            <v>0</v>
          </cell>
          <cell r="I2816">
            <v>1000</v>
          </cell>
          <cell r="J2816" t="str">
            <v>DIGUILLÍN</v>
          </cell>
          <cell r="K2816" t="str">
            <v>PEMUCO, YUNGAY</v>
          </cell>
          <cell r="M2816" t="str">
            <v>X</v>
          </cell>
        </row>
        <row r="2817">
          <cell r="D2817" t="str">
            <v>40071894-0</v>
          </cell>
          <cell r="E2817" t="str">
            <v>004</v>
          </cell>
          <cell r="F2817" t="str">
            <v>CONSERVACION ESTANQUE SSR EL ROBLE YUNGAY Y SSR SAN MIGUEL ALTO PEMUCO YUNGAY Y PEMUCO</v>
          </cell>
          <cell r="G2817">
            <v>60000</v>
          </cell>
          <cell r="H2817">
            <v>0</v>
          </cell>
          <cell r="I2817">
            <v>60000</v>
          </cell>
          <cell r="J2817" t="str">
            <v>DIGUILLÍN</v>
          </cell>
          <cell r="K2817" t="str">
            <v>PEMUCO, YUNGAY</v>
          </cell>
          <cell r="M2817" t="str">
            <v>X</v>
          </cell>
        </row>
        <row r="2818">
          <cell r="D2818" t="str">
            <v>40071895-0</v>
          </cell>
          <cell r="E2818" t="str">
            <v>001</v>
          </cell>
          <cell r="F2818" t="str">
            <v>CONSERVACION ESTANQUE SSR SAN MANUEL BULNES Y SSR EL CRUCERO BULNES BULNES</v>
          </cell>
          <cell r="G2818">
            <v>1000</v>
          </cell>
          <cell r="H2818">
            <v>0</v>
          </cell>
          <cell r="I2818">
            <v>1000</v>
          </cell>
          <cell r="J2818" t="str">
            <v>DIGUILLÍN</v>
          </cell>
          <cell r="K2818" t="str">
            <v>BULNES</v>
          </cell>
          <cell r="M2818" t="str">
            <v>X</v>
          </cell>
        </row>
        <row r="2819">
          <cell r="D2819" t="str">
            <v>40071895-0</v>
          </cell>
          <cell r="E2819" t="str">
            <v>004</v>
          </cell>
          <cell r="F2819" t="str">
            <v>CONSERVACION ESTANQUE SSR SAN MANUEL BULNES Y SSR EL CRUCERO BULNES BULNES</v>
          </cell>
          <cell r="G2819">
            <v>30000</v>
          </cell>
          <cell r="H2819">
            <v>0</v>
          </cell>
          <cell r="I2819">
            <v>30000</v>
          </cell>
          <cell r="J2819" t="str">
            <v>DIGUILLÍN</v>
          </cell>
          <cell r="K2819" t="str">
            <v>BULNES</v>
          </cell>
          <cell r="M2819" t="str">
            <v>X</v>
          </cell>
        </row>
        <row r="2820">
          <cell r="D2820" t="str">
            <v>40071896-0</v>
          </cell>
          <cell r="E2820" t="str">
            <v>001</v>
          </cell>
          <cell r="F2820" t="str">
            <v>CONSERVACION SSR VILLA LOS MAITENES CHILLÁN VIEJO Y SSR HUACALEMU PORTEZUELO CHILLAN VIEJO Y PORTEZUELO</v>
          </cell>
          <cell r="G2820">
            <v>1000</v>
          </cell>
          <cell r="H2820">
            <v>0</v>
          </cell>
          <cell r="I2820">
            <v>1000</v>
          </cell>
          <cell r="J2820" t="str">
            <v>DIGUILLÍN, ITATA</v>
          </cell>
          <cell r="K2820" t="str">
            <v>CHILLAN VIEJO, PORTEZUELO</v>
          </cell>
        </row>
        <row r="2821">
          <cell r="D2821" t="str">
            <v>40071896-0</v>
          </cell>
          <cell r="E2821" t="str">
            <v>004</v>
          </cell>
          <cell r="F2821" t="str">
            <v>CONSERVACION SSR VILLA LOS MAITENES CHILLÁN VIEJO Y SSR HUACALEMU PORTEZUELO CHILLAN VIEJO Y PORTEZUELO</v>
          </cell>
          <cell r="G2821">
            <v>20000</v>
          </cell>
          <cell r="H2821">
            <v>0</v>
          </cell>
          <cell r="I2821">
            <v>20000</v>
          </cell>
          <cell r="J2821" t="str">
            <v>DIGUILLÍN, ITATA</v>
          </cell>
          <cell r="K2821" t="str">
            <v>CHILLAN VIEJO, PORTEZUELO</v>
          </cell>
        </row>
        <row r="2822">
          <cell r="D2822" t="str">
            <v>40071897-0</v>
          </cell>
          <cell r="E2822" t="str">
            <v>001</v>
          </cell>
          <cell r="F2822" t="str">
            <v>CONSERVACIÓN ESTANQUE SSR VISTA BELLA SAN IGNACIO Y SSR HOSAIN SABAG EL</v>
          </cell>
          <cell r="G2822">
            <v>1000</v>
          </cell>
          <cell r="H2822">
            <v>0</v>
          </cell>
          <cell r="I2822">
            <v>1000</v>
          </cell>
          <cell r="J2822" t="str">
            <v>DIGUILLÍN</v>
          </cell>
          <cell r="K2822" t="str">
            <v>EL CARMEN, SAN IGNACIO</v>
          </cell>
          <cell r="M2822" t="str">
            <v>X</v>
          </cell>
        </row>
        <row r="2823">
          <cell r="D2823" t="str">
            <v>40071897-0</v>
          </cell>
          <cell r="E2823" t="str">
            <v>004</v>
          </cell>
          <cell r="F2823" t="str">
            <v>CONSERVACIÓN ESTANQUE SSR VISTA BELLA SAN IGNACIO Y SSR HOSAIN SABAG EL</v>
          </cell>
          <cell r="G2823">
            <v>30000</v>
          </cell>
          <cell r="H2823">
            <v>0</v>
          </cell>
          <cell r="I2823">
            <v>30000</v>
          </cell>
          <cell r="J2823" t="str">
            <v>DIGUILLÍN</v>
          </cell>
          <cell r="K2823" t="str">
            <v>EL CARMEN, SAN IGNACIO</v>
          </cell>
          <cell r="M2823" t="str">
            <v>X</v>
          </cell>
        </row>
        <row r="2824">
          <cell r="D2824" t="str">
            <v>40015137-0</v>
          </cell>
          <cell r="E2824" t="str">
            <v>001</v>
          </cell>
          <cell r="F2824" t="str">
            <v>CONSTRUCCIÓN SERVICIO SANITARIO RURAL  DE EL HUERTÓN, COMUNA DE LOS ÁNGELES</v>
          </cell>
          <cell r="G2824">
            <v>150</v>
          </cell>
          <cell r="H2824">
            <v>130.31700000000001</v>
          </cell>
          <cell r="I2824">
            <v>19.682999999999993</v>
          </cell>
          <cell r="J2824" t="str">
            <v>BIO BIO</v>
          </cell>
          <cell r="K2824" t="str">
            <v>LOS ANGELES</v>
          </cell>
          <cell r="M2824" t="str">
            <v>X</v>
          </cell>
        </row>
        <row r="2825">
          <cell r="D2825" t="str">
            <v>40015137-0</v>
          </cell>
          <cell r="E2825" t="str">
            <v>002</v>
          </cell>
          <cell r="F2825" t="str">
            <v>CONSTRUCCIÓN SERVICIO SANITARIO RURAL  DE EL HUERTÓN, COMUNA DE LOS ÁNGELES</v>
          </cell>
          <cell r="G2825">
            <v>54000</v>
          </cell>
          <cell r="H2825">
            <v>0</v>
          </cell>
          <cell r="I2825">
            <v>54000</v>
          </cell>
          <cell r="J2825" t="str">
            <v>BIO BIO</v>
          </cell>
          <cell r="K2825" t="str">
            <v>LOS ANGELES</v>
          </cell>
          <cell r="M2825" t="str">
            <v>X</v>
          </cell>
        </row>
        <row r="2826">
          <cell r="D2826" t="str">
            <v>40015137-0</v>
          </cell>
          <cell r="E2826" t="str">
            <v>004</v>
          </cell>
          <cell r="F2826" t="str">
            <v>CONSTRUCCIÓN SERVICIO SANITARIO RURAL  DE EL HUERTÓN, COMUNA DE LOS ÁNGELES</v>
          </cell>
          <cell r="G2826">
            <v>376990</v>
          </cell>
          <cell r="H2826">
            <v>0</v>
          </cell>
          <cell r="I2826">
            <v>376990</v>
          </cell>
          <cell r="J2826" t="str">
            <v>BIO BIO</v>
          </cell>
          <cell r="K2826" t="str">
            <v>LOS ANGELES</v>
          </cell>
          <cell r="M2826" t="str">
            <v>X</v>
          </cell>
        </row>
        <row r="2827">
          <cell r="D2827" t="str">
            <v>40015142-0</v>
          </cell>
          <cell r="E2827" t="str">
            <v>002</v>
          </cell>
          <cell r="F2827" t="str">
            <v>CONSTRUCCIÓN SERVICIO SANITARIO RURAL DE UNIÓN BIO BIO - LA SUERTE, COMUNA DE LOS ÁNGELES</v>
          </cell>
          <cell r="G2827">
            <v>48600</v>
          </cell>
          <cell r="H2827">
            <v>0</v>
          </cell>
          <cell r="I2827">
            <v>48600</v>
          </cell>
          <cell r="J2827" t="str">
            <v>BIO BIO</v>
          </cell>
          <cell r="K2827" t="str">
            <v>LOS ANGELES</v>
          </cell>
          <cell r="M2827" t="str">
            <v>X</v>
          </cell>
        </row>
        <row r="2828">
          <cell r="D2828" t="str">
            <v>40015142-0</v>
          </cell>
          <cell r="E2828" t="str">
            <v>004</v>
          </cell>
          <cell r="F2828" t="str">
            <v>CONSTRUCCIÓN SERVICIO SANITARIO RURAL DE UNIÓN BIO BIO - LA SUERTE, COMUNA DE LOS ÁNGELES</v>
          </cell>
          <cell r="G2828">
            <v>540000</v>
          </cell>
          <cell r="H2828">
            <v>0</v>
          </cell>
          <cell r="I2828">
            <v>540000</v>
          </cell>
          <cell r="J2828" t="str">
            <v>BIO BIO</v>
          </cell>
          <cell r="K2828" t="str">
            <v>LOS ANGELES</v>
          </cell>
          <cell r="M2828" t="str">
            <v>X</v>
          </cell>
        </row>
        <row r="2829">
          <cell r="D2829" t="str">
            <v>40020346-0</v>
          </cell>
          <cell r="E2829" t="str">
            <v>002</v>
          </cell>
          <cell r="F2829" t="str">
            <v>CONSERVACIÓN MANTENCIÓN Y AMPLIACIÓN DE SIST. APR REGIÓN BIOBIO (GLOSA 05)</v>
          </cell>
          <cell r="G2829">
            <v>72</v>
          </cell>
          <cell r="H2829">
            <v>71.007000000000005</v>
          </cell>
          <cell r="I2829">
            <v>0.992999999999995</v>
          </cell>
          <cell r="J2829" t="str">
            <v>INTERPROVINCIAL</v>
          </cell>
          <cell r="K2829" t="str">
            <v>INTERCOMUNAL</v>
          </cell>
        </row>
        <row r="2830">
          <cell r="D2830" t="str">
            <v>40020346-0</v>
          </cell>
          <cell r="E2830" t="str">
            <v>004</v>
          </cell>
          <cell r="F2830" t="str">
            <v>CONSERVACIÓN MANTENCIÓN Y AMPLIACIÓN DE SIST. APR REGIÓN BIOBIO (GLOSA 05)</v>
          </cell>
          <cell r="G2830">
            <v>711</v>
          </cell>
          <cell r="H2830">
            <v>710.07299999999998</v>
          </cell>
          <cell r="I2830">
            <v>0.92700000000002092</v>
          </cell>
          <cell r="J2830" t="str">
            <v>INTERPROVINCIAL</v>
          </cell>
          <cell r="K2830" t="str">
            <v>INTERCOMUNAL</v>
          </cell>
        </row>
        <row r="2831">
          <cell r="D2831" t="str">
            <v>40020364-0</v>
          </cell>
          <cell r="E2831" t="str">
            <v>002</v>
          </cell>
          <cell r="F2831" t="str">
            <v>CONSTRUCCION SERVICIO SANITARIO RURAL DE TUCAPEL ALTO, CAÑETE</v>
          </cell>
          <cell r="G2831">
            <v>76085</v>
          </cell>
          <cell r="H2831">
            <v>75979.903999999995</v>
          </cell>
          <cell r="I2831">
            <v>105.09600000000501</v>
          </cell>
          <cell r="J2831" t="str">
            <v>ARAUCO</v>
          </cell>
          <cell r="K2831" t="str">
            <v>CA¿ETE</v>
          </cell>
          <cell r="M2831" t="str">
            <v>X</v>
          </cell>
        </row>
        <row r="2832">
          <cell r="D2832" t="str">
            <v>40020364-0</v>
          </cell>
          <cell r="E2832" t="str">
            <v>004</v>
          </cell>
          <cell r="F2832" t="str">
            <v>CONSTRUCCION SERVICIO SANITARIO RURAL DE TUCAPEL ALTO, CAÑETE</v>
          </cell>
          <cell r="G2832">
            <v>808357</v>
          </cell>
          <cell r="H2832">
            <v>795805.99100000004</v>
          </cell>
          <cell r="I2832">
            <v>12551.008999999962</v>
          </cell>
          <cell r="J2832" t="str">
            <v>ARAUCO</v>
          </cell>
          <cell r="K2832" t="str">
            <v>CA¿ETE</v>
          </cell>
          <cell r="M2832" t="str">
            <v>X</v>
          </cell>
        </row>
        <row r="2833">
          <cell r="D2833" t="str">
            <v>40020367-0</v>
          </cell>
          <cell r="E2833" t="str">
            <v>002</v>
          </cell>
          <cell r="F2833" t="str">
            <v>CONSTRUCCION SERVICIO SANITARIO RURAL DE TRICAUCO - PELÚN, SANTA JUANA</v>
          </cell>
          <cell r="G2833">
            <v>73744</v>
          </cell>
          <cell r="H2833">
            <v>56059.385000000002</v>
          </cell>
          <cell r="I2833">
            <v>17684.614999999998</v>
          </cell>
          <cell r="J2833" t="str">
            <v>CONCEPCION</v>
          </cell>
          <cell r="K2833" t="str">
            <v>SANTA JUANA</v>
          </cell>
          <cell r="M2833" t="str">
            <v>X</v>
          </cell>
        </row>
        <row r="2834">
          <cell r="D2834" t="str">
            <v>40020367-0</v>
          </cell>
          <cell r="E2834" t="str">
            <v>004</v>
          </cell>
          <cell r="F2834" t="str">
            <v>CONSTRUCCION SERVICIO SANITARIO RURAL DE TRICAUCO - PELÚN, SANTA JUANA</v>
          </cell>
          <cell r="G2834">
            <v>387737</v>
          </cell>
          <cell r="H2834">
            <v>372767.01799999998</v>
          </cell>
          <cell r="I2834">
            <v>14969.982000000018</v>
          </cell>
          <cell r="J2834" t="str">
            <v>CONCEPCION</v>
          </cell>
          <cell r="K2834" t="str">
            <v>SANTA JUANA</v>
          </cell>
          <cell r="M2834" t="str">
            <v>X</v>
          </cell>
        </row>
        <row r="2835">
          <cell r="D2835" t="str">
            <v>40023573-0</v>
          </cell>
          <cell r="E2835" t="str">
            <v>002</v>
          </cell>
          <cell r="F2835" t="str">
            <v>CONSERVACIÓN SISTEMAS DE APR POR SEQUÍA, REGIÓN DEL BIOBIO</v>
          </cell>
          <cell r="G2835">
            <v>65345</v>
          </cell>
          <cell r="H2835">
            <v>22168.058000000001</v>
          </cell>
          <cell r="I2835">
            <v>43176.941999999995</v>
          </cell>
          <cell r="J2835" t="str">
            <v>INTERPROVINCIAL</v>
          </cell>
          <cell r="K2835" t="str">
            <v>INTERCOMUNAL</v>
          </cell>
          <cell r="M2835" t="str">
            <v>X</v>
          </cell>
        </row>
        <row r="2836">
          <cell r="D2836" t="str">
            <v>40027929-0</v>
          </cell>
          <cell r="E2836" t="str">
            <v>002</v>
          </cell>
          <cell r="F2836" t="str">
            <v>MEJORAMIENTO SISTEMAS APR, REGION BIOBIO, GLOSA 05 APR (PREFACT.,FACT.,DISEÑO)</v>
          </cell>
          <cell r="G2836">
            <v>796698</v>
          </cell>
          <cell r="H2836">
            <v>291822.47100000002</v>
          </cell>
          <cell r="I2836">
            <v>504875.52899999998</v>
          </cell>
          <cell r="J2836" t="str">
            <v>INTERPROVINCIAL</v>
          </cell>
          <cell r="K2836" t="str">
            <v>INTERCOMUNAL</v>
          </cell>
        </row>
        <row r="2837">
          <cell r="D2837" t="str">
            <v>40029298-0</v>
          </cell>
          <cell r="E2837" t="str">
            <v>002</v>
          </cell>
          <cell r="F2837" t="str">
            <v>CONSERVACIÓN SISTEMA SANITARIO RURAL LAUTARO ANTIQUINA, COMUNA DE CAÑETE</v>
          </cell>
          <cell r="G2837">
            <v>2585</v>
          </cell>
          <cell r="H2837">
            <v>0</v>
          </cell>
          <cell r="I2837">
            <v>2585</v>
          </cell>
          <cell r="J2837" t="str">
            <v>ARAUCO</v>
          </cell>
          <cell r="K2837" t="str">
            <v>CA¿ETE</v>
          </cell>
        </row>
        <row r="2838">
          <cell r="D2838" t="str">
            <v>40029298-0</v>
          </cell>
          <cell r="E2838" t="str">
            <v>004</v>
          </cell>
          <cell r="F2838" t="str">
            <v>CONSERVACIÓN SISTEMA SANITARIO RURAL LAUTARO ANTIQUINA, COMUNA DE CAÑETE</v>
          </cell>
          <cell r="G2838">
            <v>2574</v>
          </cell>
          <cell r="H2838">
            <v>0</v>
          </cell>
          <cell r="I2838">
            <v>2574</v>
          </cell>
          <cell r="J2838" t="str">
            <v>ARAUCO</v>
          </cell>
          <cell r="K2838" t="str">
            <v>CA¿ETE</v>
          </cell>
        </row>
        <row r="2839">
          <cell r="D2839" t="str">
            <v>40029483-0</v>
          </cell>
          <cell r="E2839" t="str">
            <v>002</v>
          </cell>
          <cell r="F2839" t="str">
            <v>CONSERVACIÓN SISTEMA SANITARIO RURAL LLONCAO PAICAVI, COMUNA DE CAÑETE</v>
          </cell>
          <cell r="G2839">
            <v>1197</v>
          </cell>
          <cell r="H2839">
            <v>0</v>
          </cell>
          <cell r="I2839">
            <v>1197</v>
          </cell>
          <cell r="J2839" t="str">
            <v>ARAUCO</v>
          </cell>
          <cell r="K2839" t="str">
            <v>CA¿ETE</v>
          </cell>
          <cell r="M2839" t="str">
            <v>X</v>
          </cell>
        </row>
        <row r="2840">
          <cell r="D2840" t="str">
            <v>40029483-0</v>
          </cell>
          <cell r="E2840" t="str">
            <v>004</v>
          </cell>
          <cell r="F2840" t="str">
            <v>CONSERVACIÓN SISTEMA SANITARIO RURAL LLONCAO PAICAVI, COMUNA DE CAÑETE</v>
          </cell>
          <cell r="G2840">
            <v>2609</v>
          </cell>
          <cell r="H2840">
            <v>0</v>
          </cell>
          <cell r="I2840">
            <v>2609</v>
          </cell>
          <cell r="J2840" t="str">
            <v>ARAUCO</v>
          </cell>
          <cell r="K2840" t="str">
            <v>CA¿ETE</v>
          </cell>
          <cell r="M2840" t="str">
            <v>X</v>
          </cell>
        </row>
        <row r="2841">
          <cell r="D2841" t="str">
            <v>40031108-0</v>
          </cell>
          <cell r="E2841" t="str">
            <v>002</v>
          </cell>
          <cell r="F2841" t="str">
            <v>MEJORAMIENTO Y AMPLIACIÓN SSR DE ANTIHUALA - TEMUCO CHICO - LA ARAUCANÍA, LOS ÁLAMOS</v>
          </cell>
          <cell r="G2841">
            <v>171148</v>
          </cell>
          <cell r="H2841">
            <v>95826.357000000004</v>
          </cell>
          <cell r="I2841">
            <v>75321.642999999996</v>
          </cell>
          <cell r="J2841" t="str">
            <v>ARAUCO</v>
          </cell>
          <cell r="K2841" t="str">
            <v>LOS ALAMOS</v>
          </cell>
        </row>
        <row r="2842">
          <cell r="D2842" t="str">
            <v>40031108-0</v>
          </cell>
          <cell r="E2842" t="str">
            <v>004</v>
          </cell>
          <cell r="F2842" t="str">
            <v>MEJORAMIENTO Y AMPLIACIÓN SSR DE ANTIHUALA - TEMUCO CHICO - LA ARAUCANÍA, LOS ÁLAMOS</v>
          </cell>
          <cell r="G2842">
            <v>1547533</v>
          </cell>
          <cell r="H2842">
            <v>1361875.3589999999</v>
          </cell>
          <cell r="I2842">
            <v>185657.64100000006</v>
          </cell>
          <cell r="J2842" t="str">
            <v>ARAUCO</v>
          </cell>
          <cell r="K2842" t="str">
            <v>LOS ALAMOS</v>
          </cell>
        </row>
        <row r="2843">
          <cell r="D2843" t="str">
            <v>40036414-0</v>
          </cell>
          <cell r="E2843" t="str">
            <v>002</v>
          </cell>
          <cell r="F2843" t="str">
            <v>MEJORAMIENTO Y AMPLIACIÓN SSR CHARUA COMUNA DE CABRERO</v>
          </cell>
          <cell r="G2843">
            <v>321104</v>
          </cell>
          <cell r="H2843">
            <v>198643.011</v>
          </cell>
          <cell r="I2843">
            <v>122460.989</v>
          </cell>
          <cell r="J2843" t="str">
            <v>BIO BIO</v>
          </cell>
          <cell r="K2843" t="str">
            <v>CABRERO</v>
          </cell>
          <cell r="M2843" t="str">
            <v>X</v>
          </cell>
        </row>
        <row r="2844">
          <cell r="D2844" t="str">
            <v>40036414-0</v>
          </cell>
          <cell r="E2844" t="str">
            <v>004</v>
          </cell>
          <cell r="F2844" t="str">
            <v>MEJORAMIENTO Y AMPLIACIÓN SSR CHARUA COMUNA DE CABRERO</v>
          </cell>
          <cell r="G2844">
            <v>1992597</v>
          </cell>
          <cell r="H2844">
            <v>1535551.959</v>
          </cell>
          <cell r="I2844">
            <v>457045.04099999997</v>
          </cell>
          <cell r="J2844" t="str">
            <v>BIO BIO</v>
          </cell>
          <cell r="K2844" t="str">
            <v>CABRERO</v>
          </cell>
          <cell r="M2844" t="str">
            <v>X</v>
          </cell>
        </row>
        <row r="2845">
          <cell r="D2845" t="str">
            <v>40036437-0</v>
          </cell>
          <cell r="E2845" t="str">
            <v>002</v>
          </cell>
          <cell r="F2845" t="str">
            <v>MEJORAMIENTO Y AMPL. SERV. SANIT. RURAL DE HUALLEREHUE, COMUNA DE SANTA JUANA RESOLN°1012</v>
          </cell>
          <cell r="G2845">
            <v>273361</v>
          </cell>
          <cell r="H2845">
            <v>157240.872</v>
          </cell>
          <cell r="I2845">
            <v>116120.128</v>
          </cell>
          <cell r="J2845" t="str">
            <v>CONCEPCION</v>
          </cell>
          <cell r="K2845" t="str">
            <v>SANTA JUANA</v>
          </cell>
          <cell r="M2845" t="str">
            <v>X</v>
          </cell>
        </row>
        <row r="2846">
          <cell r="D2846" t="str">
            <v>40036437-0</v>
          </cell>
          <cell r="E2846" t="str">
            <v>003</v>
          </cell>
          <cell r="F2846" t="str">
            <v>MEJORAMIENTO Y AMPL. SERV. SANIT. RURAL DE HUALLEREHUE, COMUNA DE SANTA JUANA RESOLN°1012</v>
          </cell>
          <cell r="G2846">
            <v>180</v>
          </cell>
          <cell r="H2846">
            <v>180</v>
          </cell>
          <cell r="I2846">
            <v>0</v>
          </cell>
          <cell r="J2846" t="str">
            <v>CONCEPCION</v>
          </cell>
          <cell r="K2846" t="str">
            <v>SANTA JUANA</v>
          </cell>
          <cell r="M2846" t="str">
            <v>X</v>
          </cell>
        </row>
        <row r="2847">
          <cell r="D2847" t="str">
            <v>40036437-0</v>
          </cell>
          <cell r="E2847" t="str">
            <v>004</v>
          </cell>
          <cell r="F2847" t="str">
            <v>MEJORAMIENTO Y AMPL. SERV. SANIT. RURAL DE HUALLEREHUE, COMUNA DE SANTA JUANA RESOLN°1012</v>
          </cell>
          <cell r="G2847">
            <v>2743182</v>
          </cell>
          <cell r="H2847">
            <v>1450730.9010000001</v>
          </cell>
          <cell r="I2847">
            <v>1292451.0989999999</v>
          </cell>
          <cell r="J2847" t="str">
            <v>CONCEPCION</v>
          </cell>
          <cell r="K2847" t="str">
            <v>SANTA JUANA</v>
          </cell>
          <cell r="M2847" t="str">
            <v>X</v>
          </cell>
        </row>
        <row r="2848">
          <cell r="D2848" t="str">
            <v>40038369-0</v>
          </cell>
          <cell r="E2848" t="str">
            <v>001</v>
          </cell>
          <cell r="F2848" t="str">
            <v>MEJORAMIENTO Y AMPLIACIÓN SERVICIO SANITARIO DE TUBUL, COMUNA DE ARAUCO</v>
          </cell>
          <cell r="G2848">
            <v>86</v>
          </cell>
          <cell r="H2848">
            <v>0</v>
          </cell>
          <cell r="I2848">
            <v>86</v>
          </cell>
          <cell r="J2848" t="str">
            <v>ARAUCO</v>
          </cell>
          <cell r="K2848" t="str">
            <v>ARAUCO</v>
          </cell>
        </row>
        <row r="2849">
          <cell r="D2849" t="str">
            <v>40038369-0</v>
          </cell>
          <cell r="E2849" t="str">
            <v>002</v>
          </cell>
          <cell r="F2849" t="str">
            <v>MEJORAMIENTO Y AMPLIACIÓN SERVICIO SANITARIO DE TUBUL, COMUNA DE ARAUCO</v>
          </cell>
          <cell r="G2849">
            <v>147000</v>
          </cell>
          <cell r="H2849">
            <v>22923.167000000001</v>
          </cell>
          <cell r="I2849">
            <v>124076.833</v>
          </cell>
          <cell r="J2849" t="str">
            <v>ARAUCO</v>
          </cell>
          <cell r="K2849" t="str">
            <v>ARAUCO</v>
          </cell>
        </row>
        <row r="2850">
          <cell r="D2850" t="str">
            <v>40038369-0</v>
          </cell>
          <cell r="E2850" t="str">
            <v>003</v>
          </cell>
          <cell r="F2850" t="str">
            <v>MEJORAMIENTO Y AMPLIACIÓN SERVICIO SANITARIO DE TUBUL, COMUNA DE ARAUCO</v>
          </cell>
          <cell r="G2850">
            <v>80000</v>
          </cell>
          <cell r="H2850">
            <v>36656.317000000003</v>
          </cell>
          <cell r="I2850">
            <v>43343.682999999997</v>
          </cell>
          <cell r="J2850" t="str">
            <v>ARAUCO</v>
          </cell>
          <cell r="K2850" t="str">
            <v>ARAUCO</v>
          </cell>
        </row>
        <row r="2851">
          <cell r="D2851" t="str">
            <v>40038369-0</v>
          </cell>
          <cell r="E2851" t="str">
            <v>004</v>
          </cell>
          <cell r="F2851" t="str">
            <v>MEJORAMIENTO Y AMPLIACIÓN SERVICIO SANITARIO DE TUBUL, COMUNA DE ARAUCO</v>
          </cell>
          <cell r="G2851">
            <v>1629914</v>
          </cell>
          <cell r="H2851">
            <v>941930.25899999996</v>
          </cell>
          <cell r="I2851">
            <v>687983.74100000004</v>
          </cell>
          <cell r="J2851" t="str">
            <v>ARAUCO</v>
          </cell>
          <cell r="K2851" t="str">
            <v>ARAUCO</v>
          </cell>
        </row>
        <row r="2852">
          <cell r="D2852" t="str">
            <v>40042150-0</v>
          </cell>
          <cell r="E2852" t="str">
            <v>004</v>
          </cell>
          <cell r="F2852" t="str">
            <v>CONSERVACION SONDAJES SSR RIHUE Y SSR COIGÜE, COMUNA DE NEGRETE</v>
          </cell>
          <cell r="G2852">
            <v>5234</v>
          </cell>
          <cell r="H2852">
            <v>4511.6469999999999</v>
          </cell>
          <cell r="I2852">
            <v>722.35300000000007</v>
          </cell>
          <cell r="J2852" t="str">
            <v>BIO BIO</v>
          </cell>
          <cell r="K2852" t="str">
            <v>NEGRETE</v>
          </cell>
        </row>
        <row r="2853">
          <cell r="D2853" t="str">
            <v>40044635-0</v>
          </cell>
          <cell r="E2853" t="str">
            <v>004</v>
          </cell>
          <cell r="F2853" t="str">
            <v>CONSERVACION SSR PLEGARIAS, COMUNA DE CURANILAHUE, REGIÓN DEL BIOBÍO</v>
          </cell>
          <cell r="G2853">
            <v>486721</v>
          </cell>
          <cell r="H2853">
            <v>432644.71899999998</v>
          </cell>
          <cell r="I2853">
            <v>54076.281000000017</v>
          </cell>
          <cell r="J2853" t="str">
            <v>ARAUCO</v>
          </cell>
          <cell r="K2853" t="str">
            <v>CURANILAHUE</v>
          </cell>
          <cell r="M2853" t="str">
            <v>X</v>
          </cell>
        </row>
        <row r="2854">
          <cell r="D2854" t="str">
            <v>40045638-0</v>
          </cell>
          <cell r="E2854" t="str">
            <v>001</v>
          </cell>
          <cell r="F2854" t="str">
            <v>AMPLIACION SERVICIO SANITARIO RURAL PICHIARAUCO, COMUNA DE CURANILAHUE</v>
          </cell>
          <cell r="G2854">
            <v>180</v>
          </cell>
          <cell r="H2854">
            <v>88.616</v>
          </cell>
          <cell r="I2854">
            <v>91.384</v>
          </cell>
          <cell r="J2854" t="str">
            <v>ARAUCO</v>
          </cell>
          <cell r="K2854" t="str">
            <v>CURANILAHUE</v>
          </cell>
          <cell r="M2854" t="str">
            <v>X</v>
          </cell>
        </row>
        <row r="2855">
          <cell r="D2855" t="str">
            <v>40045638-0</v>
          </cell>
          <cell r="E2855" t="str">
            <v>002</v>
          </cell>
          <cell r="F2855" t="str">
            <v>AMPLIACION SERVICIO SANITARIO RURAL PICHIARAUCO, COMUNA DE CURANILAHUE</v>
          </cell>
          <cell r="G2855">
            <v>53200</v>
          </cell>
          <cell r="H2855">
            <v>0</v>
          </cell>
          <cell r="I2855">
            <v>53200</v>
          </cell>
          <cell r="J2855" t="str">
            <v>ARAUCO</v>
          </cell>
          <cell r="K2855" t="str">
            <v>CURANILAHUE</v>
          </cell>
          <cell r="M2855" t="str">
            <v>X</v>
          </cell>
        </row>
        <row r="2856">
          <cell r="D2856" t="str">
            <v>40045638-0</v>
          </cell>
          <cell r="E2856" t="str">
            <v>004</v>
          </cell>
          <cell r="F2856" t="str">
            <v>AMPLIACION SERVICIO SANITARIO RURAL PICHIARAUCO, COMUNA DE CURANILAHUE</v>
          </cell>
          <cell r="G2856">
            <v>278257</v>
          </cell>
          <cell r="H2856">
            <v>229128.769</v>
          </cell>
          <cell r="I2856">
            <v>49128.231</v>
          </cell>
          <cell r="J2856" t="str">
            <v>ARAUCO</v>
          </cell>
          <cell r="K2856" t="str">
            <v>CURANILAHUE</v>
          </cell>
          <cell r="M2856" t="str">
            <v>X</v>
          </cell>
        </row>
        <row r="2857">
          <cell r="D2857" t="str">
            <v>40050447-0</v>
          </cell>
          <cell r="E2857" t="str">
            <v>004</v>
          </cell>
          <cell r="F2857" t="str">
            <v>CONSERVACION SERVICIO SANITARIO RURAL DE LAUTARO ANTIQUINA COMUNA DE CAÑETE</v>
          </cell>
          <cell r="G2857">
            <v>368677</v>
          </cell>
          <cell r="H2857">
            <v>342107.36800000002</v>
          </cell>
          <cell r="I2857">
            <v>26569.631999999983</v>
          </cell>
          <cell r="J2857" t="str">
            <v>ARAUCO</v>
          </cell>
          <cell r="K2857" t="str">
            <v>CA¿ETE</v>
          </cell>
          <cell r="M2857" t="str">
            <v>X</v>
          </cell>
        </row>
        <row r="2858">
          <cell r="D2858" t="str">
            <v>40050584-0</v>
          </cell>
          <cell r="E2858" t="str">
            <v>001</v>
          </cell>
          <cell r="F2858" t="str">
            <v>MEJORAMIENTO Y AMPLIACIÓN DEL SERVICIO SANITARIO RURAL COIGÜE, COMUNA DE NEGRETE</v>
          </cell>
          <cell r="G2858">
            <v>521</v>
          </cell>
          <cell r="H2858">
            <v>0</v>
          </cell>
          <cell r="I2858">
            <v>521</v>
          </cell>
          <cell r="J2858" t="str">
            <v>BIO BIO</v>
          </cell>
          <cell r="K2858" t="str">
            <v>NEGRETE</v>
          </cell>
          <cell r="M2858" t="str">
            <v>X</v>
          </cell>
        </row>
        <row r="2859">
          <cell r="D2859" t="str">
            <v>40050584-0</v>
          </cell>
          <cell r="E2859" t="str">
            <v>002</v>
          </cell>
          <cell r="F2859" t="str">
            <v>MEJORAMIENTO Y AMPLIACIÓN DEL SERVICIO SANITARIO RURAL COIGÜE, COMUNA DE NEGRETE</v>
          </cell>
          <cell r="G2859">
            <v>173060</v>
          </cell>
          <cell r="H2859">
            <v>16368.751</v>
          </cell>
          <cell r="I2859">
            <v>156691.24900000001</v>
          </cell>
          <cell r="J2859" t="str">
            <v>BIO BIO</v>
          </cell>
          <cell r="K2859" t="str">
            <v>NEGRETE</v>
          </cell>
          <cell r="M2859" t="str">
            <v>X</v>
          </cell>
        </row>
        <row r="2860">
          <cell r="D2860" t="str">
            <v>40050584-0</v>
          </cell>
          <cell r="E2860" t="str">
            <v>003</v>
          </cell>
          <cell r="F2860" t="str">
            <v>MEJORAMIENTO Y AMPLIACIÓN DEL SERVICIO SANITARIO RURAL COIGÜE, COMUNA DE NEGRETE</v>
          </cell>
          <cell r="G2860">
            <v>27000</v>
          </cell>
          <cell r="H2860">
            <v>2025.096</v>
          </cell>
          <cell r="I2860">
            <v>24974.903999999999</v>
          </cell>
          <cell r="J2860" t="str">
            <v>BIO BIO</v>
          </cell>
          <cell r="K2860" t="str">
            <v>NEGRETE</v>
          </cell>
          <cell r="M2860" t="str">
            <v>X</v>
          </cell>
        </row>
        <row r="2861">
          <cell r="D2861" t="str">
            <v>40050584-0</v>
          </cell>
          <cell r="E2861" t="str">
            <v>004</v>
          </cell>
          <cell r="F2861" t="str">
            <v>MEJORAMIENTO Y AMPLIACIÓN DEL SERVICIO SANITARIO RURAL COIGÜE, COMUNA DE NEGRETE</v>
          </cell>
          <cell r="G2861">
            <v>1401469</v>
          </cell>
          <cell r="H2861">
            <v>452298.99599999998</v>
          </cell>
          <cell r="I2861">
            <v>949170.00399999996</v>
          </cell>
          <cell r="J2861" t="str">
            <v>BIO BIO</v>
          </cell>
          <cell r="K2861" t="str">
            <v>NEGRETE</v>
          </cell>
          <cell r="M2861" t="str">
            <v>X</v>
          </cell>
        </row>
        <row r="2862">
          <cell r="D2862" t="str">
            <v>40050585-0</v>
          </cell>
          <cell r="E2862" t="str">
            <v>002</v>
          </cell>
          <cell r="F2862" t="str">
            <v>MEJORAMIENTO DE LA CAPACIDAD PRODUCTIVA DEL SERVICIO SANITARIO RURAL LAS PLAYAS, COMUNA DE LAJA</v>
          </cell>
          <cell r="G2862">
            <v>84000</v>
          </cell>
          <cell r="H2862">
            <v>0</v>
          </cell>
          <cell r="I2862">
            <v>84000</v>
          </cell>
          <cell r="J2862" t="str">
            <v>BIO BIO</v>
          </cell>
          <cell r="K2862" t="str">
            <v>LAJA</v>
          </cell>
          <cell r="M2862" t="str">
            <v>X</v>
          </cell>
        </row>
        <row r="2863">
          <cell r="D2863" t="str">
            <v>40050585-0</v>
          </cell>
          <cell r="E2863" t="str">
            <v>004</v>
          </cell>
          <cell r="F2863" t="str">
            <v>MEJORAMIENTO DE LA CAPACIDAD PRODUCTIVA DEL SERVICIO SANITARIO RURAL LAS PLAYAS, COMUNA DE LAJA</v>
          </cell>
          <cell r="G2863">
            <v>748297</v>
          </cell>
          <cell r="H2863">
            <v>0</v>
          </cell>
          <cell r="I2863">
            <v>748297</v>
          </cell>
          <cell r="J2863" t="str">
            <v>BIO BIO</v>
          </cell>
          <cell r="K2863" t="str">
            <v>LAJA</v>
          </cell>
          <cell r="M2863" t="str">
            <v>X</v>
          </cell>
        </row>
        <row r="2864">
          <cell r="D2864" t="str">
            <v>40051755-0</v>
          </cell>
          <cell r="E2864" t="str">
            <v>002</v>
          </cell>
          <cell r="F2864" t="str">
            <v>CONSERVACION ESTANQUE SERVICIO SANITARIO RURAL DE HUENTELOLÉN, CAÑETE Y LLENQUEHUE, CAÑETE</v>
          </cell>
          <cell r="G2864">
            <v>3845</v>
          </cell>
          <cell r="H2864">
            <v>3844.5120000000002</v>
          </cell>
          <cell r="I2864">
            <v>0.48799999999982901</v>
          </cell>
          <cell r="J2864" t="str">
            <v>ARAUCO</v>
          </cell>
          <cell r="K2864" t="str">
            <v>CA¿ETE</v>
          </cell>
        </row>
        <row r="2865">
          <cell r="D2865" t="str">
            <v>40057474-0</v>
          </cell>
          <cell r="E2865" t="str">
            <v>001</v>
          </cell>
          <cell r="F2865" t="str">
            <v>MEJORAMIENTO SISTEMA SANITARIO RURAL DE SANTA ROSA DE LEBU, COMUNA DE LEBU (RESOL.DOH N°1012/2023)</v>
          </cell>
          <cell r="G2865">
            <v>91</v>
          </cell>
          <cell r="H2865">
            <v>0</v>
          </cell>
          <cell r="I2865">
            <v>91</v>
          </cell>
          <cell r="J2865" t="str">
            <v>ARAUCO</v>
          </cell>
          <cell r="K2865" t="str">
            <v>LEBU</v>
          </cell>
          <cell r="M2865" t="str">
            <v>X</v>
          </cell>
        </row>
        <row r="2866">
          <cell r="D2866" t="str">
            <v>40057474-0</v>
          </cell>
          <cell r="E2866" t="str">
            <v>002</v>
          </cell>
          <cell r="F2866" t="str">
            <v>MEJORAMIENTO SISTEMA SANITARIO RURAL DE SANTA ROSA DE LEBU, COMUNA DE LEBU (RESOL.DOH N°1012/2023)</v>
          </cell>
          <cell r="G2866">
            <v>61600</v>
          </cell>
          <cell r="H2866">
            <v>0</v>
          </cell>
          <cell r="I2866">
            <v>61600</v>
          </cell>
          <cell r="J2866" t="str">
            <v>ARAUCO</v>
          </cell>
          <cell r="K2866" t="str">
            <v>LEBU</v>
          </cell>
          <cell r="M2866" t="str">
            <v>X</v>
          </cell>
        </row>
        <row r="2867">
          <cell r="D2867" t="str">
            <v>40057474-0</v>
          </cell>
          <cell r="E2867" t="str">
            <v>004</v>
          </cell>
          <cell r="F2867" t="str">
            <v>MEJORAMIENTO SISTEMA SANITARIO RURAL DE SANTA ROSA DE LEBU, COMUNA DE LEBU (RESOL.DOH N°1012/2023)</v>
          </cell>
          <cell r="G2867">
            <v>479909</v>
          </cell>
          <cell r="H2867">
            <v>0</v>
          </cell>
          <cell r="I2867">
            <v>479909</v>
          </cell>
          <cell r="J2867" t="str">
            <v>ARAUCO</v>
          </cell>
          <cell r="K2867" t="str">
            <v>LEBU</v>
          </cell>
          <cell r="M2867" t="str">
            <v>X</v>
          </cell>
        </row>
        <row r="2868">
          <cell r="D2868" t="str">
            <v>40060056-0</v>
          </cell>
          <cell r="E2868" t="str">
            <v>001</v>
          </cell>
          <cell r="F2868" t="str">
            <v>MEJORAMIENTO Y AMPLIACIÓN SERVICIO SANITARIO RURAL PEHUEN, COMUNA DE LEBU (RESOL.DOHN°1012/2023)</v>
          </cell>
          <cell r="G2868">
            <v>91</v>
          </cell>
          <cell r="H2868">
            <v>0</v>
          </cell>
          <cell r="I2868">
            <v>91</v>
          </cell>
          <cell r="J2868" t="str">
            <v>ARAUCO</v>
          </cell>
          <cell r="K2868" t="str">
            <v>LEBU</v>
          </cell>
        </row>
        <row r="2869">
          <cell r="D2869" t="str">
            <v>40060056-0</v>
          </cell>
          <cell r="E2869" t="str">
            <v>002</v>
          </cell>
          <cell r="F2869" t="str">
            <v>MEJORAMIENTO Y AMPLIACIÓN SERVICIO SANITARIO RURAL PEHUEN, COMUNA DE LEBU (RESOL.DOHN°1012/2023)</v>
          </cell>
          <cell r="G2869">
            <v>168000</v>
          </cell>
          <cell r="H2869">
            <v>0</v>
          </cell>
          <cell r="I2869">
            <v>168000</v>
          </cell>
          <cell r="J2869" t="str">
            <v>ARAUCO</v>
          </cell>
          <cell r="K2869" t="str">
            <v>LEBU</v>
          </cell>
        </row>
        <row r="2870">
          <cell r="D2870" t="str">
            <v>40060056-0</v>
          </cell>
          <cell r="E2870" t="str">
            <v>004</v>
          </cell>
          <cell r="F2870" t="str">
            <v>MEJORAMIENTO Y AMPLIACIÓN SERVICIO SANITARIO RURAL PEHUEN, COMUNA DE LEBU (RESOL.DOHN°1012/2023)</v>
          </cell>
          <cell r="G2870">
            <v>2729909</v>
          </cell>
          <cell r="H2870">
            <v>901500.72600000002</v>
          </cell>
          <cell r="I2870">
            <v>1828408.274</v>
          </cell>
          <cell r="J2870" t="str">
            <v>ARAUCO</v>
          </cell>
          <cell r="K2870" t="str">
            <v>LEBU</v>
          </cell>
        </row>
        <row r="2871">
          <cell r="D2871" t="str">
            <v>40060141-0</v>
          </cell>
          <cell r="E2871" t="str">
            <v>001</v>
          </cell>
          <cell r="F2871" t="str">
            <v>MEJORAMIENTO SERVICIO SANITARIO RURAL SANTA FÉ Y SANTA LAURA, LOS ANGELES; LOS CANELOS, ANTUCO Y SAN RAMÓN - RANQUILHUE, TIRUA</v>
          </cell>
          <cell r="G2871">
            <v>180</v>
          </cell>
          <cell r="H2871">
            <v>0</v>
          </cell>
          <cell r="I2871">
            <v>180</v>
          </cell>
          <cell r="J2871" t="str">
            <v>ARAUCO, BIO BIO</v>
          </cell>
          <cell r="K2871" t="str">
            <v>TIRUA, ANTUCO</v>
          </cell>
          <cell r="M2871" t="str">
            <v>X</v>
          </cell>
        </row>
        <row r="2872">
          <cell r="D2872" t="str">
            <v>40060141-0</v>
          </cell>
          <cell r="E2872" t="str">
            <v>002</v>
          </cell>
          <cell r="F2872" t="str">
            <v>MEJORAMIENTO SERVICIO SANITARIO RURAL SANTA FÉ Y SANTA LAURA, LOS ANGELES; LOS CANELOS, ANTUCO Y SAN RAMÓN - RANQUILHUE, TIRUA</v>
          </cell>
          <cell r="G2872">
            <v>176124</v>
          </cell>
          <cell r="H2872">
            <v>121466.588</v>
          </cell>
          <cell r="I2872">
            <v>54657.411999999997</v>
          </cell>
          <cell r="J2872" t="str">
            <v>ARAUCO, BIO BIO</v>
          </cell>
          <cell r="K2872" t="str">
            <v>TIRUA, ANTUCO</v>
          </cell>
          <cell r="M2872" t="str">
            <v>X</v>
          </cell>
        </row>
        <row r="2873">
          <cell r="D2873" t="str">
            <v>40060141-0</v>
          </cell>
          <cell r="E2873" t="str">
            <v>004</v>
          </cell>
          <cell r="F2873" t="str">
            <v>MEJORAMIENTO SERVICIO SANITARIO RURAL SANTA FÉ Y SANTA LAURA, LOS ANGELES; LOS CANELOS, ANTUCO Y SAN RAMÓN - RANQUILHUE, TIRUA</v>
          </cell>
          <cell r="G2873">
            <v>874011</v>
          </cell>
          <cell r="H2873">
            <v>713491.01699999999</v>
          </cell>
          <cell r="I2873">
            <v>160519.98300000001</v>
          </cell>
          <cell r="J2873" t="str">
            <v>ARAUCO, BIO BIO</v>
          </cell>
          <cell r="K2873" t="str">
            <v>TIRUA, ANTUCO</v>
          </cell>
          <cell r="M2873" t="str">
            <v>X</v>
          </cell>
        </row>
        <row r="2874">
          <cell r="D2874" t="str">
            <v>40062296-0</v>
          </cell>
          <cell r="E2874" t="str">
            <v>002</v>
          </cell>
          <cell r="F2874" t="str">
            <v>CONSERVACION COLECTORES DE AGUAS SERVIDAS SERVICIO SANITARIO RURAL LARAQUETE, COMUNA DE ARAUCO</v>
          </cell>
          <cell r="G2874">
            <v>147716</v>
          </cell>
          <cell r="H2874">
            <v>133394.81299999999</v>
          </cell>
          <cell r="I2874">
            <v>14321.187000000005</v>
          </cell>
          <cell r="J2874" t="str">
            <v>ARAUCO</v>
          </cell>
          <cell r="K2874" t="str">
            <v>ARAUCO</v>
          </cell>
          <cell r="M2874" t="str">
            <v>X</v>
          </cell>
        </row>
        <row r="2875">
          <cell r="D2875" t="str">
            <v>40062296-0</v>
          </cell>
          <cell r="E2875" t="str">
            <v>004</v>
          </cell>
          <cell r="F2875" t="str">
            <v>CONSERVACION COLECTORES DE AGUAS SERVIDAS SERVICIO SANITARIO RURAL LARAQUETE, COMUNA DE ARAUCO</v>
          </cell>
          <cell r="G2875">
            <v>1225517</v>
          </cell>
          <cell r="H2875">
            <v>1099411.983</v>
          </cell>
          <cell r="I2875">
            <v>126105.01699999999</v>
          </cell>
          <cell r="J2875" t="str">
            <v>ARAUCO</v>
          </cell>
          <cell r="K2875" t="str">
            <v>ARAUCO</v>
          </cell>
          <cell r="M2875" t="str">
            <v>X</v>
          </cell>
        </row>
        <row r="2876">
          <cell r="D2876" t="str">
            <v>40062398-0</v>
          </cell>
          <cell r="E2876" t="str">
            <v>001</v>
          </cell>
          <cell r="F2876" t="str">
            <v>MEJORAMIENTO  PTAS SERVICIO SANITARI RURAL SANTA AMELIA, COMUNA DE LAJA</v>
          </cell>
          <cell r="G2876">
            <v>100</v>
          </cell>
          <cell r="H2876">
            <v>0</v>
          </cell>
          <cell r="I2876">
            <v>100</v>
          </cell>
          <cell r="J2876" t="str">
            <v>BIO BIO</v>
          </cell>
          <cell r="K2876" t="str">
            <v>CABRERO</v>
          </cell>
          <cell r="M2876" t="str">
            <v>X</v>
          </cell>
        </row>
        <row r="2877">
          <cell r="D2877" t="str">
            <v>40062398-0</v>
          </cell>
          <cell r="E2877" t="str">
            <v>002</v>
          </cell>
          <cell r="F2877" t="str">
            <v>MEJORAMIENTO  PTAS SERVICIO SANITARI RURAL SANTA AMELIA, COMUNA DE LAJA</v>
          </cell>
          <cell r="G2877">
            <v>59726</v>
          </cell>
          <cell r="H2877">
            <v>0</v>
          </cell>
          <cell r="I2877">
            <v>59726</v>
          </cell>
          <cell r="J2877" t="str">
            <v>BIO BIO</v>
          </cell>
          <cell r="K2877" t="str">
            <v>CABRERO</v>
          </cell>
          <cell r="M2877" t="str">
            <v>X</v>
          </cell>
        </row>
        <row r="2878">
          <cell r="D2878" t="str">
            <v>40062398-0</v>
          </cell>
          <cell r="E2878" t="str">
            <v>004</v>
          </cell>
          <cell r="F2878" t="str">
            <v>MEJORAMIENTO  PTAS SERVICIO SANITARI RURAL SANTA AMELIA, COMUNA DE LAJA</v>
          </cell>
          <cell r="G2878">
            <v>270375</v>
          </cell>
          <cell r="H2878">
            <v>0</v>
          </cell>
          <cell r="I2878">
            <v>270375</v>
          </cell>
          <cell r="J2878" t="str">
            <v>BIO BIO</v>
          </cell>
          <cell r="K2878" t="str">
            <v>CABRERO</v>
          </cell>
          <cell r="M2878" t="str">
            <v>X</v>
          </cell>
        </row>
        <row r="2879">
          <cell r="D2879" t="str">
            <v>40063050-0</v>
          </cell>
          <cell r="E2879" t="str">
            <v>001</v>
          </cell>
          <cell r="F2879" t="str">
            <v>MEJORAMIENTO Y AMPLIACIÓN SSR CHACAYAL; PUNTA LAVAPIÉ; RARINCO; S. LAJA ORIENTE; VIRQUENCO</v>
          </cell>
          <cell r="G2879">
            <v>468</v>
          </cell>
          <cell r="H2879">
            <v>380.524</v>
          </cell>
          <cell r="I2879">
            <v>87.475999999999999</v>
          </cell>
          <cell r="J2879" t="str">
            <v>ARAUCO, BIO BIO</v>
          </cell>
          <cell r="K2879" t="str">
            <v>ARAUCO, LOS ANGELES</v>
          </cell>
          <cell r="M2879" t="str">
            <v>X</v>
          </cell>
        </row>
        <row r="2880">
          <cell r="D2880" t="str">
            <v>40063050-0</v>
          </cell>
          <cell r="E2880" t="str">
            <v>002</v>
          </cell>
          <cell r="F2880" t="str">
            <v>MEJORAMIENTO Y AMPLIACIÓN SSR CHACAYAL; PUNTA LAVAPIÉ; RARINCO; S. LAJA ORIENTE; VIRQUENCO</v>
          </cell>
          <cell r="G2880">
            <v>396102</v>
          </cell>
          <cell r="H2880">
            <v>175574.29500000001</v>
          </cell>
          <cell r="I2880">
            <v>220527.70499999999</v>
          </cell>
          <cell r="J2880" t="str">
            <v>ARAUCO, BIO BIO</v>
          </cell>
          <cell r="K2880" t="str">
            <v>ARAUCO, LOS ANGELES</v>
          </cell>
          <cell r="M2880" t="str">
            <v>X</v>
          </cell>
        </row>
        <row r="2881">
          <cell r="D2881" t="str">
            <v>40063050-0</v>
          </cell>
          <cell r="E2881" t="str">
            <v>003</v>
          </cell>
          <cell r="F2881" t="str">
            <v>MEJORAMIENTO Y AMPLIACIÓN SSR CHACAYAL; PUNTA LAVAPIÉ; RARINCO; S. LAJA ORIENTE; VIRQUENCO</v>
          </cell>
          <cell r="G2881">
            <v>15000</v>
          </cell>
          <cell r="H2881">
            <v>0</v>
          </cell>
          <cell r="I2881">
            <v>15000</v>
          </cell>
          <cell r="J2881" t="str">
            <v>ARAUCO, BIO BIO</v>
          </cell>
          <cell r="K2881" t="str">
            <v>ARAUCO, LOS ANGELES</v>
          </cell>
          <cell r="M2881" t="str">
            <v>X</v>
          </cell>
        </row>
        <row r="2882">
          <cell r="D2882" t="str">
            <v>40064683-0</v>
          </cell>
          <cell r="E2882" t="str">
            <v>001</v>
          </cell>
          <cell r="F2882" t="str">
            <v>MEJORAMIENTO Y AMPLIACIÓN EN SERVICIO SANITARIO RURAL DE TRANAQUEPE, ISLA MOCHA Y TALCAMAVIDA</v>
          </cell>
          <cell r="G2882">
            <v>351</v>
          </cell>
          <cell r="H2882">
            <v>260.63400000000001</v>
          </cell>
          <cell r="I2882">
            <v>90.365999999999985</v>
          </cell>
          <cell r="J2882" t="str">
            <v>CONCEPCION, ARAUCO</v>
          </cell>
          <cell r="K2882" t="str">
            <v>HUALQUI, LEBU, TIRUA</v>
          </cell>
        </row>
        <row r="2883">
          <cell r="D2883" t="str">
            <v>40064683-0</v>
          </cell>
          <cell r="E2883" t="str">
            <v>002</v>
          </cell>
          <cell r="F2883" t="str">
            <v>MEJORAMIENTO Y AMPLIACIÓN EN SERVICIO SANITARIO RURAL DE TRANAQUEPE, ISLA MOCHA Y TALCAMAVIDA</v>
          </cell>
          <cell r="G2883">
            <v>239584</v>
          </cell>
          <cell r="H2883">
            <v>49596.383000000002</v>
          </cell>
          <cell r="I2883">
            <v>189987.617</v>
          </cell>
          <cell r="J2883" t="str">
            <v>CONCEPCION, ARAUCO</v>
          </cell>
          <cell r="K2883" t="str">
            <v>HUALQUI, LEBU, TIRUA</v>
          </cell>
        </row>
        <row r="2884">
          <cell r="D2884" t="str">
            <v>40065449-0</v>
          </cell>
          <cell r="E2884" t="str">
            <v>001</v>
          </cell>
          <cell r="F2884" t="str">
            <v>MEJORAMIENTO Y AMPLIACIÓN SERVICIOS SANITARIOS RURALES CHAIMÁVIDA; COLIUMO; LA CAPILLA; EL ROSAL VILLA ALEGRE; VARIOS SANTA JUANA</v>
          </cell>
          <cell r="G2884">
            <v>449</v>
          </cell>
          <cell r="H2884">
            <v>93.828000000000003</v>
          </cell>
          <cell r="I2884">
            <v>355.17200000000003</v>
          </cell>
          <cell r="J2884" t="str">
            <v>CONCEPCION, BIO BIO</v>
          </cell>
          <cell r="K2884" t="str">
            <v>CONCEPCION, SANTA JUANA, TOME, LOS ANGELES</v>
          </cell>
        </row>
        <row r="2885">
          <cell r="D2885" t="str">
            <v>40065449-0</v>
          </cell>
          <cell r="E2885" t="str">
            <v>002</v>
          </cell>
          <cell r="F2885" t="str">
            <v>MEJORAMIENTO Y AMPLIACIÓN SERVICIOS SANITARIOS RURALES CHAIMÁVIDA; COLIUMO; LA CAPILLA; EL ROSAL VILLA ALEGRE; VARIOS SANTA JUANA</v>
          </cell>
          <cell r="G2885">
            <v>184906</v>
          </cell>
          <cell r="H2885">
            <v>21182.510999999999</v>
          </cell>
          <cell r="I2885">
            <v>163723.489</v>
          </cell>
          <cell r="J2885" t="str">
            <v>CONCEPCION, BIO BIO</v>
          </cell>
          <cell r="K2885" t="str">
            <v>CONCEPCION, SANTA JUANA, TOME, LOS ANGELES</v>
          </cell>
        </row>
        <row r="2886">
          <cell r="D2886" t="str">
            <v>40066256-0</v>
          </cell>
          <cell r="E2886" t="str">
            <v>002</v>
          </cell>
          <cell r="F2886" t="str">
            <v>MEJORAMIENTO Y AMPLIACIÓN SERVICIOS SANITARIOS RURALES VARIOS SECTORES REGIÓN DEL BIOBÍO</v>
          </cell>
          <cell r="G2886">
            <v>75843</v>
          </cell>
          <cell r="H2886">
            <v>0</v>
          </cell>
          <cell r="I2886">
            <v>75843</v>
          </cell>
          <cell r="J2886" t="str">
            <v>ARAUCO, BIO BIO</v>
          </cell>
          <cell r="K2886" t="str">
            <v>CA¿ETE, LOS ANGELES</v>
          </cell>
          <cell r="M2886" t="str">
            <v>X</v>
          </cell>
        </row>
        <row r="2887">
          <cell r="D2887" t="str">
            <v>40066377-0</v>
          </cell>
          <cell r="E2887" t="str">
            <v>001</v>
          </cell>
          <cell r="F2887" t="str">
            <v>MEJORAMIENTO SERVICIO SANITARIO RURAL VILLA LAJA, COMUNA DE LAJA</v>
          </cell>
          <cell r="G2887">
            <v>100</v>
          </cell>
          <cell r="H2887">
            <v>93.828000000000003</v>
          </cell>
          <cell r="I2887">
            <v>6.171999999999997</v>
          </cell>
          <cell r="J2887" t="str">
            <v>BIO BIO</v>
          </cell>
          <cell r="K2887" t="str">
            <v>LAJA</v>
          </cell>
          <cell r="M2887" t="str">
            <v>X</v>
          </cell>
        </row>
        <row r="2888">
          <cell r="D2888" t="str">
            <v>40066377-0</v>
          </cell>
          <cell r="E2888" t="str">
            <v>002</v>
          </cell>
          <cell r="F2888" t="str">
            <v>MEJORAMIENTO SERVICIO SANITARIO RURAL VILLA LAJA, COMUNA DE LAJA</v>
          </cell>
          <cell r="G2888">
            <v>21435</v>
          </cell>
          <cell r="H2888">
            <v>0</v>
          </cell>
          <cell r="I2888">
            <v>21435</v>
          </cell>
          <cell r="J2888" t="str">
            <v>BIO BIO</v>
          </cell>
          <cell r="K2888" t="str">
            <v>LAJA</v>
          </cell>
          <cell r="M2888" t="str">
            <v>X</v>
          </cell>
        </row>
        <row r="2889">
          <cell r="D2889" t="str">
            <v>40066377-0</v>
          </cell>
          <cell r="E2889" t="str">
            <v>004</v>
          </cell>
          <cell r="F2889" t="str">
            <v>MEJORAMIENTO SERVICIO SANITARIO RURAL VILLA LAJA, COMUNA DE LAJA</v>
          </cell>
          <cell r="G2889">
            <v>97081</v>
          </cell>
          <cell r="H2889">
            <v>0</v>
          </cell>
          <cell r="I2889">
            <v>97081</v>
          </cell>
          <cell r="J2889" t="str">
            <v>BIO BIO</v>
          </cell>
          <cell r="K2889" t="str">
            <v>LAJA</v>
          </cell>
          <cell r="M2889" t="str">
            <v>X</v>
          </cell>
        </row>
        <row r="2890">
          <cell r="D2890" t="str">
            <v>40066410-0</v>
          </cell>
          <cell r="E2890" t="str">
            <v>001</v>
          </cell>
          <cell r="F2890" t="str">
            <v>CONSERVACION SERVICIO SANITARIO RURAL PICHILO, COMUNA DE ARAUCO Y SAN CARLOS DE PURÉN, COMUNA DE LOS ÁNGELES</v>
          </cell>
          <cell r="G2890">
            <v>200</v>
          </cell>
          <cell r="H2890">
            <v>0</v>
          </cell>
          <cell r="I2890">
            <v>200</v>
          </cell>
          <cell r="J2890" t="str">
            <v>ARAUCO, BIO BIO</v>
          </cell>
          <cell r="K2890" t="str">
            <v>ARAUCO, LOS ANGELES</v>
          </cell>
          <cell r="M2890" t="str">
            <v>X</v>
          </cell>
        </row>
        <row r="2891">
          <cell r="D2891" t="str">
            <v>40066410-0</v>
          </cell>
          <cell r="E2891" t="str">
            <v>002</v>
          </cell>
          <cell r="F2891" t="str">
            <v>CONSERVACION SERVICIO SANITARIO RURAL PICHILO, COMUNA DE ARAUCO Y SAN CARLOS DE PURÉN, COMUNA DE LOS ÁNGELES</v>
          </cell>
          <cell r="G2891">
            <v>41788</v>
          </cell>
          <cell r="H2891">
            <v>0</v>
          </cell>
          <cell r="I2891">
            <v>41788</v>
          </cell>
          <cell r="J2891" t="str">
            <v>ARAUCO, BIO BIO</v>
          </cell>
          <cell r="K2891" t="str">
            <v>ARAUCO, LOS ANGELES</v>
          </cell>
          <cell r="M2891" t="str">
            <v>X</v>
          </cell>
        </row>
        <row r="2892">
          <cell r="D2892" t="str">
            <v>40066410-0</v>
          </cell>
          <cell r="E2892" t="str">
            <v>004</v>
          </cell>
          <cell r="F2892" t="str">
            <v>CONSERVACION SERVICIO SANITARIO RURAL PICHILO, COMUNA DE ARAUCO Y SAN CARLOS DE PURÉN, COMUNA DE LOS ÁNGELES</v>
          </cell>
          <cell r="G2892">
            <v>380789</v>
          </cell>
          <cell r="H2892">
            <v>283602.57299999997</v>
          </cell>
          <cell r="I2892">
            <v>97186.427000000025</v>
          </cell>
          <cell r="J2892" t="str">
            <v>ARAUCO, BIO BIO</v>
          </cell>
          <cell r="K2892" t="str">
            <v>ARAUCO, LOS ANGELES</v>
          </cell>
          <cell r="M2892" t="str">
            <v>X</v>
          </cell>
        </row>
        <row r="2893">
          <cell r="D2893" t="str">
            <v>40067297-0</v>
          </cell>
          <cell r="E2893" t="str">
            <v>001</v>
          </cell>
          <cell r="F2893" t="str">
            <v>REPOSICION SERVICIO SANITARIO RURAL DE NUEVA ESPERANZA / SSR DIÑICO / SSR PASO LARGO, COMUNA DE SANTA JUANA</v>
          </cell>
          <cell r="G2893">
            <v>100</v>
          </cell>
          <cell r="H2893">
            <v>0</v>
          </cell>
          <cell r="I2893">
            <v>100</v>
          </cell>
          <cell r="J2893" t="str">
            <v>CONCEPCION</v>
          </cell>
          <cell r="K2893" t="str">
            <v>SANTA JUANA</v>
          </cell>
          <cell r="M2893" t="str">
            <v>X</v>
          </cell>
        </row>
        <row r="2894">
          <cell r="D2894" t="str">
            <v>40067297-0</v>
          </cell>
          <cell r="E2894" t="str">
            <v>002</v>
          </cell>
          <cell r="F2894" t="str">
            <v>REPOSICION SERVICIO SANITARIO RURAL DE NUEVA ESPERANZA / SSR DIÑICO / SSR PASO LARGO, COMUNA DE SANTA JUANA</v>
          </cell>
          <cell r="G2894">
            <v>21000</v>
          </cell>
          <cell r="H2894">
            <v>0</v>
          </cell>
          <cell r="I2894">
            <v>21000</v>
          </cell>
          <cell r="J2894" t="str">
            <v>CONCEPCION</v>
          </cell>
          <cell r="K2894" t="str">
            <v>SANTA JUANA</v>
          </cell>
          <cell r="M2894" t="str">
            <v>X</v>
          </cell>
        </row>
        <row r="2895">
          <cell r="D2895" t="str">
            <v>40067305-0</v>
          </cell>
          <cell r="E2895" t="str">
            <v>002</v>
          </cell>
          <cell r="F2895" t="str">
            <v>MEJORAMIENTO Y AMPLIACIÓN SERVICIO SANITARIO RURAL DE SANTA FE Y SERVICIO SANITARIO RURAL DE EL AROMO, LOS ANGELES</v>
          </cell>
          <cell r="G2895">
            <v>31000</v>
          </cell>
          <cell r="H2895">
            <v>0</v>
          </cell>
          <cell r="I2895">
            <v>31000</v>
          </cell>
          <cell r="J2895" t="str">
            <v>BIO BIO</v>
          </cell>
          <cell r="K2895" t="str">
            <v>LOS ANGELES</v>
          </cell>
          <cell r="M2895" t="str">
            <v>X</v>
          </cell>
        </row>
        <row r="2896">
          <cell r="D2896" t="str">
            <v>40067925-0</v>
          </cell>
          <cell r="E2896" t="str">
            <v>001</v>
          </cell>
          <cell r="F2896" t="str">
            <v>ESTUDIO MEJORAMIENTO Y AMPLIACIÓN SERVICIO SANITARIO RURAL CERRO PARRA, YUMBEL; SAN LUIS - SANTA LAURA, Y CORTE LIMA, LOS ÁNGELES</v>
          </cell>
          <cell r="G2896">
            <v>100</v>
          </cell>
          <cell r="H2896">
            <v>0</v>
          </cell>
          <cell r="I2896">
            <v>100</v>
          </cell>
          <cell r="J2896" t="str">
            <v>BIO BIO</v>
          </cell>
          <cell r="K2896" t="str">
            <v>LOS ANGELES, YUMBEL</v>
          </cell>
          <cell r="M2896" t="str">
            <v>X</v>
          </cell>
        </row>
        <row r="2897">
          <cell r="D2897" t="str">
            <v>40067925-0</v>
          </cell>
          <cell r="E2897" t="str">
            <v>002</v>
          </cell>
          <cell r="F2897" t="str">
            <v>ESTUDIO MEJORAMIENTO Y AMPLIACIÓN SERVICIO SANITARIO RURAL CERRO PARRA, YUMBEL; SAN LUIS - SANTA LAURA, Y CORTE LIMA, LOS ÁNGELES</v>
          </cell>
          <cell r="G2897">
            <v>84481</v>
          </cell>
          <cell r="H2897">
            <v>0</v>
          </cell>
          <cell r="I2897">
            <v>84481</v>
          </cell>
          <cell r="J2897" t="str">
            <v>BIO BIO</v>
          </cell>
          <cell r="K2897" t="str">
            <v>LOS ANGELES, YUMBEL</v>
          </cell>
          <cell r="M2897" t="str">
            <v>X</v>
          </cell>
        </row>
        <row r="2898">
          <cell r="D2898" t="str">
            <v>30064321-0</v>
          </cell>
          <cell r="E2898" t="str">
            <v>001</v>
          </cell>
          <cell r="F2898" t="str">
            <v>CONSTRUCCION SISTEMA APR CATRIMALAL TEMUCO</v>
          </cell>
          <cell r="G2898">
            <v>299</v>
          </cell>
          <cell r="H2898">
            <v>0</v>
          </cell>
          <cell r="I2898">
            <v>299</v>
          </cell>
          <cell r="J2898" t="str">
            <v>CAUTIN</v>
          </cell>
          <cell r="K2898" t="str">
            <v>TEMUCO</v>
          </cell>
          <cell r="M2898" t="str">
            <v>X</v>
          </cell>
        </row>
        <row r="2899">
          <cell r="D2899" t="str">
            <v>30064321-0</v>
          </cell>
          <cell r="E2899" t="str">
            <v>002</v>
          </cell>
          <cell r="F2899" t="str">
            <v>CONSTRUCCION SISTEMA APR CATRIMALAL TEMUCO</v>
          </cell>
          <cell r="G2899">
            <v>10</v>
          </cell>
          <cell r="H2899">
            <v>0</v>
          </cell>
          <cell r="I2899">
            <v>10</v>
          </cell>
          <cell r="J2899" t="str">
            <v>CAUTIN</v>
          </cell>
          <cell r="K2899" t="str">
            <v>TEMUCO</v>
          </cell>
          <cell r="M2899" t="str">
            <v>X</v>
          </cell>
        </row>
        <row r="2900">
          <cell r="D2900" t="str">
            <v>30064321-0</v>
          </cell>
          <cell r="E2900" t="str">
            <v>004</v>
          </cell>
          <cell r="F2900" t="str">
            <v>CONSTRUCCION SISTEMA APR CATRIMALAL TEMUCO</v>
          </cell>
          <cell r="G2900">
            <v>10</v>
          </cell>
          <cell r="H2900">
            <v>0</v>
          </cell>
          <cell r="I2900">
            <v>10</v>
          </cell>
          <cell r="J2900" t="str">
            <v>CAUTIN</v>
          </cell>
          <cell r="K2900" t="str">
            <v>TEMUCO</v>
          </cell>
          <cell r="M2900" t="str">
            <v>X</v>
          </cell>
        </row>
        <row r="2901">
          <cell r="D2901" t="str">
            <v>30073030-0</v>
          </cell>
          <cell r="E2901" t="str">
            <v>001</v>
          </cell>
          <cell r="F2901" t="str">
            <v>-- INSTALACION SISTEMA APR UNION RIO BLANCO CURACAUTIN</v>
          </cell>
          <cell r="G2901">
            <v>313</v>
          </cell>
          <cell r="H2901">
            <v>0</v>
          </cell>
          <cell r="I2901">
            <v>313</v>
          </cell>
          <cell r="J2901" t="str">
            <v>MALLECO</v>
          </cell>
          <cell r="K2901" t="str">
            <v>CURACAUTIN</v>
          </cell>
          <cell r="M2901" t="str">
            <v>X</v>
          </cell>
        </row>
        <row r="2902">
          <cell r="D2902" t="str">
            <v>30073030-0</v>
          </cell>
          <cell r="E2902" t="str">
            <v>002</v>
          </cell>
          <cell r="F2902" t="str">
            <v>-- INSTALACION SISTEMA APR UNION RIO BLANCO CURACAUTIN</v>
          </cell>
          <cell r="G2902">
            <v>10</v>
          </cell>
          <cell r="H2902">
            <v>0</v>
          </cell>
          <cell r="I2902">
            <v>10</v>
          </cell>
          <cell r="J2902" t="str">
            <v>MALLECO</v>
          </cell>
          <cell r="K2902" t="str">
            <v>CURACAUTIN</v>
          </cell>
          <cell r="M2902" t="str">
            <v>X</v>
          </cell>
        </row>
        <row r="2903">
          <cell r="D2903" t="str">
            <v>30073030-0</v>
          </cell>
          <cell r="E2903" t="str">
            <v>004</v>
          </cell>
          <cell r="F2903" t="str">
            <v>-- INSTALACION SISTEMA APR UNION RIO BLANCO CURACAUTIN</v>
          </cell>
          <cell r="G2903">
            <v>10</v>
          </cell>
          <cell r="H2903">
            <v>0</v>
          </cell>
          <cell r="I2903">
            <v>10</v>
          </cell>
          <cell r="J2903" t="str">
            <v>MALLECO</v>
          </cell>
          <cell r="K2903" t="str">
            <v>CURACAUTIN</v>
          </cell>
          <cell r="M2903" t="str">
            <v>X</v>
          </cell>
        </row>
        <row r="2904">
          <cell r="D2904" t="str">
            <v>30082374-0</v>
          </cell>
          <cell r="E2904" t="str">
            <v>002</v>
          </cell>
          <cell r="F2904" t="str">
            <v>INSTALACION SISTEMA DE AGUA POTABLE RURAL PEDREGOSO, FREIRE</v>
          </cell>
          <cell r="G2904">
            <v>288960</v>
          </cell>
          <cell r="H2904">
            <v>195137.913</v>
          </cell>
          <cell r="I2904">
            <v>93822.087</v>
          </cell>
          <cell r="J2904" t="str">
            <v>CAUTIN</v>
          </cell>
          <cell r="K2904" t="str">
            <v>FREIRE</v>
          </cell>
        </row>
        <row r="2905">
          <cell r="D2905" t="str">
            <v>30082374-0</v>
          </cell>
          <cell r="E2905" t="str">
            <v>004</v>
          </cell>
          <cell r="F2905" t="str">
            <v>INSTALACION SISTEMA DE AGUA POTABLE RURAL PEDREGOSO, FREIRE</v>
          </cell>
          <cell r="G2905">
            <v>2206401</v>
          </cell>
          <cell r="H2905">
            <v>1688220.9739999999</v>
          </cell>
          <cell r="I2905">
            <v>518180.02600000007</v>
          </cell>
          <cell r="J2905" t="str">
            <v>CAUTIN</v>
          </cell>
          <cell r="K2905" t="str">
            <v>FREIRE</v>
          </cell>
        </row>
        <row r="2906">
          <cell r="D2906" t="str">
            <v>30094237-0</v>
          </cell>
          <cell r="E2906" t="str">
            <v>002</v>
          </cell>
          <cell r="F2906" t="str">
            <v>REPOSICION Y AMPLIACION SISTEMA DE AGUA POTABLE RURAL MOLLULCO, TEMUCO</v>
          </cell>
          <cell r="G2906">
            <v>202</v>
          </cell>
          <cell r="H2906">
            <v>0</v>
          </cell>
          <cell r="I2906">
            <v>202</v>
          </cell>
          <cell r="J2906" t="str">
            <v>CAUTIN</v>
          </cell>
          <cell r="K2906" t="str">
            <v>TEMUCO</v>
          </cell>
          <cell r="M2906" t="str">
            <v>X</v>
          </cell>
        </row>
        <row r="2907">
          <cell r="D2907" t="str">
            <v>30094237-0</v>
          </cell>
          <cell r="E2907" t="str">
            <v>004</v>
          </cell>
          <cell r="F2907" t="str">
            <v>REPOSICION Y AMPLIACION SISTEMA DE AGUA POTABLE RURAL MOLLULCO, TEMUCO</v>
          </cell>
          <cell r="G2907">
            <v>684</v>
          </cell>
          <cell r="H2907">
            <v>0</v>
          </cell>
          <cell r="I2907">
            <v>684</v>
          </cell>
          <cell r="J2907" t="str">
            <v>CAUTIN</v>
          </cell>
          <cell r="K2907" t="str">
            <v>TEMUCO</v>
          </cell>
          <cell r="M2907" t="str">
            <v>X</v>
          </cell>
        </row>
        <row r="2908">
          <cell r="D2908" t="str">
            <v>30130132-0</v>
          </cell>
          <cell r="E2908" t="str">
            <v>002</v>
          </cell>
          <cell r="F2908" t="str">
            <v>INSTALACION SISTEMA AGUA POTABLE RURAL ÑERECO, LAUTARO</v>
          </cell>
          <cell r="G2908">
            <v>171450</v>
          </cell>
          <cell r="H2908">
            <v>115446.65700000001</v>
          </cell>
          <cell r="I2908">
            <v>56003.342999999993</v>
          </cell>
          <cell r="J2908" t="str">
            <v>CAUTIN</v>
          </cell>
          <cell r="K2908" t="str">
            <v>LAUTARO</v>
          </cell>
          <cell r="M2908" t="str">
            <v>X</v>
          </cell>
        </row>
        <row r="2909">
          <cell r="D2909" t="str">
            <v>30130132-0</v>
          </cell>
          <cell r="E2909" t="str">
            <v>004</v>
          </cell>
          <cell r="F2909" t="str">
            <v>INSTALACION SISTEMA AGUA POTABLE RURAL ÑERECO, LAUTARO</v>
          </cell>
          <cell r="G2909">
            <v>1087600</v>
          </cell>
          <cell r="H2909">
            <v>872178.33799999999</v>
          </cell>
          <cell r="I2909">
            <v>215421.66200000001</v>
          </cell>
          <cell r="J2909" t="str">
            <v>CAUTIN</v>
          </cell>
          <cell r="K2909" t="str">
            <v>LAUTARO</v>
          </cell>
          <cell r="M2909" t="str">
            <v>X</v>
          </cell>
        </row>
        <row r="2910">
          <cell r="D2910" t="str">
            <v>30136983-0</v>
          </cell>
          <cell r="E2910" t="str">
            <v>002</v>
          </cell>
          <cell r="F2910" t="str">
            <v>REPOSICION PARCIAL SISTEMA DE AGUA POTABLE SELVA OSCURA - VICTORIA</v>
          </cell>
          <cell r="G2910">
            <v>145953</v>
          </cell>
          <cell r="H2910">
            <v>116980.594</v>
          </cell>
          <cell r="I2910">
            <v>28972.406000000003</v>
          </cell>
          <cell r="J2910" t="str">
            <v>MALLECO</v>
          </cell>
          <cell r="K2910" t="str">
            <v>VICTORIA</v>
          </cell>
          <cell r="M2910" t="str">
            <v>X</v>
          </cell>
        </row>
        <row r="2911">
          <cell r="D2911" t="str">
            <v>30136983-0</v>
          </cell>
          <cell r="E2911" t="str">
            <v>004</v>
          </cell>
          <cell r="F2911" t="str">
            <v>REPOSICION PARCIAL SISTEMA DE AGUA POTABLE SELVA OSCURA - VICTORIA</v>
          </cell>
          <cell r="G2911">
            <v>1017533</v>
          </cell>
          <cell r="H2911">
            <v>922934.88899999997</v>
          </cell>
          <cell r="I2911">
            <v>94598.111000000034</v>
          </cell>
          <cell r="J2911" t="str">
            <v>MALLECO</v>
          </cell>
          <cell r="K2911" t="str">
            <v>VICTORIA</v>
          </cell>
          <cell r="M2911" t="str">
            <v>X</v>
          </cell>
        </row>
        <row r="2912">
          <cell r="D2912" t="str">
            <v>30463592-0</v>
          </cell>
          <cell r="E2912" t="str">
            <v>001</v>
          </cell>
          <cell r="F2912" t="str">
            <v>-- INSTALACION SISTEMA APR LAGUNA JARA LONQUIMAY</v>
          </cell>
          <cell r="G2912">
            <v>313</v>
          </cell>
          <cell r="H2912">
            <v>0</v>
          </cell>
          <cell r="I2912">
            <v>313</v>
          </cell>
          <cell r="J2912" t="str">
            <v>MALLECO</v>
          </cell>
          <cell r="K2912" t="str">
            <v>LONQUIMAY</v>
          </cell>
          <cell r="M2912" t="str">
            <v>X</v>
          </cell>
        </row>
        <row r="2913">
          <cell r="D2913" t="str">
            <v>30463592-0</v>
          </cell>
          <cell r="E2913" t="str">
            <v>002</v>
          </cell>
          <cell r="F2913" t="str">
            <v>-- INSTALACION SISTEMA APR LAGUNA JARA LONQUIMAY</v>
          </cell>
          <cell r="G2913">
            <v>10</v>
          </cell>
          <cell r="H2913">
            <v>0</v>
          </cell>
          <cell r="I2913">
            <v>10</v>
          </cell>
          <cell r="J2913" t="str">
            <v>MALLECO</v>
          </cell>
          <cell r="K2913" t="str">
            <v>LONQUIMAY</v>
          </cell>
          <cell r="M2913" t="str">
            <v>X</v>
          </cell>
        </row>
        <row r="2914">
          <cell r="D2914" t="str">
            <v>30463592-0</v>
          </cell>
          <cell r="E2914" t="str">
            <v>003</v>
          </cell>
          <cell r="F2914" t="str">
            <v>-- INSTALACION SISTEMA APR LAGUNA JARA LONQUIMAY</v>
          </cell>
          <cell r="G2914">
            <v>63534</v>
          </cell>
          <cell r="H2914">
            <v>48616.813999999998</v>
          </cell>
          <cell r="I2914">
            <v>14917.186000000002</v>
          </cell>
          <cell r="J2914" t="str">
            <v>MALLECO</v>
          </cell>
          <cell r="K2914" t="str">
            <v>LONQUIMAY</v>
          </cell>
          <cell r="M2914" t="str">
            <v>X</v>
          </cell>
        </row>
        <row r="2915">
          <cell r="D2915" t="str">
            <v>30463592-0</v>
          </cell>
          <cell r="E2915" t="str">
            <v>004</v>
          </cell>
          <cell r="F2915" t="str">
            <v>-- INSTALACION SISTEMA APR LAGUNA JARA LONQUIMAY</v>
          </cell>
          <cell r="G2915">
            <v>10</v>
          </cell>
          <cell r="H2915">
            <v>0</v>
          </cell>
          <cell r="I2915">
            <v>10</v>
          </cell>
          <cell r="J2915" t="str">
            <v>MALLECO</v>
          </cell>
          <cell r="K2915" t="str">
            <v>LONQUIMAY</v>
          </cell>
          <cell r="M2915" t="str">
            <v>X</v>
          </cell>
        </row>
        <row r="2916">
          <cell r="D2916" t="str">
            <v>30463626-0</v>
          </cell>
          <cell r="E2916" t="str">
            <v>002</v>
          </cell>
          <cell r="F2916" t="str">
            <v>INSTALACION SISTEMA APR MARIMENUCO ALTO, LONQUIMAY</v>
          </cell>
          <cell r="G2916">
            <v>145183</v>
          </cell>
          <cell r="H2916">
            <v>90298.337</v>
          </cell>
          <cell r="I2916">
            <v>54884.663</v>
          </cell>
          <cell r="J2916" t="str">
            <v>MALLECO</v>
          </cell>
          <cell r="K2916" t="str">
            <v>LONQUIMAY</v>
          </cell>
          <cell r="M2916" t="str">
            <v>X</v>
          </cell>
        </row>
        <row r="2917">
          <cell r="D2917" t="str">
            <v>30463626-0</v>
          </cell>
          <cell r="E2917" t="str">
            <v>004</v>
          </cell>
          <cell r="F2917" t="str">
            <v>INSTALACION SISTEMA APR MARIMENUCO ALTO, LONQUIMAY</v>
          </cell>
          <cell r="G2917">
            <v>731489</v>
          </cell>
          <cell r="H2917">
            <v>608661.80299999996</v>
          </cell>
          <cell r="I2917">
            <v>122827.19700000004</v>
          </cell>
          <cell r="J2917" t="str">
            <v>MALLECO</v>
          </cell>
          <cell r="K2917" t="str">
            <v>LONQUIMAY</v>
          </cell>
          <cell r="M2917" t="str">
            <v>X</v>
          </cell>
        </row>
        <row r="2918">
          <cell r="D2918" t="str">
            <v>30463675-0</v>
          </cell>
          <cell r="E2918" t="str">
            <v>002</v>
          </cell>
          <cell r="F2918" t="str">
            <v>INSTALACION SISTEMA APR  PEHUENCO, LONQUIMAY</v>
          </cell>
          <cell r="G2918">
            <v>59251</v>
          </cell>
          <cell r="H2918">
            <v>0</v>
          </cell>
          <cell r="I2918">
            <v>59251</v>
          </cell>
          <cell r="J2918" t="str">
            <v>MALLECO</v>
          </cell>
          <cell r="K2918" t="str">
            <v>LONQUIMAY</v>
          </cell>
          <cell r="M2918" t="str">
            <v>X</v>
          </cell>
        </row>
        <row r="2919">
          <cell r="D2919" t="str">
            <v>30463675-0</v>
          </cell>
          <cell r="E2919" t="str">
            <v>004</v>
          </cell>
          <cell r="F2919" t="str">
            <v>INSTALACION SISTEMA APR  PEHUENCO, LONQUIMAY</v>
          </cell>
          <cell r="G2919">
            <v>457184</v>
          </cell>
          <cell r="H2919">
            <v>0</v>
          </cell>
          <cell r="I2919">
            <v>457184</v>
          </cell>
          <cell r="J2919" t="str">
            <v>MALLECO</v>
          </cell>
          <cell r="K2919" t="str">
            <v>LONQUIMAY</v>
          </cell>
          <cell r="M2919" t="str">
            <v>X</v>
          </cell>
        </row>
        <row r="2920">
          <cell r="D2920" t="str">
            <v>40006345-0</v>
          </cell>
          <cell r="E2920" t="str">
            <v>002</v>
          </cell>
          <cell r="F2920" t="str">
            <v>REPOSICION SISTEMA APR LLAULLAU y AMPLIACIÓN HACIA EL SECTOR EL PIRAO,  VILLARRICA</v>
          </cell>
          <cell r="G2920">
            <v>75700</v>
          </cell>
          <cell r="H2920">
            <v>72169.774999999994</v>
          </cell>
          <cell r="I2920">
            <v>3530.2250000000058</v>
          </cell>
          <cell r="J2920" t="str">
            <v>CAUTIN</v>
          </cell>
          <cell r="K2920" t="str">
            <v>VILLARRICA</v>
          </cell>
          <cell r="M2920" t="str">
            <v>X</v>
          </cell>
        </row>
        <row r="2921">
          <cell r="D2921" t="str">
            <v>40006345-0</v>
          </cell>
          <cell r="E2921" t="str">
            <v>004</v>
          </cell>
          <cell r="F2921" t="str">
            <v>REPOSICION SISTEMA APR LLAULLAU y AMPLIACIÓN HACIA EL SECTOR EL PIRAO,  VILLARRICA</v>
          </cell>
          <cell r="G2921">
            <v>982282</v>
          </cell>
          <cell r="H2921">
            <v>981625.59100000001</v>
          </cell>
          <cell r="I2921">
            <v>656.4089999999851</v>
          </cell>
          <cell r="J2921" t="str">
            <v>CAUTIN</v>
          </cell>
          <cell r="K2921" t="str">
            <v>VILLARRICA</v>
          </cell>
          <cell r="M2921" t="str">
            <v>X</v>
          </cell>
        </row>
        <row r="2922">
          <cell r="D2922" t="str">
            <v>40008481-0</v>
          </cell>
          <cell r="E2922" t="str">
            <v>002</v>
          </cell>
          <cell r="F2922" t="str">
            <v>REPOSICION SISTEMA AGUA POTABLE RURAL EL NARANJO, LONQUIMAY</v>
          </cell>
          <cell r="G2922">
            <v>156382</v>
          </cell>
          <cell r="H2922">
            <v>98424.978000000003</v>
          </cell>
          <cell r="I2922">
            <v>57957.021999999997</v>
          </cell>
          <cell r="J2922" t="str">
            <v>MALLECO</v>
          </cell>
          <cell r="K2922" t="str">
            <v>LONQUIMAY</v>
          </cell>
          <cell r="M2922" t="str">
            <v>X</v>
          </cell>
        </row>
        <row r="2923">
          <cell r="D2923" t="str">
            <v>40008481-0</v>
          </cell>
          <cell r="E2923" t="str">
            <v>004</v>
          </cell>
          <cell r="F2923" t="str">
            <v>REPOSICION SISTEMA AGUA POTABLE RURAL EL NARANJO, LONQUIMAY</v>
          </cell>
          <cell r="G2923">
            <v>1090476</v>
          </cell>
          <cell r="H2923">
            <v>656287.15800000005</v>
          </cell>
          <cell r="I2923">
            <v>434188.84199999995</v>
          </cell>
          <cell r="J2923" t="str">
            <v>MALLECO</v>
          </cell>
          <cell r="K2923" t="str">
            <v>LONQUIMAY</v>
          </cell>
          <cell r="M2923" t="str">
            <v>X</v>
          </cell>
        </row>
        <row r="2924">
          <cell r="D2924" t="str">
            <v>40016167-0</v>
          </cell>
          <cell r="E2924" t="str">
            <v>002</v>
          </cell>
          <cell r="F2924" t="str">
            <v>CONSERVACIÓN, MANTENCIÓN Y AMPLIACIÓN SISTEMAS APR, REGIÓN DE LA ARAUCANÍA (GLOSA 05)</v>
          </cell>
          <cell r="G2924">
            <v>283</v>
          </cell>
          <cell r="H2924">
            <v>282.99900000000002</v>
          </cell>
          <cell r="I2924">
            <v>9.9999999997635314E-4</v>
          </cell>
          <cell r="J2924" t="str">
            <v>CAUTIN</v>
          </cell>
          <cell r="K2924" t="str">
            <v>TEMUCO</v>
          </cell>
          <cell r="M2924" t="str">
            <v>X</v>
          </cell>
        </row>
        <row r="2925">
          <cell r="D2925" t="str">
            <v>40021944-0</v>
          </cell>
          <cell r="E2925" t="str">
            <v>001</v>
          </cell>
          <cell r="F2925" t="str">
            <v>-- APR BOYECO, PANCO, COLLIMALLIN PAJAL, TEMUCO TEMUCO</v>
          </cell>
          <cell r="G2925">
            <v>300</v>
          </cell>
          <cell r="H2925">
            <v>0</v>
          </cell>
          <cell r="I2925">
            <v>300</v>
          </cell>
          <cell r="J2925" t="str">
            <v>CAUTIN</v>
          </cell>
          <cell r="K2925" t="str">
            <v>CHOLCHOL, TEMUCO</v>
          </cell>
          <cell r="M2925" t="str">
            <v>X</v>
          </cell>
        </row>
        <row r="2926">
          <cell r="D2926" t="str">
            <v>40021944-0</v>
          </cell>
          <cell r="E2926" t="str">
            <v>002</v>
          </cell>
          <cell r="F2926" t="str">
            <v>-- APR BOYECO, PANCO, COLLIMALLIN PAJAL, TEMUCO TEMUCO</v>
          </cell>
          <cell r="G2926">
            <v>10</v>
          </cell>
          <cell r="H2926">
            <v>0</v>
          </cell>
          <cell r="I2926">
            <v>10</v>
          </cell>
          <cell r="J2926" t="str">
            <v>CAUTIN</v>
          </cell>
          <cell r="K2926" t="str">
            <v>CHOLCHOL, TEMUCO</v>
          </cell>
          <cell r="M2926" t="str">
            <v>X</v>
          </cell>
        </row>
        <row r="2927">
          <cell r="D2927" t="str">
            <v>40021944-0</v>
          </cell>
          <cell r="E2927" t="str">
            <v>004</v>
          </cell>
          <cell r="F2927" t="str">
            <v>-- APR BOYECO, PANCO, COLLIMALLIN PAJAL, TEMUCO TEMUCO</v>
          </cell>
          <cell r="G2927">
            <v>10</v>
          </cell>
          <cell r="H2927">
            <v>0</v>
          </cell>
          <cell r="I2927">
            <v>10</v>
          </cell>
          <cell r="J2927" t="str">
            <v>CAUTIN</v>
          </cell>
          <cell r="K2927" t="str">
            <v>CHOLCHOL, TEMUCO</v>
          </cell>
          <cell r="M2927" t="str">
            <v>X</v>
          </cell>
        </row>
        <row r="2928">
          <cell r="D2928" t="str">
            <v>40023375-0</v>
          </cell>
          <cell r="E2928" t="str">
            <v>002</v>
          </cell>
          <cell r="F2928" t="str">
            <v>CONSERVACION SISTEMAS DE APR POR SEQUÍA, REGIÓN DE LA ARAUCANIA</v>
          </cell>
          <cell r="G2928">
            <v>39169</v>
          </cell>
          <cell r="H2928">
            <v>23460.789000000001</v>
          </cell>
          <cell r="I2928">
            <v>15708.210999999999</v>
          </cell>
          <cell r="J2928" t="str">
            <v>INTERPROVINCIAL</v>
          </cell>
          <cell r="K2928" t="str">
            <v>INTERCOMUNAL</v>
          </cell>
          <cell r="M2928" t="str">
            <v>X</v>
          </cell>
        </row>
        <row r="2929">
          <cell r="D2929" t="str">
            <v>40026698-0</v>
          </cell>
          <cell r="E2929" t="str">
            <v>002</v>
          </cell>
          <cell r="F2929" t="str">
            <v>REPOSICION PARCIAL SAPR IMPERIALITO Y AMPLIACION HACIA LOLOCURA, NVA. IMPERIAL</v>
          </cell>
          <cell r="G2929">
            <v>117920</v>
          </cell>
          <cell r="H2929">
            <v>106467.97900000001</v>
          </cell>
          <cell r="I2929">
            <v>11452.020999999993</v>
          </cell>
          <cell r="J2929" t="str">
            <v>CAUTIN</v>
          </cell>
          <cell r="K2929" t="str">
            <v>NUEVA IMPERIAL</v>
          </cell>
          <cell r="M2929" t="str">
            <v>X</v>
          </cell>
        </row>
        <row r="2930">
          <cell r="D2930" t="str">
            <v>40026698-0</v>
          </cell>
          <cell r="E2930" t="str">
            <v>004</v>
          </cell>
          <cell r="F2930" t="str">
            <v>REPOSICION PARCIAL SAPR IMPERIALITO Y AMPLIACION HACIA LOLOCURA, NVA. IMPERIAL</v>
          </cell>
          <cell r="G2930">
            <v>1189470</v>
          </cell>
          <cell r="H2930">
            <v>994424.70700000005</v>
          </cell>
          <cell r="I2930">
            <v>195045.29299999995</v>
          </cell>
          <cell r="J2930" t="str">
            <v>CAUTIN</v>
          </cell>
          <cell r="K2930" t="str">
            <v>NUEVA IMPERIAL</v>
          </cell>
          <cell r="M2930" t="str">
            <v>X</v>
          </cell>
        </row>
        <row r="2931">
          <cell r="D2931" t="str">
            <v>40027952-0</v>
          </cell>
          <cell r="E2931" t="str">
            <v>002</v>
          </cell>
          <cell r="F2931" t="str">
            <v>MEJORAMIENTO SISTEMAS APR, REGION DE LA ARAUCANIA, GLOSA 05 APR (PREFACT.,FACT.,DISEÑO)</v>
          </cell>
          <cell r="G2931">
            <v>5557734</v>
          </cell>
          <cell r="H2931">
            <v>1597305.922</v>
          </cell>
          <cell r="I2931">
            <v>3960428.0779999997</v>
          </cell>
          <cell r="J2931" t="str">
            <v>INTERPROVINCIAL</v>
          </cell>
          <cell r="K2931" t="str">
            <v>INTERCOMUNAL</v>
          </cell>
        </row>
        <row r="2932">
          <cell r="D2932" t="str">
            <v>40030969-0</v>
          </cell>
          <cell r="E2932" t="str">
            <v>002</v>
          </cell>
          <cell r="F2932" t="str">
            <v>REPOSICION SISTEMA DE AGUA POTABLE RURAL SANTA JULIA, CURACAUTÍN</v>
          </cell>
          <cell r="G2932">
            <v>84597</v>
          </cell>
          <cell r="H2932">
            <v>0</v>
          </cell>
          <cell r="I2932">
            <v>84597</v>
          </cell>
          <cell r="J2932" t="str">
            <v>MALLECO</v>
          </cell>
          <cell r="K2932" t="str">
            <v>LONQUIMAY</v>
          </cell>
          <cell r="M2932" t="str">
            <v>X</v>
          </cell>
        </row>
        <row r="2933">
          <cell r="D2933" t="str">
            <v>40030969-0</v>
          </cell>
          <cell r="E2933" t="str">
            <v>004</v>
          </cell>
          <cell r="F2933" t="str">
            <v>REPOSICION SISTEMA DE AGUA POTABLE RURAL SANTA JULIA, CURACAUTÍN</v>
          </cell>
          <cell r="G2933">
            <v>206932</v>
          </cell>
          <cell r="H2933">
            <v>0</v>
          </cell>
          <cell r="I2933">
            <v>206932</v>
          </cell>
          <cell r="J2933" t="str">
            <v>MALLECO</v>
          </cell>
          <cell r="K2933" t="str">
            <v>LONQUIMAY</v>
          </cell>
          <cell r="M2933" t="str">
            <v>X</v>
          </cell>
        </row>
        <row r="2934">
          <cell r="D2934" t="str">
            <v>40031094-0</v>
          </cell>
          <cell r="E2934" t="str">
            <v>002</v>
          </cell>
          <cell r="F2934" t="str">
            <v>REPOSICIÓN Y AMPLIACIÓN DE AGUA POTABLE RURAL TROMEN QUEPE, PADRE LAS CASAS</v>
          </cell>
          <cell r="G2934">
            <v>105000</v>
          </cell>
          <cell r="H2934">
            <v>55908.466999999997</v>
          </cell>
          <cell r="I2934">
            <v>49091.533000000003</v>
          </cell>
          <cell r="J2934" t="str">
            <v>CAUTIN</v>
          </cell>
          <cell r="K2934" t="str">
            <v>PADRE LAS CASAS</v>
          </cell>
          <cell r="M2934" t="str">
            <v>X</v>
          </cell>
        </row>
        <row r="2935">
          <cell r="D2935" t="str">
            <v>40031094-0</v>
          </cell>
          <cell r="E2935" t="str">
            <v>004</v>
          </cell>
          <cell r="F2935" t="str">
            <v>REPOSICIÓN Y AMPLIACIÓN DE AGUA POTABLE RURAL TROMEN QUEPE, PADRE LAS CASAS</v>
          </cell>
          <cell r="G2935">
            <v>550010</v>
          </cell>
          <cell r="H2935">
            <v>549879.53099999996</v>
          </cell>
          <cell r="I2935">
            <v>130.46900000004098</v>
          </cell>
          <cell r="J2935" t="str">
            <v>CAUTIN</v>
          </cell>
          <cell r="K2935" t="str">
            <v>PADRE LAS CASAS</v>
          </cell>
          <cell r="M2935" t="str">
            <v>X</v>
          </cell>
        </row>
        <row r="2936">
          <cell r="D2936" t="str">
            <v>40032007-0</v>
          </cell>
          <cell r="E2936" t="str">
            <v>002</v>
          </cell>
          <cell r="F2936" t="str">
            <v>MEJORAMIENTO Y AMPLIACION SSR CHAMPULLI CARAHUE</v>
          </cell>
          <cell r="G2936">
            <v>50416</v>
          </cell>
          <cell r="H2936">
            <v>0</v>
          </cell>
          <cell r="I2936">
            <v>50416</v>
          </cell>
          <cell r="J2936" t="str">
            <v>CAUTIN</v>
          </cell>
          <cell r="K2936" t="str">
            <v>CARAHUE</v>
          </cell>
          <cell r="M2936" t="str">
            <v>X</v>
          </cell>
        </row>
        <row r="2937">
          <cell r="D2937" t="str">
            <v>40032007-0</v>
          </cell>
          <cell r="E2937" t="str">
            <v>003</v>
          </cell>
          <cell r="F2937" t="str">
            <v>MEJORAMIENTO Y AMPLIACION SSR CHAMPULLI CARAHUE</v>
          </cell>
          <cell r="G2937">
            <v>5095</v>
          </cell>
          <cell r="H2937">
            <v>1243.722</v>
          </cell>
          <cell r="I2937">
            <v>3851.2780000000002</v>
          </cell>
          <cell r="J2937" t="str">
            <v>CAUTIN</v>
          </cell>
          <cell r="K2937" t="str">
            <v>CARAHUE</v>
          </cell>
          <cell r="M2937" t="str">
            <v>X</v>
          </cell>
        </row>
        <row r="2938">
          <cell r="D2938" t="str">
            <v>40032007-0</v>
          </cell>
          <cell r="E2938" t="str">
            <v>004</v>
          </cell>
          <cell r="F2938" t="str">
            <v>MEJORAMIENTO Y AMPLIACION SSR CHAMPULLI CARAHUE</v>
          </cell>
          <cell r="G2938">
            <v>210004</v>
          </cell>
          <cell r="H2938">
            <v>0</v>
          </cell>
          <cell r="I2938">
            <v>210004</v>
          </cell>
          <cell r="J2938" t="str">
            <v>CAUTIN</v>
          </cell>
          <cell r="K2938" t="str">
            <v>CARAHUE</v>
          </cell>
          <cell r="M2938" t="str">
            <v>X</v>
          </cell>
        </row>
        <row r="2939">
          <cell r="D2939" t="str">
            <v>40032011-0</v>
          </cell>
          <cell r="E2939" t="str">
            <v>002</v>
          </cell>
          <cell r="F2939" t="str">
            <v>MEJORAMIENTO SANITARIO RURAL PUA, VICTORIA, COM. DE MALLECO, REG DE LA ARAUCANIA</v>
          </cell>
          <cell r="G2939">
            <v>10</v>
          </cell>
          <cell r="H2939">
            <v>0</v>
          </cell>
          <cell r="I2939">
            <v>10</v>
          </cell>
          <cell r="J2939" t="str">
            <v>MALLECO</v>
          </cell>
          <cell r="K2939" t="str">
            <v>VICTORIA</v>
          </cell>
          <cell r="M2939" t="str">
            <v>X</v>
          </cell>
        </row>
        <row r="2940">
          <cell r="D2940" t="str">
            <v>40032011-0</v>
          </cell>
          <cell r="E2940" t="str">
            <v>004</v>
          </cell>
          <cell r="F2940" t="str">
            <v>MEJORAMIENTO SANITARIO RURAL PUA, VICTORIA, COM. DE MALLECO, REG DE LA ARAUCANIA</v>
          </cell>
          <cell r="G2940">
            <v>10</v>
          </cell>
          <cell r="H2940">
            <v>0</v>
          </cell>
          <cell r="I2940">
            <v>10</v>
          </cell>
          <cell r="J2940" t="str">
            <v>MALLECO</v>
          </cell>
          <cell r="K2940" t="str">
            <v>VICTORIA</v>
          </cell>
          <cell r="M2940" t="str">
            <v>X</v>
          </cell>
        </row>
        <row r="2941">
          <cell r="D2941" t="str">
            <v>40032580-0</v>
          </cell>
          <cell r="E2941" t="str">
            <v>002</v>
          </cell>
          <cell r="F2941" t="str">
            <v>REPOSICIÓN SISTEMA APR VILLA TRINTE Y AMPLIACIÓN A COLONIA MIRAFLORES, LOS SAUCES</v>
          </cell>
          <cell r="G2941">
            <v>19000</v>
          </cell>
          <cell r="H2941">
            <v>0</v>
          </cell>
          <cell r="I2941">
            <v>19000</v>
          </cell>
          <cell r="J2941" t="str">
            <v>MALLECO</v>
          </cell>
          <cell r="K2941" t="str">
            <v>LOS SAUCES</v>
          </cell>
          <cell r="M2941" t="str">
            <v>X</v>
          </cell>
        </row>
        <row r="2942">
          <cell r="D2942" t="str">
            <v>40032580-0</v>
          </cell>
          <cell r="E2942" t="str">
            <v>004</v>
          </cell>
          <cell r="F2942" t="str">
            <v>REPOSICIÓN SISTEMA APR VILLA TRINTE Y AMPLIACIÓN A COLONIA MIRAFLORES, LOS SAUCES</v>
          </cell>
          <cell r="G2942">
            <v>325042</v>
          </cell>
          <cell r="H2942">
            <v>0</v>
          </cell>
          <cell r="I2942">
            <v>325042</v>
          </cell>
          <cell r="J2942" t="str">
            <v>MALLECO</v>
          </cell>
          <cell r="K2942" t="str">
            <v>LOS SAUCES</v>
          </cell>
          <cell r="M2942" t="str">
            <v>X</v>
          </cell>
        </row>
        <row r="2943">
          <cell r="D2943" t="str">
            <v>40034871-0</v>
          </cell>
          <cell r="E2943" t="str">
            <v>002</v>
          </cell>
          <cell r="F2943" t="str">
            <v>INSTALACION SISTEMA AGUA POTABLE RURAL HUALLIPULLI, LONQUIMAY</v>
          </cell>
          <cell r="G2943">
            <v>162000</v>
          </cell>
          <cell r="H2943">
            <v>139909.52900000001</v>
          </cell>
          <cell r="I2943">
            <v>22090.47099999999</v>
          </cell>
          <cell r="J2943" t="str">
            <v>MALLECO</v>
          </cell>
          <cell r="K2943" t="str">
            <v>LONQUIMAY</v>
          </cell>
          <cell r="M2943" t="str">
            <v>X</v>
          </cell>
        </row>
        <row r="2944">
          <cell r="D2944" t="str">
            <v>40034871-0</v>
          </cell>
          <cell r="E2944" t="str">
            <v>004</v>
          </cell>
          <cell r="F2944" t="str">
            <v>INSTALACION SISTEMA AGUA POTABLE RURAL HUALLIPULLI, LONQUIMAY</v>
          </cell>
          <cell r="G2944">
            <v>1116000</v>
          </cell>
          <cell r="H2944">
            <v>992305.93700000003</v>
          </cell>
          <cell r="I2944">
            <v>123694.06299999997</v>
          </cell>
          <cell r="J2944" t="str">
            <v>MALLECO</v>
          </cell>
          <cell r="K2944" t="str">
            <v>LONQUIMAY</v>
          </cell>
          <cell r="M2944" t="str">
            <v>X</v>
          </cell>
        </row>
        <row r="2945">
          <cell r="D2945" t="str">
            <v>40035272-0</v>
          </cell>
          <cell r="E2945" t="str">
            <v>002</v>
          </cell>
          <cell r="F2945" t="str">
            <v>MEJORAMIENTO SISTEMA AGUA POTABLE RURAL HUAPI TROVOLHUE Y MACHACO, CARAHUE</v>
          </cell>
          <cell r="G2945">
            <v>7500</v>
          </cell>
          <cell r="H2945">
            <v>0</v>
          </cell>
          <cell r="I2945">
            <v>7500</v>
          </cell>
          <cell r="J2945" t="str">
            <v>CAUTIN</v>
          </cell>
          <cell r="K2945" t="str">
            <v>CARAHUE</v>
          </cell>
          <cell r="M2945" t="str">
            <v>X</v>
          </cell>
        </row>
        <row r="2946">
          <cell r="D2946" t="str">
            <v>40035272-0</v>
          </cell>
          <cell r="E2946" t="str">
            <v>004</v>
          </cell>
          <cell r="F2946" t="str">
            <v>MEJORAMIENTO SISTEMA AGUA POTABLE RURAL HUAPI TROVOLHUE Y MACHACO, CARAHUE</v>
          </cell>
          <cell r="G2946">
            <v>89000</v>
          </cell>
          <cell r="H2946">
            <v>0</v>
          </cell>
          <cell r="I2946">
            <v>89000</v>
          </cell>
          <cell r="J2946" t="str">
            <v>CAUTIN</v>
          </cell>
          <cell r="K2946" t="str">
            <v>CARAHUE</v>
          </cell>
          <cell r="M2946" t="str">
            <v>X</v>
          </cell>
        </row>
        <row r="2947">
          <cell r="D2947" t="str">
            <v>40035350-0</v>
          </cell>
          <cell r="E2947" t="str">
            <v>002</v>
          </cell>
          <cell r="F2947" t="str">
            <v>INSTALACION SISTEMA AGUA POTABLE RURAL MOLCO QUEPE, PADRE LAS CASAS</v>
          </cell>
          <cell r="G2947">
            <v>233268</v>
          </cell>
          <cell r="H2947">
            <v>174929.1</v>
          </cell>
          <cell r="I2947">
            <v>58338.899999999994</v>
          </cell>
          <cell r="J2947" t="str">
            <v>CAUTIN</v>
          </cell>
          <cell r="K2947" t="str">
            <v>PADRE LAS CASAS</v>
          </cell>
          <cell r="M2947" t="str">
            <v>X</v>
          </cell>
        </row>
        <row r="2948">
          <cell r="D2948" t="str">
            <v>40035350-0</v>
          </cell>
          <cell r="E2948" t="str">
            <v>004</v>
          </cell>
          <cell r="F2948" t="str">
            <v>INSTALACION SISTEMA AGUA POTABLE RURAL MOLCO QUEPE, PADRE LAS CASAS</v>
          </cell>
          <cell r="G2948">
            <v>1169035</v>
          </cell>
          <cell r="H2948">
            <v>1126057.155</v>
          </cell>
          <cell r="I2948">
            <v>42977.844999999972</v>
          </cell>
          <cell r="J2948" t="str">
            <v>CAUTIN</v>
          </cell>
          <cell r="K2948" t="str">
            <v>PADRE LAS CASAS</v>
          </cell>
          <cell r="M2948" t="str">
            <v>X</v>
          </cell>
        </row>
        <row r="2949">
          <cell r="D2949" t="str">
            <v>40035371-0</v>
          </cell>
          <cell r="E2949" t="str">
            <v>002</v>
          </cell>
          <cell r="F2949" t="str">
            <v>INSTALACION SISTEMA APR COLONIA MENDOZA VILCUN</v>
          </cell>
          <cell r="G2949">
            <v>76397</v>
          </cell>
          <cell r="H2949">
            <v>0</v>
          </cell>
          <cell r="I2949">
            <v>76397</v>
          </cell>
          <cell r="J2949" t="str">
            <v>CAUTIN</v>
          </cell>
          <cell r="K2949" t="str">
            <v>VILCUN</v>
          </cell>
          <cell r="M2949" t="str">
            <v>X</v>
          </cell>
        </row>
        <row r="2950">
          <cell r="D2950" t="str">
            <v>40035371-0</v>
          </cell>
          <cell r="E2950" t="str">
            <v>004</v>
          </cell>
          <cell r="F2950" t="str">
            <v>INSTALACION SISTEMA APR COLONIA MENDOZA VILCUN</v>
          </cell>
          <cell r="G2950">
            <v>446341</v>
          </cell>
          <cell r="H2950">
            <v>0</v>
          </cell>
          <cell r="I2950">
            <v>446341</v>
          </cell>
          <cell r="J2950" t="str">
            <v>CAUTIN</v>
          </cell>
          <cell r="K2950" t="str">
            <v>VILCUN</v>
          </cell>
          <cell r="M2950" t="str">
            <v>X</v>
          </cell>
        </row>
        <row r="2951">
          <cell r="D2951" t="str">
            <v>40037945-0</v>
          </cell>
          <cell r="E2951" t="str">
            <v>002</v>
          </cell>
          <cell r="F2951" t="str">
            <v>CONSERVACION SEQUÍA 2022 - 2023 REGIÓN DE LA ARAUCANIA</v>
          </cell>
          <cell r="G2951">
            <v>182152</v>
          </cell>
          <cell r="H2951">
            <v>182151.79800000001</v>
          </cell>
          <cell r="I2951">
            <v>0.20199999999022111</v>
          </cell>
          <cell r="J2951" t="str">
            <v>INTERPROVINCIAL</v>
          </cell>
          <cell r="K2951" t="str">
            <v>INTERCOMUNAL</v>
          </cell>
          <cell r="M2951" t="str">
            <v>X</v>
          </cell>
        </row>
        <row r="2952">
          <cell r="D2952" t="str">
            <v>40039403-0</v>
          </cell>
          <cell r="E2952" t="str">
            <v>002</v>
          </cell>
          <cell r="F2952" t="str">
            <v>INSTALACION SISTEMA DE AGUA POTABLE RURAL VENTRENCO, VILCUN</v>
          </cell>
          <cell r="G2952">
            <v>110568</v>
          </cell>
          <cell r="H2952">
            <v>96164.778999999995</v>
          </cell>
          <cell r="I2952">
            <v>14403.221000000005</v>
          </cell>
          <cell r="J2952" t="str">
            <v>CAUTIN</v>
          </cell>
          <cell r="K2952" t="str">
            <v>VILCUN</v>
          </cell>
          <cell r="M2952" t="str">
            <v>X</v>
          </cell>
        </row>
        <row r="2953">
          <cell r="D2953" t="str">
            <v>40039403-0</v>
          </cell>
          <cell r="E2953" t="str">
            <v>004</v>
          </cell>
          <cell r="F2953" t="str">
            <v>INSTALACION SISTEMA DE AGUA POTABLE RURAL VENTRENCO, VILCUN</v>
          </cell>
          <cell r="G2953">
            <v>406841</v>
          </cell>
          <cell r="H2953">
            <v>406841</v>
          </cell>
          <cell r="I2953">
            <v>0</v>
          </cell>
          <cell r="J2953" t="str">
            <v>CAUTIN</v>
          </cell>
          <cell r="K2953" t="str">
            <v>VILCUN</v>
          </cell>
          <cell r="M2953" t="str">
            <v>X</v>
          </cell>
        </row>
        <row r="2954">
          <cell r="D2954" t="str">
            <v>40051415-0</v>
          </cell>
          <cell r="E2954" t="str">
            <v>002</v>
          </cell>
          <cell r="F2954" t="str">
            <v>HABILITACIÓN DE SONDAJE SISTEMA DE AGUA POTABLE RURAL RAYENCO AFUNALHUE, VILLARRICA</v>
          </cell>
          <cell r="G2954">
            <v>0</v>
          </cell>
          <cell r="H2954">
            <v>0</v>
          </cell>
          <cell r="I2954">
            <v>0</v>
          </cell>
          <cell r="J2954" t="str">
            <v>CAUTIN</v>
          </cell>
          <cell r="K2954" t="str">
            <v>VILLARRICA</v>
          </cell>
          <cell r="M2954" t="str">
            <v>X</v>
          </cell>
        </row>
        <row r="2955">
          <cell r="D2955" t="str">
            <v>40051415-0</v>
          </cell>
          <cell r="E2955" t="str">
            <v>004</v>
          </cell>
          <cell r="F2955" t="str">
            <v>HABILITACIÓN DE SONDAJE SISTEMA DE AGUA POTABLE RURAL RAYENCO AFUNALHUE, VILLARRICA</v>
          </cell>
          <cell r="G2955">
            <v>619335</v>
          </cell>
          <cell r="H2955">
            <v>567419.98699999996</v>
          </cell>
          <cell r="I2955">
            <v>51915.013000000035</v>
          </cell>
          <cell r="J2955" t="str">
            <v>CAUTIN</v>
          </cell>
          <cell r="K2955" t="str">
            <v>VILLARRICA</v>
          </cell>
          <cell r="M2955" t="str">
            <v>X</v>
          </cell>
        </row>
        <row r="2956">
          <cell r="D2956" t="str">
            <v>40054401-0</v>
          </cell>
          <cell r="E2956" t="str">
            <v>002</v>
          </cell>
          <cell r="F2956" t="str">
            <v>MEJORAMIENTO SSR QUILLEM PERQUENCO</v>
          </cell>
          <cell r="G2956">
            <v>24151</v>
          </cell>
          <cell r="H2956">
            <v>0</v>
          </cell>
          <cell r="I2956">
            <v>24151</v>
          </cell>
          <cell r="J2956" t="str">
            <v>CAUTIN</v>
          </cell>
          <cell r="K2956" t="str">
            <v>PERQUENCO</v>
          </cell>
          <cell r="M2956" t="str">
            <v>X</v>
          </cell>
        </row>
        <row r="2957">
          <cell r="D2957" t="str">
            <v>40054401-0</v>
          </cell>
          <cell r="E2957" t="str">
            <v>003</v>
          </cell>
          <cell r="F2957" t="str">
            <v>MEJORAMIENTO SSR QUILLEM PERQUENCO</v>
          </cell>
          <cell r="G2957">
            <v>4869</v>
          </cell>
          <cell r="H2957">
            <v>0</v>
          </cell>
          <cell r="I2957">
            <v>4869</v>
          </cell>
          <cell r="J2957" t="str">
            <v>CAUTIN</v>
          </cell>
          <cell r="K2957" t="str">
            <v>PERQUENCO</v>
          </cell>
          <cell r="M2957" t="str">
            <v>X</v>
          </cell>
        </row>
        <row r="2958">
          <cell r="D2958" t="str">
            <v>40054401-0</v>
          </cell>
          <cell r="E2958" t="str">
            <v>004</v>
          </cell>
          <cell r="F2958" t="str">
            <v>MEJORAMIENTO SSR QUILLEM PERQUENCO</v>
          </cell>
          <cell r="G2958">
            <v>100596</v>
          </cell>
          <cell r="H2958">
            <v>0</v>
          </cell>
          <cell r="I2958">
            <v>100596</v>
          </cell>
          <cell r="J2958" t="str">
            <v>CAUTIN</v>
          </cell>
          <cell r="K2958" t="str">
            <v>PERQUENCO</v>
          </cell>
          <cell r="M2958" t="str">
            <v>X</v>
          </cell>
        </row>
        <row r="2959">
          <cell r="D2959" t="str">
            <v>40057708-0</v>
          </cell>
          <cell r="E2959" t="str">
            <v>004</v>
          </cell>
          <cell r="F2959" t="str">
            <v>CONSERVACIÓN SSR CURARREHUE, REGIÓN DE LA ARAUCANÍA</v>
          </cell>
          <cell r="G2959">
            <v>352909</v>
          </cell>
          <cell r="H2959">
            <v>348422.69699999999</v>
          </cell>
          <cell r="I2959">
            <v>4486.3030000000144</v>
          </cell>
          <cell r="J2959" t="str">
            <v>CAUTIN</v>
          </cell>
          <cell r="K2959" t="str">
            <v>CURARREHUE</v>
          </cell>
          <cell r="M2959" t="str">
            <v>X</v>
          </cell>
        </row>
        <row r="2960">
          <cell r="D2960" t="str">
            <v>40059387-0</v>
          </cell>
          <cell r="E2960" t="str">
            <v>002</v>
          </cell>
          <cell r="F2960" t="str">
            <v>CONSERVACIÓN SSR VILLA LOS BOLDOS, COMUNA DE TOLTÉN, REGION DE LA ARAUCANIA</v>
          </cell>
          <cell r="G2960">
            <v>92357</v>
          </cell>
          <cell r="H2960">
            <v>0</v>
          </cell>
          <cell r="I2960">
            <v>92357</v>
          </cell>
          <cell r="J2960" t="str">
            <v>CAUTIN</v>
          </cell>
          <cell r="K2960" t="str">
            <v>TOLTEN</v>
          </cell>
        </row>
        <row r="2961">
          <cell r="D2961" t="str">
            <v>40059387-0</v>
          </cell>
          <cell r="E2961" t="str">
            <v>004</v>
          </cell>
          <cell r="F2961" t="str">
            <v>CONSERVACIÓN SSR VILLA LOS BOLDOS, COMUNA DE TOLTÉN, REGION DE LA ARAUCANIA</v>
          </cell>
          <cell r="G2961">
            <v>393625</v>
          </cell>
          <cell r="H2961">
            <v>0</v>
          </cell>
          <cell r="I2961">
            <v>393625</v>
          </cell>
          <cell r="J2961" t="str">
            <v>CAUTIN</v>
          </cell>
          <cell r="K2961" t="str">
            <v>TOLTEN</v>
          </cell>
        </row>
        <row r="2962">
          <cell r="D2962" t="str">
            <v>40060031-0</v>
          </cell>
          <cell r="E2962" t="str">
            <v>002</v>
          </cell>
          <cell r="F2962" t="str">
            <v>MEJORAMIENTO AMPLIACIÓN SISTEMA DE APR ÑANCUL, VILLARRICA (RES.DOH</v>
          </cell>
          <cell r="G2962">
            <v>11</v>
          </cell>
          <cell r="H2962">
            <v>0</v>
          </cell>
          <cell r="I2962">
            <v>11</v>
          </cell>
          <cell r="J2962" t="str">
            <v>CAUTIN</v>
          </cell>
          <cell r="K2962" t="str">
            <v>VILLARRICA</v>
          </cell>
          <cell r="M2962" t="str">
            <v>X</v>
          </cell>
        </row>
        <row r="2963">
          <cell r="D2963" t="str">
            <v>40060031-0</v>
          </cell>
          <cell r="E2963" t="str">
            <v>004</v>
          </cell>
          <cell r="F2963" t="str">
            <v>MEJORAMIENTO AMPLIACIÓN SISTEMA DE APR ÑANCUL, VILLARRICA (RES.DOH</v>
          </cell>
          <cell r="G2963">
            <v>16010</v>
          </cell>
          <cell r="H2963">
            <v>0</v>
          </cell>
          <cell r="I2963">
            <v>16010</v>
          </cell>
          <cell r="J2963" t="str">
            <v>CAUTIN</v>
          </cell>
          <cell r="K2963" t="str">
            <v>VILLARRICA</v>
          </cell>
          <cell r="M2963" t="str">
            <v>X</v>
          </cell>
        </row>
        <row r="2964">
          <cell r="D2964" t="str">
            <v>40060083-0</v>
          </cell>
          <cell r="E2964" t="str">
            <v>002</v>
          </cell>
          <cell r="F2964" t="str">
            <v>MEJORAMIENTO AMPLIACIÓN SSR STA FILOMENA PEDREGOSO, VILLARRICA</v>
          </cell>
          <cell r="G2964">
            <v>55210</v>
          </cell>
          <cell r="H2964">
            <v>0</v>
          </cell>
          <cell r="I2964">
            <v>55210</v>
          </cell>
          <cell r="J2964" t="str">
            <v>CAUTIN</v>
          </cell>
          <cell r="K2964" t="str">
            <v>VILLARRICA</v>
          </cell>
          <cell r="M2964" t="str">
            <v>X</v>
          </cell>
        </row>
        <row r="2965">
          <cell r="D2965" t="str">
            <v>40060083-0</v>
          </cell>
          <cell r="E2965" t="str">
            <v>003</v>
          </cell>
          <cell r="F2965" t="str">
            <v>MEJORAMIENTO AMPLIACIÓN SSR STA FILOMENA PEDREGOSO, VILLARRICA</v>
          </cell>
          <cell r="G2965">
            <v>46577</v>
          </cell>
          <cell r="H2965">
            <v>37714.99</v>
          </cell>
          <cell r="I2965">
            <v>8862.010000000002</v>
          </cell>
          <cell r="J2965" t="str">
            <v>CAUTIN</v>
          </cell>
          <cell r="K2965" t="str">
            <v>VILLARRICA</v>
          </cell>
          <cell r="M2965" t="str">
            <v>X</v>
          </cell>
        </row>
        <row r="2966">
          <cell r="D2966" t="str">
            <v>40060083-0</v>
          </cell>
          <cell r="E2966" t="str">
            <v>004</v>
          </cell>
          <cell r="F2966" t="str">
            <v>MEJORAMIENTO AMPLIACIÓN SSR STA FILOMENA PEDREGOSO, VILLARRICA</v>
          </cell>
          <cell r="G2966">
            <v>231538</v>
          </cell>
          <cell r="H2966">
            <v>0</v>
          </cell>
          <cell r="I2966">
            <v>231538</v>
          </cell>
          <cell r="J2966" t="str">
            <v>CAUTIN</v>
          </cell>
          <cell r="K2966" t="str">
            <v>VILLARRICA</v>
          </cell>
          <cell r="M2966" t="str">
            <v>X</v>
          </cell>
        </row>
        <row r="2967">
          <cell r="D2967" t="str">
            <v>40060085-0</v>
          </cell>
          <cell r="E2967" t="str">
            <v>002</v>
          </cell>
          <cell r="F2967" t="str">
            <v>MEJORAMIENTO Y AMPLIACIÓN SSSR RAPAHUE, CHOL CHOL</v>
          </cell>
          <cell r="G2967">
            <v>18000</v>
          </cell>
          <cell r="H2967">
            <v>0</v>
          </cell>
          <cell r="I2967">
            <v>18000</v>
          </cell>
          <cell r="J2967" t="str">
            <v>CAUTIN</v>
          </cell>
          <cell r="K2967" t="str">
            <v>CHOLCHOL</v>
          </cell>
          <cell r="M2967" t="str">
            <v>X</v>
          </cell>
        </row>
        <row r="2968">
          <cell r="D2968" t="str">
            <v>40060085-0</v>
          </cell>
          <cell r="E2968" t="str">
            <v>003</v>
          </cell>
          <cell r="F2968" t="str">
            <v>MEJORAMIENTO Y AMPLIACIÓN SSSR RAPAHUE, CHOL CHOL</v>
          </cell>
          <cell r="G2968">
            <v>11344</v>
          </cell>
          <cell r="H2968">
            <v>0</v>
          </cell>
          <cell r="I2968">
            <v>11344</v>
          </cell>
          <cell r="J2968" t="str">
            <v>CAUTIN</v>
          </cell>
          <cell r="K2968" t="str">
            <v>CHOLCHOL</v>
          </cell>
          <cell r="M2968" t="str">
            <v>X</v>
          </cell>
        </row>
        <row r="2969">
          <cell r="D2969" t="str">
            <v>40060085-0</v>
          </cell>
          <cell r="E2969" t="str">
            <v>004</v>
          </cell>
          <cell r="F2969" t="str">
            <v>MEJORAMIENTO Y AMPLIACIÓN SSSR RAPAHUE, CHOL CHOL</v>
          </cell>
          <cell r="G2969">
            <v>74968</v>
          </cell>
          <cell r="H2969">
            <v>0</v>
          </cell>
          <cell r="I2969">
            <v>74968</v>
          </cell>
          <cell r="J2969" t="str">
            <v>CAUTIN</v>
          </cell>
          <cell r="K2969" t="str">
            <v>CHOLCHOL</v>
          </cell>
          <cell r="M2969" t="str">
            <v>X</v>
          </cell>
        </row>
        <row r="2970">
          <cell r="D2970" t="str">
            <v>40060088-0</v>
          </cell>
          <cell r="E2970" t="str">
            <v>002</v>
          </cell>
          <cell r="F2970" t="str">
            <v>MEJORAMIENTO SISTEMA APR COMUY, PITRUFQUÉN (RES. DOH</v>
          </cell>
          <cell r="G2970">
            <v>25893</v>
          </cell>
          <cell r="H2970">
            <v>0</v>
          </cell>
          <cell r="I2970">
            <v>25893</v>
          </cell>
          <cell r="J2970" t="str">
            <v>CAUTIN</v>
          </cell>
          <cell r="K2970" t="str">
            <v>PITRUFQUEN</v>
          </cell>
          <cell r="M2970" t="str">
            <v>X</v>
          </cell>
        </row>
        <row r="2971">
          <cell r="D2971" t="str">
            <v>40060088-0</v>
          </cell>
          <cell r="E2971" t="str">
            <v>004</v>
          </cell>
          <cell r="F2971" t="str">
            <v>MEJORAMIENTO SISTEMA APR COMUY, PITRUFQUÉN (RES. DOH</v>
          </cell>
          <cell r="G2971">
            <v>159438</v>
          </cell>
          <cell r="H2971">
            <v>0</v>
          </cell>
          <cell r="I2971">
            <v>159438</v>
          </cell>
          <cell r="J2971" t="str">
            <v>CAUTIN</v>
          </cell>
          <cell r="K2971" t="str">
            <v>PITRUFQUEN</v>
          </cell>
          <cell r="M2971" t="str">
            <v>X</v>
          </cell>
        </row>
        <row r="2972">
          <cell r="D2972" t="str">
            <v>40060090-0</v>
          </cell>
          <cell r="E2972" t="str">
            <v>002</v>
          </cell>
          <cell r="F2972" t="str">
            <v>MEJORAMIENTO Y AMPLIACION APR PUTUE VILLARRICA</v>
          </cell>
          <cell r="G2972">
            <v>63856</v>
          </cell>
          <cell r="H2972">
            <v>0</v>
          </cell>
          <cell r="I2972">
            <v>63856</v>
          </cell>
          <cell r="J2972" t="str">
            <v>CAUTIN</v>
          </cell>
          <cell r="K2972" t="str">
            <v>VILLARRICA</v>
          </cell>
          <cell r="M2972" t="str">
            <v>X</v>
          </cell>
        </row>
        <row r="2973">
          <cell r="D2973" t="str">
            <v>40060090-0</v>
          </cell>
          <cell r="E2973" t="str">
            <v>004</v>
          </cell>
          <cell r="F2973" t="str">
            <v>MEJORAMIENTO Y AMPLIACION APR PUTUE VILLARRICA</v>
          </cell>
          <cell r="G2973">
            <v>215898</v>
          </cell>
          <cell r="H2973">
            <v>0</v>
          </cell>
          <cell r="I2973">
            <v>215898</v>
          </cell>
          <cell r="J2973" t="str">
            <v>CAUTIN</v>
          </cell>
          <cell r="K2973" t="str">
            <v>VILLARRICA</v>
          </cell>
          <cell r="M2973" t="str">
            <v>X</v>
          </cell>
        </row>
        <row r="2974">
          <cell r="D2974" t="str">
            <v>40060092-0</v>
          </cell>
          <cell r="E2974" t="str">
            <v>002</v>
          </cell>
          <cell r="F2974" t="str">
            <v>MEJORAMIENTO Y AMPLIACION SSSR LA ESPERANZA DE COLICO, CUNCO</v>
          </cell>
          <cell r="G2974">
            <v>10000</v>
          </cell>
          <cell r="H2974">
            <v>0</v>
          </cell>
          <cell r="I2974">
            <v>10000</v>
          </cell>
          <cell r="J2974" t="str">
            <v>CAUTIN</v>
          </cell>
          <cell r="K2974" t="str">
            <v>CUNCO</v>
          </cell>
          <cell r="M2974" t="str">
            <v>X</v>
          </cell>
        </row>
        <row r="2975">
          <cell r="D2975" t="str">
            <v>40060092-0</v>
          </cell>
          <cell r="E2975" t="str">
            <v>003</v>
          </cell>
          <cell r="F2975" t="str">
            <v>MEJORAMIENTO Y AMPLIACION SSSR LA ESPERANZA DE COLICO, CUNCO</v>
          </cell>
          <cell r="G2975">
            <v>115855</v>
          </cell>
          <cell r="H2975">
            <v>0</v>
          </cell>
          <cell r="I2975">
            <v>115855</v>
          </cell>
          <cell r="J2975" t="str">
            <v>CAUTIN</v>
          </cell>
          <cell r="K2975" t="str">
            <v>CUNCO</v>
          </cell>
          <cell r="M2975" t="str">
            <v>X</v>
          </cell>
        </row>
        <row r="2976">
          <cell r="D2976" t="str">
            <v>40060092-0</v>
          </cell>
          <cell r="E2976" t="str">
            <v>004</v>
          </cell>
          <cell r="F2976" t="str">
            <v>MEJORAMIENTO Y AMPLIACION SSSR LA ESPERANZA DE COLICO, CUNCO</v>
          </cell>
          <cell r="G2976">
            <v>10</v>
          </cell>
          <cell r="H2976">
            <v>0</v>
          </cell>
          <cell r="I2976">
            <v>10</v>
          </cell>
          <cell r="J2976" t="str">
            <v>CAUTIN</v>
          </cell>
          <cell r="K2976" t="str">
            <v>CUNCO</v>
          </cell>
          <cell r="M2976" t="str">
            <v>X</v>
          </cell>
        </row>
        <row r="2977">
          <cell r="D2977" t="str">
            <v>40060094-0</v>
          </cell>
          <cell r="E2977" t="str">
            <v>002</v>
          </cell>
          <cell r="F2977" t="str">
            <v>MEJORAMIENTO SISTEMA APR RADAL, COMUNA FREIRE (RES. DOH N°1012/2023)</v>
          </cell>
          <cell r="G2977">
            <v>253838</v>
          </cell>
          <cell r="H2977">
            <v>131886.99799999999</v>
          </cell>
          <cell r="I2977">
            <v>121951.00200000001</v>
          </cell>
          <cell r="J2977" t="str">
            <v>CAUTIN</v>
          </cell>
          <cell r="K2977" t="str">
            <v>FREIRE</v>
          </cell>
          <cell r="M2977" t="str">
            <v>X</v>
          </cell>
        </row>
        <row r="2978">
          <cell r="D2978" t="str">
            <v>40060094-0</v>
          </cell>
          <cell r="E2978" t="str">
            <v>004</v>
          </cell>
          <cell r="F2978" t="str">
            <v>MEJORAMIENTO SISTEMA APR RADAL, COMUNA FREIRE (RES. DOH N°1012/2023)</v>
          </cell>
          <cell r="G2978">
            <v>1017401</v>
          </cell>
          <cell r="H2978">
            <v>759273.10900000005</v>
          </cell>
          <cell r="I2978">
            <v>258127.89099999995</v>
          </cell>
          <cell r="J2978" t="str">
            <v>CAUTIN</v>
          </cell>
          <cell r="K2978" t="str">
            <v>FREIRE</v>
          </cell>
          <cell r="M2978" t="str">
            <v>X</v>
          </cell>
        </row>
        <row r="2979">
          <cell r="D2979" t="str">
            <v>40060096-0</v>
          </cell>
          <cell r="E2979" t="str">
            <v>002</v>
          </cell>
          <cell r="F2979" t="str">
            <v>MEJORAMIENTO Y AMPLIACIÓN SSSR PUERTO DOMINGUEZ, SAAVEDRA</v>
          </cell>
          <cell r="G2979">
            <v>64400</v>
          </cell>
          <cell r="H2979">
            <v>0</v>
          </cell>
          <cell r="I2979">
            <v>64400</v>
          </cell>
          <cell r="J2979" t="str">
            <v>CAUTIN</v>
          </cell>
          <cell r="K2979" t="str">
            <v>SAAVEDRA</v>
          </cell>
          <cell r="M2979" t="str">
            <v>X</v>
          </cell>
        </row>
        <row r="2980">
          <cell r="D2980" t="str">
            <v>40060096-0</v>
          </cell>
          <cell r="E2980" t="str">
            <v>003</v>
          </cell>
          <cell r="F2980" t="str">
            <v>MEJORAMIENTO Y AMPLIACIÓN SSSR PUERTO DOMINGUEZ, SAAVEDRA</v>
          </cell>
          <cell r="G2980">
            <v>9366</v>
          </cell>
          <cell r="H2980">
            <v>0</v>
          </cell>
          <cell r="I2980">
            <v>9366</v>
          </cell>
          <cell r="J2980" t="str">
            <v>CAUTIN</v>
          </cell>
          <cell r="K2980" t="str">
            <v>SAAVEDRA</v>
          </cell>
          <cell r="M2980" t="str">
            <v>X</v>
          </cell>
        </row>
        <row r="2981">
          <cell r="D2981" t="str">
            <v>40060096-0</v>
          </cell>
          <cell r="E2981" t="str">
            <v>004</v>
          </cell>
          <cell r="F2981" t="str">
            <v>MEJORAMIENTO Y AMPLIACIÓN SSSR PUERTO DOMINGUEZ, SAAVEDRA</v>
          </cell>
          <cell r="G2981">
            <v>264975</v>
          </cell>
          <cell r="H2981">
            <v>0</v>
          </cell>
          <cell r="I2981">
            <v>264975</v>
          </cell>
          <cell r="J2981" t="str">
            <v>CAUTIN</v>
          </cell>
          <cell r="K2981" t="str">
            <v>SAAVEDRA</v>
          </cell>
          <cell r="M2981" t="str">
            <v>X</v>
          </cell>
        </row>
        <row r="2982">
          <cell r="D2982" t="str">
            <v>40060097-0</v>
          </cell>
          <cell r="E2982" t="str">
            <v>002</v>
          </cell>
          <cell r="F2982" t="str">
            <v>MEJORAMIENTO Y AMPLIACION SISTEMA APR LICANCO GRANDE PADRE LAS CASAS</v>
          </cell>
          <cell r="G2982">
            <v>179850</v>
          </cell>
          <cell r="H2982">
            <v>0</v>
          </cell>
          <cell r="I2982">
            <v>179850</v>
          </cell>
          <cell r="J2982" t="str">
            <v>CAUTIN</v>
          </cell>
          <cell r="K2982" t="str">
            <v>PADRE LAS CASAS</v>
          </cell>
          <cell r="M2982" t="str">
            <v>X</v>
          </cell>
        </row>
        <row r="2983">
          <cell r="D2983" t="str">
            <v>40060097-0</v>
          </cell>
          <cell r="E2983" t="str">
            <v>004</v>
          </cell>
          <cell r="F2983" t="str">
            <v>MEJORAMIENTO Y AMPLIACION SISTEMA APR LICANCO GRANDE PADRE LAS CASAS</v>
          </cell>
          <cell r="G2983">
            <v>73252</v>
          </cell>
          <cell r="H2983">
            <v>0</v>
          </cell>
          <cell r="I2983">
            <v>73252</v>
          </cell>
          <cell r="J2983" t="str">
            <v>CAUTIN</v>
          </cell>
          <cell r="K2983" t="str">
            <v>PADRE LAS CASAS</v>
          </cell>
          <cell r="M2983" t="str">
            <v>X</v>
          </cell>
        </row>
        <row r="2984">
          <cell r="D2984" t="str">
            <v>40060098-0</v>
          </cell>
          <cell r="E2984" t="str">
            <v>002</v>
          </cell>
          <cell r="F2984" t="str">
            <v>MEJORAMIENTO Y AMPLIACION SISTEMA APR LA VICTORIA ALTA VILCUN</v>
          </cell>
          <cell r="G2984">
            <v>178000</v>
          </cell>
          <cell r="H2984">
            <v>94224.735000000001</v>
          </cell>
          <cell r="I2984">
            <v>83775.264999999999</v>
          </cell>
          <cell r="J2984" t="str">
            <v>CAUTIN</v>
          </cell>
          <cell r="K2984" t="str">
            <v>VILCUN</v>
          </cell>
          <cell r="M2984" t="str">
            <v>X</v>
          </cell>
        </row>
        <row r="2985">
          <cell r="D2985" t="str">
            <v>40060098-0</v>
          </cell>
          <cell r="E2985" t="str">
            <v>004</v>
          </cell>
          <cell r="F2985" t="str">
            <v>MEJORAMIENTO Y AMPLIACION SISTEMA APR LA VICTORIA ALTA VILCUN</v>
          </cell>
          <cell r="G2985">
            <v>1144925</v>
          </cell>
          <cell r="H2985">
            <v>1144385.5009999999</v>
          </cell>
          <cell r="I2985">
            <v>539.49900000006892</v>
          </cell>
          <cell r="J2985" t="str">
            <v>CAUTIN</v>
          </cell>
          <cell r="K2985" t="str">
            <v>VILCUN</v>
          </cell>
          <cell r="M2985" t="str">
            <v>X</v>
          </cell>
        </row>
        <row r="2986">
          <cell r="D2986" t="str">
            <v>40060099-0</v>
          </cell>
          <cell r="E2986" t="str">
            <v>002</v>
          </cell>
          <cell r="F2986" t="str">
            <v>MEJORAMIENTO  Y AMPLIACIÓN SSR CAUPOLICÁN TRANAMAN, PURÉN</v>
          </cell>
          <cell r="G2986">
            <v>64400</v>
          </cell>
          <cell r="H2986">
            <v>0</v>
          </cell>
          <cell r="I2986">
            <v>64400</v>
          </cell>
          <cell r="J2986" t="str">
            <v>MALLECO</v>
          </cell>
          <cell r="K2986" t="str">
            <v>PUREN</v>
          </cell>
          <cell r="M2986" t="str">
            <v>X</v>
          </cell>
        </row>
        <row r="2987">
          <cell r="D2987" t="str">
            <v>40060099-0</v>
          </cell>
          <cell r="E2987" t="str">
            <v>003</v>
          </cell>
          <cell r="F2987" t="str">
            <v>MEJORAMIENTO  Y AMPLIACIÓN SSR CAUPOLICÁN TRANAMAN, PURÉN</v>
          </cell>
          <cell r="G2987">
            <v>34953</v>
          </cell>
          <cell r="H2987">
            <v>0</v>
          </cell>
          <cell r="I2987">
            <v>34953</v>
          </cell>
          <cell r="J2987" t="str">
            <v>MALLECO</v>
          </cell>
          <cell r="K2987" t="str">
            <v>PUREN</v>
          </cell>
          <cell r="M2987" t="str">
            <v>X</v>
          </cell>
        </row>
        <row r="2988">
          <cell r="D2988" t="str">
            <v>40060099-0</v>
          </cell>
          <cell r="E2988" t="str">
            <v>004</v>
          </cell>
          <cell r="F2988" t="str">
            <v>MEJORAMIENTO  Y AMPLIACIÓN SSR CAUPOLICÁN TRANAMAN, PURÉN</v>
          </cell>
          <cell r="G2988">
            <v>351416</v>
          </cell>
          <cell r="H2988">
            <v>0</v>
          </cell>
          <cell r="I2988">
            <v>351416</v>
          </cell>
          <cell r="J2988" t="str">
            <v>MALLECO</v>
          </cell>
          <cell r="K2988" t="str">
            <v>PUREN</v>
          </cell>
          <cell r="M2988" t="str">
            <v>X</v>
          </cell>
        </row>
        <row r="2989">
          <cell r="D2989" t="str">
            <v>40060101-0</v>
          </cell>
          <cell r="E2989" t="str">
            <v>002</v>
          </cell>
          <cell r="F2989" t="str">
            <v>MEJORAMIENTO Y AMPLIACION SISTEMA APR REMOLINO MAQUEHUE PADRE LAS CASAS</v>
          </cell>
          <cell r="G2989">
            <v>298000</v>
          </cell>
          <cell r="H2989">
            <v>110988.705</v>
          </cell>
          <cell r="I2989">
            <v>187011.29499999998</v>
          </cell>
          <cell r="J2989" t="str">
            <v>CAUTIN</v>
          </cell>
          <cell r="K2989" t="str">
            <v>PADRE LAS CASAS</v>
          </cell>
          <cell r="M2989" t="str">
            <v>X</v>
          </cell>
        </row>
        <row r="2990">
          <cell r="D2990" t="str">
            <v>40060101-0</v>
          </cell>
          <cell r="E2990" t="str">
            <v>004</v>
          </cell>
          <cell r="F2990" t="str">
            <v>MEJORAMIENTO Y AMPLIACION SISTEMA APR REMOLINO MAQUEHUE PADRE LAS CASAS</v>
          </cell>
          <cell r="G2990">
            <v>875418</v>
          </cell>
          <cell r="H2990">
            <v>875398.88399999996</v>
          </cell>
          <cell r="I2990">
            <v>19.116000000038184</v>
          </cell>
          <cell r="J2990" t="str">
            <v>CAUTIN</v>
          </cell>
          <cell r="K2990" t="str">
            <v>PADRE LAS CASAS</v>
          </cell>
          <cell r="M2990" t="str">
            <v>X</v>
          </cell>
        </row>
        <row r="2991">
          <cell r="D2991" t="str">
            <v>40061077-0</v>
          </cell>
          <cell r="E2991" t="str">
            <v>002</v>
          </cell>
          <cell r="F2991" t="str">
            <v>CONSERVACION SSR RARIRUCA COMUNA DE CURACAUTIN, PROVINCIA DE MALLECO, REGION DE LA ARAUCANIA</v>
          </cell>
          <cell r="G2991">
            <v>42605</v>
          </cell>
          <cell r="H2991">
            <v>0</v>
          </cell>
          <cell r="I2991">
            <v>42605</v>
          </cell>
          <cell r="J2991" t="str">
            <v>MALLECO</v>
          </cell>
          <cell r="K2991" t="str">
            <v>CURACAUTIN</v>
          </cell>
          <cell r="M2991" t="str">
            <v>X</v>
          </cell>
        </row>
        <row r="2992">
          <cell r="D2992" t="str">
            <v>40061077-0</v>
          </cell>
          <cell r="E2992" t="str">
            <v>004</v>
          </cell>
          <cell r="F2992" t="str">
            <v>CONSERVACION SSR RARIRUCA COMUNA DE CURACAUTIN, PROVINCIA DE MALLECO, REGION DE LA ARAUCANIA</v>
          </cell>
          <cell r="G2992">
            <v>233348</v>
          </cell>
          <cell r="H2992">
            <v>0</v>
          </cell>
          <cell r="I2992">
            <v>233348</v>
          </cell>
          <cell r="J2992" t="str">
            <v>MALLECO</v>
          </cell>
          <cell r="K2992" t="str">
            <v>CURACAUTIN</v>
          </cell>
          <cell r="M2992" t="str">
            <v>X</v>
          </cell>
        </row>
        <row r="2993">
          <cell r="D2993" t="str">
            <v>40062692-0</v>
          </cell>
          <cell r="E2993" t="str">
            <v>002</v>
          </cell>
          <cell r="F2993" t="str">
            <v>CONSERVACIÓN SISTEMA APR CHIHUIMPILLI, FREIRE, PROV. CUATIN, REG. DE LA ARAUCANIA</v>
          </cell>
          <cell r="G2993">
            <v>54535</v>
          </cell>
          <cell r="H2993">
            <v>0</v>
          </cell>
          <cell r="I2993">
            <v>54535</v>
          </cell>
          <cell r="J2993" t="str">
            <v>CAUTIN</v>
          </cell>
          <cell r="K2993" t="str">
            <v>FREIRE</v>
          </cell>
          <cell r="M2993" t="str">
            <v>X</v>
          </cell>
        </row>
        <row r="2994">
          <cell r="D2994" t="str">
            <v>40062692-0</v>
          </cell>
          <cell r="E2994" t="str">
            <v>004</v>
          </cell>
          <cell r="F2994" t="str">
            <v>CONSERVACIÓN SISTEMA APR CHIHUIMPILLI, FREIRE, PROV. CUATIN, REG. DE LA ARAUCANIA</v>
          </cell>
          <cell r="G2994">
            <v>135491</v>
          </cell>
          <cell r="H2994">
            <v>0</v>
          </cell>
          <cell r="I2994">
            <v>135491</v>
          </cell>
          <cell r="J2994" t="str">
            <v>CAUTIN</v>
          </cell>
          <cell r="K2994" t="str">
            <v>FREIRE</v>
          </cell>
          <cell r="M2994" t="str">
            <v>X</v>
          </cell>
        </row>
        <row r="2995">
          <cell r="D2995" t="str">
            <v>40063516-0</v>
          </cell>
          <cell r="E2995" t="str">
            <v>002</v>
          </cell>
          <cell r="F2995" t="str">
            <v>MEJORAMIENTO SSR ILLAF PADRE LAS CASAS</v>
          </cell>
          <cell r="G2995">
            <v>28515</v>
          </cell>
          <cell r="H2995">
            <v>0</v>
          </cell>
          <cell r="I2995">
            <v>28515</v>
          </cell>
          <cell r="J2995" t="str">
            <v>CAUTIN</v>
          </cell>
          <cell r="K2995" t="str">
            <v>PADRE LAS CASAS</v>
          </cell>
          <cell r="M2995" t="str">
            <v>X</v>
          </cell>
        </row>
        <row r="2996">
          <cell r="D2996" t="str">
            <v>40063516-0</v>
          </cell>
          <cell r="E2996" t="str">
            <v>004</v>
          </cell>
          <cell r="F2996" t="str">
            <v>MEJORAMIENTO SSR ILLAF PADRE LAS CASAS</v>
          </cell>
          <cell r="G2996">
            <v>118779</v>
          </cell>
          <cell r="H2996">
            <v>0</v>
          </cell>
          <cell r="I2996">
            <v>118779</v>
          </cell>
          <cell r="J2996" t="str">
            <v>CAUTIN</v>
          </cell>
          <cell r="K2996" t="str">
            <v>PADRE LAS CASAS</v>
          </cell>
          <cell r="M2996" t="str">
            <v>X</v>
          </cell>
        </row>
        <row r="2997">
          <cell r="D2997" t="str">
            <v>40063859-0</v>
          </cell>
          <cell r="E2997" t="str">
            <v>002</v>
          </cell>
          <cell r="F2997" t="str">
            <v>MEJORAMIENTO Y AMPLIAION SSR SAN RAMON PADRE LAS CASAS</v>
          </cell>
          <cell r="G2997">
            <v>20</v>
          </cell>
          <cell r="H2997">
            <v>0</v>
          </cell>
          <cell r="I2997">
            <v>20</v>
          </cell>
          <cell r="J2997" t="str">
            <v>CAUTIN</v>
          </cell>
          <cell r="K2997" t="str">
            <v>PADRE LAS CASAS</v>
          </cell>
          <cell r="M2997" t="str">
            <v>X</v>
          </cell>
        </row>
        <row r="2998">
          <cell r="D2998" t="str">
            <v>40063859-0</v>
          </cell>
          <cell r="E2998" t="str">
            <v>004</v>
          </cell>
          <cell r="F2998" t="str">
            <v>MEJORAMIENTO Y AMPLIAION SSR SAN RAMON PADRE LAS CASAS</v>
          </cell>
          <cell r="G2998">
            <v>20</v>
          </cell>
          <cell r="H2998">
            <v>0</v>
          </cell>
          <cell r="I2998">
            <v>20</v>
          </cell>
          <cell r="J2998" t="str">
            <v>CAUTIN</v>
          </cell>
          <cell r="K2998" t="str">
            <v>PADRE LAS CASAS</v>
          </cell>
          <cell r="M2998" t="str">
            <v>X</v>
          </cell>
        </row>
        <row r="2999">
          <cell r="D2999" t="str">
            <v>40064437-0</v>
          </cell>
          <cell r="E2999" t="str">
            <v>002</v>
          </cell>
          <cell r="F2999" t="str">
            <v>MEJORAMIENTO SSR PURAQUINA BAJO PITRUFQUEN</v>
          </cell>
          <cell r="G2999">
            <v>18176</v>
          </cell>
          <cell r="H2999">
            <v>0</v>
          </cell>
          <cell r="I2999">
            <v>18176</v>
          </cell>
          <cell r="J2999" t="str">
            <v>CAUTIN</v>
          </cell>
          <cell r="K2999" t="str">
            <v>PITRUFQUEN</v>
          </cell>
          <cell r="M2999" t="str">
            <v>X</v>
          </cell>
        </row>
        <row r="3000">
          <cell r="D3000" t="str">
            <v>40064437-0</v>
          </cell>
          <cell r="E3000" t="str">
            <v>004</v>
          </cell>
          <cell r="F3000" t="str">
            <v>MEJORAMIENTO SSR PURAQUINA BAJO PITRUFQUEN</v>
          </cell>
          <cell r="G3000">
            <v>75701</v>
          </cell>
          <cell r="H3000">
            <v>0</v>
          </cell>
          <cell r="I3000">
            <v>75701</v>
          </cell>
          <cell r="J3000" t="str">
            <v>CAUTIN</v>
          </cell>
          <cell r="K3000" t="str">
            <v>PITRUFQUEN</v>
          </cell>
          <cell r="M3000" t="str">
            <v>X</v>
          </cell>
        </row>
        <row r="3001">
          <cell r="D3001" t="str">
            <v>40066508-0</v>
          </cell>
          <cell r="E3001" t="str">
            <v>002</v>
          </cell>
          <cell r="F3001" t="str">
            <v>MEJORAMIENTO SISTEMA SSR CUSACO NUEVA IMPERIAL</v>
          </cell>
          <cell r="G3001">
            <v>59540</v>
          </cell>
          <cell r="H3001">
            <v>0</v>
          </cell>
          <cell r="I3001">
            <v>59540</v>
          </cell>
          <cell r="J3001" t="str">
            <v>CAUTIN</v>
          </cell>
          <cell r="K3001" t="str">
            <v>NUEVA IMPERIAL</v>
          </cell>
          <cell r="M3001" t="str">
            <v>X</v>
          </cell>
        </row>
        <row r="3002">
          <cell r="D3002" t="str">
            <v>40066508-0</v>
          </cell>
          <cell r="E3002" t="str">
            <v>004</v>
          </cell>
          <cell r="F3002" t="str">
            <v>MEJORAMIENTO SISTEMA SSR CUSACO NUEVA IMPERIAL</v>
          </cell>
          <cell r="G3002">
            <v>248020</v>
          </cell>
          <cell r="H3002">
            <v>0</v>
          </cell>
          <cell r="I3002">
            <v>248020</v>
          </cell>
          <cell r="J3002" t="str">
            <v>CAUTIN</v>
          </cell>
          <cell r="K3002" t="str">
            <v>NUEVA IMPERIAL</v>
          </cell>
          <cell r="M3002" t="str">
            <v>X</v>
          </cell>
        </row>
        <row r="3003">
          <cell r="D3003" t="str">
            <v>40066710-0</v>
          </cell>
          <cell r="E3003" t="str">
            <v>002</v>
          </cell>
          <cell r="F3003" t="str">
            <v>MEJORAMIENTO SSR HUINCACARA MOLCO ALTO VILLARRICA</v>
          </cell>
          <cell r="G3003">
            <v>21130</v>
          </cell>
          <cell r="H3003">
            <v>0</v>
          </cell>
          <cell r="I3003">
            <v>21130</v>
          </cell>
          <cell r="J3003" t="str">
            <v>CAUTIN</v>
          </cell>
          <cell r="K3003" t="str">
            <v>VILLARRICA</v>
          </cell>
          <cell r="M3003" t="str">
            <v>X</v>
          </cell>
        </row>
        <row r="3004">
          <cell r="D3004" t="str">
            <v>40066710-0</v>
          </cell>
          <cell r="E3004" t="str">
            <v>004</v>
          </cell>
          <cell r="F3004" t="str">
            <v>MEJORAMIENTO SSR HUINCACARA MOLCO ALTO VILLARRICA</v>
          </cell>
          <cell r="G3004">
            <v>88010</v>
          </cell>
          <cell r="H3004">
            <v>0</v>
          </cell>
          <cell r="I3004">
            <v>88010</v>
          </cell>
          <cell r="J3004" t="str">
            <v>CAUTIN</v>
          </cell>
          <cell r="K3004" t="str">
            <v>VILLARRICA</v>
          </cell>
          <cell r="M3004" t="str">
            <v>X</v>
          </cell>
        </row>
        <row r="3005">
          <cell r="D3005" t="str">
            <v>40066766-0</v>
          </cell>
          <cell r="E3005" t="str">
            <v>002</v>
          </cell>
          <cell r="F3005" t="str">
            <v>CONSERVACION SSR NUEVA QUEULE COMUNA DE TOLTÉN, PROVINCIA DE CAUTÍN, REGIÓN ARAUCANÍA</v>
          </cell>
          <cell r="G3005">
            <v>56925</v>
          </cell>
          <cell r="H3005">
            <v>0</v>
          </cell>
          <cell r="I3005">
            <v>56925</v>
          </cell>
          <cell r="J3005" t="str">
            <v>CAUTIN</v>
          </cell>
          <cell r="K3005" t="str">
            <v>TOLTEN</v>
          </cell>
          <cell r="M3005" t="str">
            <v>X</v>
          </cell>
        </row>
        <row r="3006">
          <cell r="D3006" t="str">
            <v>40066766-0</v>
          </cell>
          <cell r="E3006" t="str">
            <v>004</v>
          </cell>
          <cell r="F3006" t="str">
            <v>CONSERVACION SSR NUEVA QUEULE COMUNA DE TOLTÉN, PROVINCIA DE CAUTÍN, REGIÓN ARAUCANÍA</v>
          </cell>
          <cell r="G3006">
            <v>228760</v>
          </cell>
          <cell r="H3006">
            <v>0</v>
          </cell>
          <cell r="I3006">
            <v>228760</v>
          </cell>
          <cell r="J3006" t="str">
            <v>CAUTIN</v>
          </cell>
          <cell r="K3006" t="str">
            <v>TOLTEN</v>
          </cell>
          <cell r="M3006" t="str">
            <v>X</v>
          </cell>
        </row>
        <row r="3007">
          <cell r="D3007" t="str">
            <v>40067281-0</v>
          </cell>
          <cell r="E3007" t="str">
            <v>001</v>
          </cell>
          <cell r="F3007" t="str">
            <v>MEJORAMIENTO SSR VILLA CAPRICHO GALVARINO</v>
          </cell>
          <cell r="G3007">
            <v>299</v>
          </cell>
          <cell r="H3007">
            <v>0</v>
          </cell>
          <cell r="I3007">
            <v>299</v>
          </cell>
          <cell r="J3007" t="str">
            <v>CAUTIN</v>
          </cell>
          <cell r="K3007" t="str">
            <v>GALVARINO</v>
          </cell>
          <cell r="M3007" t="str">
            <v>X</v>
          </cell>
        </row>
        <row r="3008">
          <cell r="D3008" t="str">
            <v>40067281-0</v>
          </cell>
          <cell r="E3008" t="str">
            <v>002</v>
          </cell>
          <cell r="F3008" t="str">
            <v>MEJORAMIENTO SSR VILLA CAPRICHO GALVARINO</v>
          </cell>
          <cell r="G3008">
            <v>53937</v>
          </cell>
          <cell r="H3008">
            <v>38332.580999999998</v>
          </cell>
          <cell r="I3008">
            <v>15604.419000000002</v>
          </cell>
          <cell r="J3008" t="str">
            <v>CAUTIN</v>
          </cell>
          <cell r="K3008" t="str">
            <v>GALVARINO</v>
          </cell>
          <cell r="M3008" t="str">
            <v>X</v>
          </cell>
        </row>
        <row r="3009">
          <cell r="D3009" t="str">
            <v>40067281-0</v>
          </cell>
          <cell r="E3009" t="str">
            <v>004</v>
          </cell>
          <cell r="F3009" t="str">
            <v>MEJORAMIENTO SSR VILLA CAPRICHO GALVARINO</v>
          </cell>
          <cell r="G3009">
            <v>224705</v>
          </cell>
          <cell r="H3009">
            <v>0</v>
          </cell>
          <cell r="I3009">
            <v>224705</v>
          </cell>
          <cell r="J3009" t="str">
            <v>CAUTIN</v>
          </cell>
          <cell r="K3009" t="str">
            <v>GALVARINO</v>
          </cell>
          <cell r="M3009" t="str">
            <v>X</v>
          </cell>
        </row>
        <row r="3010">
          <cell r="D3010" t="str">
            <v>40067301-0</v>
          </cell>
          <cell r="E3010" t="str">
            <v>002</v>
          </cell>
          <cell r="F3010" t="str">
            <v>MEJORAMIENTO SSR EL AMARGO COLLIPULLI</v>
          </cell>
          <cell r="G3010">
            <v>17341</v>
          </cell>
          <cell r="H3010">
            <v>0</v>
          </cell>
          <cell r="I3010">
            <v>17341</v>
          </cell>
          <cell r="J3010" t="str">
            <v>MALLECO</v>
          </cell>
          <cell r="K3010" t="str">
            <v>COLLIPULLI</v>
          </cell>
          <cell r="M3010" t="str">
            <v>X</v>
          </cell>
        </row>
        <row r="3011">
          <cell r="D3011" t="str">
            <v>40067301-0</v>
          </cell>
          <cell r="E3011" t="str">
            <v>003</v>
          </cell>
          <cell r="F3011" t="str">
            <v>MEJORAMIENTO SSR EL AMARGO COLLIPULLI</v>
          </cell>
          <cell r="G3011">
            <v>11802</v>
          </cell>
          <cell r="H3011">
            <v>1532.5830000000001</v>
          </cell>
          <cell r="I3011">
            <v>10269.416999999999</v>
          </cell>
          <cell r="J3011" t="str">
            <v>MALLECO</v>
          </cell>
          <cell r="K3011" t="str">
            <v>COLLIPULLI</v>
          </cell>
          <cell r="M3011" t="str">
            <v>X</v>
          </cell>
        </row>
        <row r="3012">
          <cell r="D3012" t="str">
            <v>40067301-0</v>
          </cell>
          <cell r="E3012" t="str">
            <v>004</v>
          </cell>
          <cell r="F3012" t="str">
            <v>MEJORAMIENTO SSR EL AMARGO COLLIPULLI</v>
          </cell>
          <cell r="G3012">
            <v>72219</v>
          </cell>
          <cell r="H3012">
            <v>0</v>
          </cell>
          <cell r="I3012">
            <v>72219</v>
          </cell>
          <cell r="J3012" t="str">
            <v>MALLECO</v>
          </cell>
          <cell r="K3012" t="str">
            <v>COLLIPULLI</v>
          </cell>
          <cell r="M3012" t="str">
            <v>X</v>
          </cell>
        </row>
        <row r="3013">
          <cell r="D3013" t="str">
            <v>40071425-0</v>
          </cell>
          <cell r="E3013" t="str">
            <v>004</v>
          </cell>
          <cell r="F3013" t="str">
            <v>CONSERVACION DE EMERGENCIA SSR COLICURA (HUITRANLEBU) PUREN</v>
          </cell>
          <cell r="G3013">
            <v>660000</v>
          </cell>
          <cell r="H3013">
            <v>0</v>
          </cell>
          <cell r="I3013">
            <v>660000</v>
          </cell>
          <cell r="J3013" t="str">
            <v>MALLECO</v>
          </cell>
          <cell r="K3013" t="str">
            <v>PUREN</v>
          </cell>
          <cell r="M3013" t="str">
            <v>X</v>
          </cell>
        </row>
        <row r="3014">
          <cell r="D3014" t="str">
            <v>40027926-0</v>
          </cell>
          <cell r="E3014" t="str">
            <v>002</v>
          </cell>
          <cell r="F3014" t="str">
            <v>MEJORAMIENTO SISTEMAS APR, REGION DE LOS RIOS, GLOSA 05 APR (PREFACT.,FACT.,DISEÑO)</v>
          </cell>
          <cell r="G3014">
            <v>915664</v>
          </cell>
          <cell r="H3014">
            <v>376891.739</v>
          </cell>
          <cell r="I3014">
            <v>538772.26099999994</v>
          </cell>
          <cell r="J3014" t="str">
            <v>INTERPROVINCIAL</v>
          </cell>
          <cell r="K3014" t="str">
            <v>INTERCOMUNAL</v>
          </cell>
        </row>
        <row r="3015">
          <cell r="D3015" t="str">
            <v>40029728-0</v>
          </cell>
          <cell r="E3015" t="str">
            <v>004</v>
          </cell>
          <cell r="F3015" t="str">
            <v>CONSTRUCCION SERVICIO DE APR DE SECTORES UNIDOS, LA UNIÓN</v>
          </cell>
          <cell r="G3015">
            <v>97800</v>
          </cell>
          <cell r="H3015">
            <v>97799.172999999995</v>
          </cell>
          <cell r="I3015">
            <v>0.82700000000477303</v>
          </cell>
          <cell r="J3015" t="str">
            <v>RANCO</v>
          </cell>
          <cell r="K3015" t="str">
            <v>LA UNION</v>
          </cell>
        </row>
        <row r="3016">
          <cell r="D3016" t="str">
            <v>40033597-0</v>
          </cell>
          <cell r="E3016" t="str">
            <v>002</v>
          </cell>
          <cell r="F3016" t="str">
            <v>AMPLIACION Y MEJORAMIENTO DEL SERVICIO DE APR DE MEHUIN, MARIQUINA</v>
          </cell>
          <cell r="G3016">
            <v>78863</v>
          </cell>
          <cell r="H3016">
            <v>59437.735999999997</v>
          </cell>
          <cell r="I3016">
            <v>19425.264000000003</v>
          </cell>
          <cell r="J3016" t="str">
            <v>VALDIVIA</v>
          </cell>
          <cell r="K3016" t="str">
            <v>MARIQUINA</v>
          </cell>
          <cell r="M3016" t="str">
            <v>X</v>
          </cell>
        </row>
        <row r="3017">
          <cell r="D3017" t="str">
            <v>40033597-0</v>
          </cell>
          <cell r="E3017" t="str">
            <v>004</v>
          </cell>
          <cell r="F3017" t="str">
            <v>AMPLIACION Y MEJORAMIENTO DEL SERVICIO DE APR DE MEHUIN, MARIQUINA</v>
          </cell>
          <cell r="G3017">
            <v>859597</v>
          </cell>
          <cell r="H3017">
            <v>640394.67799999996</v>
          </cell>
          <cell r="I3017">
            <v>219202.32200000004</v>
          </cell>
          <cell r="J3017" t="str">
            <v>VALDIVIA</v>
          </cell>
          <cell r="K3017" t="str">
            <v>MARIQUINA</v>
          </cell>
          <cell r="M3017" t="str">
            <v>X</v>
          </cell>
        </row>
        <row r="3018">
          <cell r="D3018" t="str">
            <v>40036418-0</v>
          </cell>
          <cell r="E3018" t="str">
            <v>002</v>
          </cell>
          <cell r="F3018" t="str">
            <v>REPOSICION DEL SERVICIO DE APR DE EL YECO, MARIQUINA</v>
          </cell>
          <cell r="G3018">
            <v>59100</v>
          </cell>
          <cell r="H3018">
            <v>317.13799999999998</v>
          </cell>
          <cell r="I3018">
            <v>58782.862000000001</v>
          </cell>
          <cell r="J3018" t="str">
            <v>VALDIVIA</v>
          </cell>
          <cell r="K3018" t="str">
            <v>MARIQUINA</v>
          </cell>
          <cell r="M3018" t="str">
            <v>X</v>
          </cell>
        </row>
        <row r="3019">
          <cell r="D3019" t="str">
            <v>40036418-0</v>
          </cell>
          <cell r="E3019" t="str">
            <v>004</v>
          </cell>
          <cell r="F3019" t="str">
            <v>REPOSICION DEL SERVICIO DE APR DE EL YECO, MARIQUINA</v>
          </cell>
          <cell r="G3019">
            <v>610974</v>
          </cell>
          <cell r="H3019">
            <v>2187.1619999999998</v>
          </cell>
          <cell r="I3019">
            <v>608786.83799999999</v>
          </cell>
          <cell r="J3019" t="str">
            <v>VALDIVIA</v>
          </cell>
          <cell r="K3019" t="str">
            <v>MARIQUINA</v>
          </cell>
          <cell r="M3019" t="str">
            <v>X</v>
          </cell>
        </row>
        <row r="3020">
          <cell r="D3020" t="str">
            <v>40037193-0</v>
          </cell>
          <cell r="E3020" t="str">
            <v>002</v>
          </cell>
          <cell r="F3020" t="str">
            <v>CONSTRUCCION DEL SERVICIO DE APR DE QUILLAICO QUILLÍN, LAGO RANCO</v>
          </cell>
          <cell r="G3020">
            <v>31090</v>
          </cell>
          <cell r="H3020">
            <v>28462.133999999998</v>
          </cell>
          <cell r="I3020">
            <v>2627.8660000000018</v>
          </cell>
          <cell r="J3020" t="str">
            <v>RANCO</v>
          </cell>
          <cell r="K3020" t="str">
            <v>LAGO RANCO</v>
          </cell>
          <cell r="M3020" t="str">
            <v>X</v>
          </cell>
        </row>
        <row r="3021">
          <cell r="D3021" t="str">
            <v>40037193-0</v>
          </cell>
          <cell r="E3021" t="str">
            <v>004</v>
          </cell>
          <cell r="F3021" t="str">
            <v>CONSTRUCCION DEL SERVICIO DE APR DE QUILLAICO QUILLÍN, LAGO RANCO</v>
          </cell>
          <cell r="G3021">
            <v>272626</v>
          </cell>
          <cell r="H3021">
            <v>261010.20800000001</v>
          </cell>
          <cell r="I3021">
            <v>11615.791999999987</v>
          </cell>
          <cell r="J3021" t="str">
            <v>RANCO</v>
          </cell>
          <cell r="K3021" t="str">
            <v>LAGO RANCO</v>
          </cell>
          <cell r="M3021" t="str">
            <v>X</v>
          </cell>
        </row>
        <row r="3022">
          <cell r="D3022" t="str">
            <v>40039315-0</v>
          </cell>
          <cell r="E3022" t="str">
            <v>002</v>
          </cell>
          <cell r="F3022" t="str">
            <v>AMPLIACION Y MEJORAMIENTO DEL SERVICIO DE APR DE VIVANCO, RIO BUENO, LOS RÍOS</v>
          </cell>
          <cell r="G3022">
            <v>54830</v>
          </cell>
          <cell r="H3022">
            <v>54829.743999999999</v>
          </cell>
          <cell r="I3022">
            <v>0.25600000000122236</v>
          </cell>
          <cell r="J3022" t="str">
            <v>RANCO</v>
          </cell>
          <cell r="K3022" t="str">
            <v>RIO BUENO</v>
          </cell>
        </row>
        <row r="3023">
          <cell r="D3023" t="str">
            <v>40039315-0</v>
          </cell>
          <cell r="E3023" t="str">
            <v>004</v>
          </cell>
          <cell r="F3023" t="str">
            <v>AMPLIACION Y MEJORAMIENTO DEL SERVICIO DE APR DE VIVANCO, RIO BUENO, LOS RÍOS</v>
          </cell>
          <cell r="G3023">
            <v>418057</v>
          </cell>
          <cell r="H3023">
            <v>414758.95600000001</v>
          </cell>
          <cell r="I3023">
            <v>3298.0439999999944</v>
          </cell>
          <cell r="J3023" t="str">
            <v>RANCO</v>
          </cell>
          <cell r="K3023" t="str">
            <v>RIO BUENO</v>
          </cell>
        </row>
        <row r="3024">
          <cell r="D3024" t="str">
            <v>40039344-0</v>
          </cell>
          <cell r="E3024" t="str">
            <v>004</v>
          </cell>
          <cell r="F3024" t="str">
            <v>AMPLIACION Y MEJORAMIENTO DEL SERVICIO DE APR DE MANTILHUE, RÍO BUENO, LOS RÍOS</v>
          </cell>
          <cell r="G3024">
            <v>150</v>
          </cell>
          <cell r="H3024">
            <v>138.04499999999999</v>
          </cell>
          <cell r="I3024">
            <v>11.955000000000013</v>
          </cell>
          <cell r="J3024" t="str">
            <v>RANCO</v>
          </cell>
          <cell r="K3024" t="str">
            <v>RIO BUENO</v>
          </cell>
        </row>
        <row r="3025">
          <cell r="D3025" t="str">
            <v>40043789-0</v>
          </cell>
          <cell r="E3025" t="str">
            <v>004</v>
          </cell>
          <cell r="F3025" t="str">
            <v>CONSTRUCCION SERVICIO DE APR DE LLASTUCO, MÁFIL</v>
          </cell>
          <cell r="G3025">
            <v>1293</v>
          </cell>
          <cell r="H3025">
            <v>1293</v>
          </cell>
          <cell r="I3025">
            <v>0</v>
          </cell>
          <cell r="J3025" t="str">
            <v>VALDIVIA</v>
          </cell>
          <cell r="K3025" t="str">
            <v>MAFIL</v>
          </cell>
        </row>
        <row r="3026">
          <cell r="D3026" t="str">
            <v>40045181-0</v>
          </cell>
          <cell r="E3026" t="str">
            <v>002</v>
          </cell>
          <cell r="F3026" t="str">
            <v>CONSERVACION SERVICIO DE APR DE ISLA MANCERA, CORRAL</v>
          </cell>
          <cell r="G3026">
            <v>36840</v>
          </cell>
          <cell r="H3026">
            <v>36839.427000000003</v>
          </cell>
          <cell r="I3026">
            <v>0.57299999999668216</v>
          </cell>
          <cell r="J3026" t="str">
            <v>VALDIVIA</v>
          </cell>
          <cell r="K3026" t="str">
            <v>CORRAL</v>
          </cell>
          <cell r="M3026" t="str">
            <v>X</v>
          </cell>
        </row>
        <row r="3027">
          <cell r="D3027" t="str">
            <v>40045181-0</v>
          </cell>
          <cell r="E3027" t="str">
            <v>004</v>
          </cell>
          <cell r="F3027" t="str">
            <v>CONSERVACION SERVICIO DE APR DE ISLA MANCERA, CORRAL</v>
          </cell>
          <cell r="G3027">
            <v>397591</v>
          </cell>
          <cell r="H3027">
            <v>394222.625</v>
          </cell>
          <cell r="I3027">
            <v>3368.375</v>
          </cell>
          <cell r="J3027" t="str">
            <v>VALDIVIA</v>
          </cell>
          <cell r="K3027" t="str">
            <v>CORRAL</v>
          </cell>
          <cell r="M3027" t="str">
            <v>X</v>
          </cell>
        </row>
        <row r="3028">
          <cell r="D3028" t="str">
            <v>40046082-0</v>
          </cell>
          <cell r="E3028" t="str">
            <v>002</v>
          </cell>
          <cell r="F3028" t="str">
            <v>CONSTRUCCION SERVICIO APR DE LA ISLA, LANCO</v>
          </cell>
          <cell r="G3028">
            <v>60098</v>
          </cell>
          <cell r="H3028">
            <v>51058.811000000002</v>
          </cell>
          <cell r="I3028">
            <v>9039.1889999999985</v>
          </cell>
          <cell r="J3028" t="str">
            <v>VALDIVIA</v>
          </cell>
          <cell r="K3028" t="str">
            <v>LANCO</v>
          </cell>
          <cell r="M3028" t="str">
            <v>X</v>
          </cell>
        </row>
        <row r="3029">
          <cell r="D3029" t="str">
            <v>40046082-0</v>
          </cell>
          <cell r="E3029" t="str">
            <v>004</v>
          </cell>
          <cell r="F3029" t="str">
            <v>CONSTRUCCION SERVICIO APR DE LA ISLA, LANCO</v>
          </cell>
          <cell r="G3029">
            <v>626457</v>
          </cell>
          <cell r="H3029">
            <v>536193.88600000006</v>
          </cell>
          <cell r="I3029">
            <v>90263.113999999943</v>
          </cell>
          <cell r="J3029" t="str">
            <v>VALDIVIA</v>
          </cell>
          <cell r="K3029" t="str">
            <v>LANCO</v>
          </cell>
          <cell r="M3029" t="str">
            <v>X</v>
          </cell>
        </row>
        <row r="3030">
          <cell r="D3030" t="str">
            <v>40046479-0</v>
          </cell>
          <cell r="E3030" t="str">
            <v>002</v>
          </cell>
          <cell r="F3030" t="str">
            <v>AMPLIACION Y MEJORAMIENTO SERVICIO APR MALALHUE, LANCO</v>
          </cell>
          <cell r="G3030">
            <v>167</v>
          </cell>
          <cell r="H3030">
            <v>166.70099999999999</v>
          </cell>
          <cell r="I3030">
            <v>0.29900000000000659</v>
          </cell>
          <cell r="J3030" t="str">
            <v>VALDIVIA</v>
          </cell>
          <cell r="K3030" t="str">
            <v>LANCO</v>
          </cell>
        </row>
        <row r="3031">
          <cell r="D3031" t="str">
            <v>40046479-0</v>
          </cell>
          <cell r="E3031" t="str">
            <v>004</v>
          </cell>
          <cell r="F3031" t="str">
            <v>AMPLIACION Y MEJORAMIENTO SERVICIO APR MALALHUE, LANCO</v>
          </cell>
          <cell r="G3031">
            <v>1242</v>
          </cell>
          <cell r="H3031">
            <v>1242</v>
          </cell>
          <cell r="I3031">
            <v>0</v>
          </cell>
          <cell r="J3031" t="str">
            <v>VALDIVIA</v>
          </cell>
          <cell r="K3031" t="str">
            <v>LANCO</v>
          </cell>
        </row>
        <row r="3032">
          <cell r="D3032" t="str">
            <v>40046526-0</v>
          </cell>
          <cell r="E3032" t="str">
            <v>002</v>
          </cell>
          <cell r="F3032" t="str">
            <v>CONSTRUCCION SERVICIO DE APR DE MARIQUINA, FUTRONO</v>
          </cell>
          <cell r="G3032">
            <v>37728</v>
          </cell>
          <cell r="H3032">
            <v>6024.0910000000003</v>
          </cell>
          <cell r="I3032">
            <v>31703.909</v>
          </cell>
          <cell r="J3032" t="str">
            <v>RANCO</v>
          </cell>
          <cell r="K3032" t="str">
            <v>FUTRONO</v>
          </cell>
          <cell r="M3032" t="str">
            <v>X</v>
          </cell>
        </row>
        <row r="3033">
          <cell r="D3033" t="str">
            <v>40046526-0</v>
          </cell>
          <cell r="E3033" t="str">
            <v>004</v>
          </cell>
          <cell r="F3033" t="str">
            <v>CONSTRUCCION SERVICIO DE APR DE MARIQUINA, FUTRONO</v>
          </cell>
          <cell r="G3033">
            <v>415007</v>
          </cell>
          <cell r="H3033">
            <v>63294.762000000002</v>
          </cell>
          <cell r="I3033">
            <v>351712.23800000001</v>
          </cell>
          <cell r="J3033" t="str">
            <v>RANCO</v>
          </cell>
          <cell r="K3033" t="str">
            <v>FUTRONO</v>
          </cell>
          <cell r="M3033" t="str">
            <v>X</v>
          </cell>
        </row>
        <row r="3034">
          <cell r="D3034" t="str">
            <v>40048239-0</v>
          </cell>
          <cell r="E3034" t="str">
            <v>002</v>
          </cell>
          <cell r="F3034" t="str">
            <v>AMPLIACION Y MEJORAMIENTO SERVICIO APR MELEFQUEN, PANGUIPULLI</v>
          </cell>
          <cell r="G3034">
            <v>189064</v>
          </cell>
          <cell r="H3034">
            <v>128638.561</v>
          </cell>
          <cell r="I3034">
            <v>60425.438999999998</v>
          </cell>
          <cell r="J3034" t="str">
            <v>VALDIVIA</v>
          </cell>
          <cell r="K3034" t="str">
            <v>PANGUIPULLI</v>
          </cell>
          <cell r="M3034" t="str">
            <v>X</v>
          </cell>
        </row>
        <row r="3035">
          <cell r="D3035" t="str">
            <v>40048239-0</v>
          </cell>
          <cell r="E3035" t="str">
            <v>004</v>
          </cell>
          <cell r="F3035" t="str">
            <v>AMPLIACION Y MEJORAMIENTO SERVICIO APR MELEFQUEN, PANGUIPULLI</v>
          </cell>
          <cell r="G3035">
            <v>1982162</v>
          </cell>
          <cell r="H3035">
            <v>1407128.6910000001</v>
          </cell>
          <cell r="I3035">
            <v>575033.30899999989</v>
          </cell>
          <cell r="J3035" t="str">
            <v>VALDIVIA</v>
          </cell>
          <cell r="K3035" t="str">
            <v>PANGUIPULLI</v>
          </cell>
          <cell r="M3035" t="str">
            <v>X</v>
          </cell>
        </row>
        <row r="3036">
          <cell r="D3036" t="str">
            <v>40048250-0</v>
          </cell>
          <cell r="E3036" t="str">
            <v>002</v>
          </cell>
          <cell r="F3036" t="str">
            <v>CONSTRUCCION SERVICIO DE APR DE PURRIHUIN, LA UNION</v>
          </cell>
          <cell r="G3036">
            <v>31105</v>
          </cell>
          <cell r="H3036">
            <v>31104.581999999999</v>
          </cell>
          <cell r="I3036">
            <v>0.4180000000014843</v>
          </cell>
          <cell r="J3036" t="str">
            <v>RANCO</v>
          </cell>
          <cell r="K3036" t="str">
            <v>LA UNION</v>
          </cell>
          <cell r="M3036" t="str">
            <v>X</v>
          </cell>
        </row>
        <row r="3037">
          <cell r="D3037" t="str">
            <v>40048250-0</v>
          </cell>
          <cell r="E3037" t="str">
            <v>004</v>
          </cell>
          <cell r="F3037" t="str">
            <v>CONSTRUCCION SERVICIO DE APR DE PURRIHUIN, LA UNION</v>
          </cell>
          <cell r="G3037">
            <v>335930</v>
          </cell>
          <cell r="H3037">
            <v>330656.59299999999</v>
          </cell>
          <cell r="I3037">
            <v>5273.4070000000065</v>
          </cell>
          <cell r="J3037" t="str">
            <v>RANCO</v>
          </cell>
          <cell r="K3037" t="str">
            <v>LA UNION</v>
          </cell>
          <cell r="M3037" t="str">
            <v>X</v>
          </cell>
        </row>
        <row r="3038">
          <cell r="D3038" t="str">
            <v>40049005-0</v>
          </cell>
          <cell r="E3038" t="str">
            <v>002</v>
          </cell>
          <cell r="F3038" t="str">
            <v>AMPLIACION Y MEJORAMIENTO SERVICIO DE APR DE SANTA ROSA, MARIQUINA</v>
          </cell>
          <cell r="G3038">
            <v>108001</v>
          </cell>
          <cell r="H3038">
            <v>108000.88499999999</v>
          </cell>
          <cell r="I3038">
            <v>0.11500000000523869</v>
          </cell>
          <cell r="J3038" t="str">
            <v>VALDIVIA</v>
          </cell>
          <cell r="K3038" t="str">
            <v>MARIQUINA</v>
          </cell>
          <cell r="M3038" t="str">
            <v>X</v>
          </cell>
        </row>
        <row r="3039">
          <cell r="D3039" t="str">
            <v>40049005-0</v>
          </cell>
          <cell r="E3039" t="str">
            <v>004</v>
          </cell>
          <cell r="F3039" t="str">
            <v>AMPLIACION Y MEJORAMIENTO SERVICIO DE APR DE SANTA ROSA, MARIQUINA</v>
          </cell>
          <cell r="G3039">
            <v>1166410</v>
          </cell>
          <cell r="H3039">
            <v>1154361.551</v>
          </cell>
          <cell r="I3039">
            <v>12048.449000000022</v>
          </cell>
          <cell r="J3039" t="str">
            <v>VALDIVIA</v>
          </cell>
          <cell r="K3039" t="str">
            <v>MARIQUINA</v>
          </cell>
          <cell r="M3039" t="str">
            <v>X</v>
          </cell>
        </row>
        <row r="3040">
          <cell r="D3040" t="str">
            <v>40049008-0</v>
          </cell>
          <cell r="E3040" t="str">
            <v>002</v>
          </cell>
          <cell r="F3040" t="str">
            <v>CONSTRUCCIÓN SERVICIO DE APR DE VISTA HERMOSA, FUTRONO</v>
          </cell>
          <cell r="G3040">
            <v>74952</v>
          </cell>
          <cell r="H3040">
            <v>74415.100999999995</v>
          </cell>
          <cell r="I3040">
            <v>536.89900000000489</v>
          </cell>
          <cell r="J3040" t="str">
            <v>RANCO</v>
          </cell>
          <cell r="K3040" t="str">
            <v>FUTRONO</v>
          </cell>
          <cell r="M3040" t="str">
            <v>X</v>
          </cell>
        </row>
        <row r="3041">
          <cell r="D3041" t="str">
            <v>40049008-0</v>
          </cell>
          <cell r="E3041" t="str">
            <v>004</v>
          </cell>
          <cell r="F3041" t="str">
            <v>CONSTRUCCIÓN SERVICIO DE APR DE VISTA HERMOSA, FUTRONO</v>
          </cell>
          <cell r="G3041">
            <v>797179</v>
          </cell>
          <cell r="H3041">
            <v>795744.94</v>
          </cell>
          <cell r="I3041">
            <v>1434.0600000000559</v>
          </cell>
          <cell r="J3041" t="str">
            <v>RANCO</v>
          </cell>
          <cell r="K3041" t="str">
            <v>FUTRONO</v>
          </cell>
          <cell r="M3041" t="str">
            <v>X</v>
          </cell>
        </row>
        <row r="3042">
          <cell r="D3042" t="str">
            <v>40049773-0</v>
          </cell>
          <cell r="E3042" t="str">
            <v>002</v>
          </cell>
          <cell r="F3042" t="str">
            <v>CONSTRUCCION SERVICIO APR DE FLOR DEL LAGO, LOS LAGOS</v>
          </cell>
          <cell r="G3042">
            <v>119253</v>
          </cell>
          <cell r="H3042">
            <v>110563.118</v>
          </cell>
          <cell r="I3042">
            <v>8689.8819999999978</v>
          </cell>
          <cell r="J3042" t="str">
            <v>VALDIVIA</v>
          </cell>
          <cell r="K3042" t="str">
            <v>LOS LAGOS</v>
          </cell>
          <cell r="M3042" t="str">
            <v>X</v>
          </cell>
        </row>
        <row r="3043">
          <cell r="D3043" t="str">
            <v>40049773-0</v>
          </cell>
          <cell r="E3043" t="str">
            <v>004</v>
          </cell>
          <cell r="F3043" t="str">
            <v>CONSTRUCCION SERVICIO APR DE FLOR DEL LAGO, LOS LAGOS</v>
          </cell>
          <cell r="G3043">
            <v>1287925</v>
          </cell>
          <cell r="H3043">
            <v>1180796.9539999999</v>
          </cell>
          <cell r="I3043">
            <v>107128.04600000009</v>
          </cell>
          <cell r="J3043" t="str">
            <v>VALDIVIA</v>
          </cell>
          <cell r="K3043" t="str">
            <v>LOS LAGOS</v>
          </cell>
          <cell r="M3043" t="str">
            <v>X</v>
          </cell>
        </row>
        <row r="3044">
          <cell r="D3044" t="str">
            <v>40049780-0</v>
          </cell>
          <cell r="E3044" t="str">
            <v>002</v>
          </cell>
          <cell r="F3044" t="str">
            <v>CONSTRUCCION SERVICIO APR CATRICO, LANCO</v>
          </cell>
          <cell r="G3044">
            <v>32816</v>
          </cell>
          <cell r="H3044">
            <v>29238.603999999999</v>
          </cell>
          <cell r="I3044">
            <v>3577.3960000000006</v>
          </cell>
          <cell r="J3044" t="str">
            <v>VALDIVIA</v>
          </cell>
          <cell r="K3044" t="str">
            <v>LANCO</v>
          </cell>
          <cell r="M3044" t="str">
            <v>X</v>
          </cell>
        </row>
        <row r="3045">
          <cell r="D3045" t="str">
            <v>40049780-0</v>
          </cell>
          <cell r="E3045" t="str">
            <v>004</v>
          </cell>
          <cell r="F3045" t="str">
            <v>CONSTRUCCION SERVICIO APR CATRICO, LANCO</v>
          </cell>
          <cell r="G3045">
            <v>354404</v>
          </cell>
          <cell r="H3045">
            <v>311390.31199999998</v>
          </cell>
          <cell r="I3045">
            <v>43013.688000000024</v>
          </cell>
          <cell r="J3045" t="str">
            <v>VALDIVIA</v>
          </cell>
          <cell r="K3045" t="str">
            <v>LANCO</v>
          </cell>
          <cell r="M3045" t="str">
            <v>X</v>
          </cell>
        </row>
        <row r="3046">
          <cell r="D3046" t="str">
            <v>40049790-0</v>
          </cell>
          <cell r="E3046" t="str">
            <v>002</v>
          </cell>
          <cell r="F3046" t="str">
            <v>CONSTRUCCION SISTEMA SANITARIO RURAL DE TRINGLO B LAGO RANCO</v>
          </cell>
          <cell r="G3046">
            <v>186804</v>
          </cell>
          <cell r="H3046">
            <v>110769.39200000001</v>
          </cell>
          <cell r="I3046">
            <v>76034.607999999993</v>
          </cell>
          <cell r="J3046" t="str">
            <v>RANCO</v>
          </cell>
          <cell r="K3046" t="str">
            <v>LAGO RANCO</v>
          </cell>
          <cell r="M3046" t="str">
            <v>X</v>
          </cell>
        </row>
        <row r="3047">
          <cell r="D3047" t="str">
            <v>40049790-0</v>
          </cell>
          <cell r="E3047" t="str">
            <v>004</v>
          </cell>
          <cell r="F3047" t="str">
            <v>CONSTRUCCION SISTEMA SANITARIO RURAL DE TRINGLO B LAGO RANCO</v>
          </cell>
          <cell r="G3047">
            <v>1842744</v>
          </cell>
          <cell r="H3047">
            <v>1169303.2180000001</v>
          </cell>
          <cell r="I3047">
            <v>673440.78199999989</v>
          </cell>
          <cell r="J3047" t="str">
            <v>RANCO</v>
          </cell>
          <cell r="K3047" t="str">
            <v>LAGO RANCO</v>
          </cell>
          <cell r="M3047" t="str">
            <v>X</v>
          </cell>
        </row>
        <row r="3048">
          <cell r="D3048" t="str">
            <v>40049805-0</v>
          </cell>
          <cell r="E3048" t="str">
            <v>002</v>
          </cell>
          <cell r="F3048" t="str">
            <v>AMPLIACION Y MEJORAMIENTO SERVICIO DE APR DE TRAIGUEN, LA UNION</v>
          </cell>
          <cell r="G3048">
            <v>71557</v>
          </cell>
          <cell r="H3048">
            <v>71556.932000000001</v>
          </cell>
          <cell r="I3048">
            <v>6.7999999999301508E-2</v>
          </cell>
          <cell r="J3048" t="str">
            <v>RANCO</v>
          </cell>
          <cell r="K3048" t="str">
            <v>LA UNION</v>
          </cell>
          <cell r="M3048" t="str">
            <v>X</v>
          </cell>
        </row>
        <row r="3049">
          <cell r="D3049" t="str">
            <v>40049805-0</v>
          </cell>
          <cell r="E3049" t="str">
            <v>004</v>
          </cell>
          <cell r="F3049" t="str">
            <v>AMPLIACION Y MEJORAMIENTO SERVICIO DE APR DE TRAIGUEN, LA UNION</v>
          </cell>
          <cell r="G3049">
            <v>772815</v>
          </cell>
          <cell r="H3049">
            <v>761836.147</v>
          </cell>
          <cell r="I3049">
            <v>10978.853000000003</v>
          </cell>
          <cell r="J3049" t="str">
            <v>RANCO</v>
          </cell>
          <cell r="K3049" t="str">
            <v>LA UNION</v>
          </cell>
          <cell r="M3049" t="str">
            <v>X</v>
          </cell>
        </row>
        <row r="3050">
          <cell r="D3050" t="str">
            <v>40050504-0</v>
          </cell>
          <cell r="E3050" t="str">
            <v>002</v>
          </cell>
          <cell r="F3050" t="str">
            <v>REPOSICION SERVICIO DE APR DE EL LLOLLY, PAILLACO</v>
          </cell>
          <cell r="G3050">
            <v>33557</v>
          </cell>
          <cell r="H3050">
            <v>33556.355000000003</v>
          </cell>
          <cell r="I3050">
            <v>0.64499999999679858</v>
          </cell>
          <cell r="J3050" t="str">
            <v>VALDIVIA</v>
          </cell>
          <cell r="K3050" t="str">
            <v>PAILLACO</v>
          </cell>
          <cell r="M3050" t="str">
            <v>X</v>
          </cell>
        </row>
        <row r="3051">
          <cell r="D3051" t="str">
            <v>40050504-0</v>
          </cell>
          <cell r="E3051" t="str">
            <v>004</v>
          </cell>
          <cell r="F3051" t="str">
            <v>REPOSICION SERVICIO DE APR DE EL LLOLLY, PAILLACO</v>
          </cell>
          <cell r="G3051">
            <v>362409</v>
          </cell>
          <cell r="H3051">
            <v>358481.53700000001</v>
          </cell>
          <cell r="I3051">
            <v>3927.4629999999888</v>
          </cell>
          <cell r="J3051" t="str">
            <v>VALDIVIA</v>
          </cell>
          <cell r="K3051" t="str">
            <v>PAILLACO</v>
          </cell>
          <cell r="M3051" t="str">
            <v>X</v>
          </cell>
        </row>
        <row r="3052">
          <cell r="D3052" t="str">
            <v>40051838-0</v>
          </cell>
          <cell r="E3052" t="str">
            <v>002</v>
          </cell>
          <cell r="F3052" t="str">
            <v>AMPLIACIÓN Y MEJORAMIENTO SERVICIO APR IGNAO, LAGO RANCO</v>
          </cell>
          <cell r="G3052">
            <v>270096</v>
          </cell>
          <cell r="H3052">
            <v>123837.671</v>
          </cell>
          <cell r="I3052">
            <v>146258.329</v>
          </cell>
          <cell r="J3052" t="str">
            <v>RANCO</v>
          </cell>
          <cell r="K3052" t="str">
            <v>LAGO RANCO</v>
          </cell>
          <cell r="M3052" t="str">
            <v>X</v>
          </cell>
        </row>
        <row r="3053">
          <cell r="D3053" t="str">
            <v>40051838-0</v>
          </cell>
          <cell r="E3053" t="str">
            <v>004</v>
          </cell>
          <cell r="F3053" t="str">
            <v>AMPLIACIÓN Y MEJORAMIENTO SERVICIO APR IGNAO, LAGO RANCO</v>
          </cell>
          <cell r="G3053">
            <v>2176019</v>
          </cell>
          <cell r="H3053">
            <v>1011389.028</v>
          </cell>
          <cell r="I3053">
            <v>1164629.9720000001</v>
          </cell>
          <cell r="J3053" t="str">
            <v>RANCO</v>
          </cell>
          <cell r="K3053" t="str">
            <v>LAGO RANCO</v>
          </cell>
          <cell r="M3053" t="str">
            <v>X</v>
          </cell>
        </row>
        <row r="3054">
          <cell r="D3054" t="str">
            <v>40052374-0</v>
          </cell>
          <cell r="E3054" t="str">
            <v>002</v>
          </cell>
          <cell r="F3054" t="str">
            <v>CONSTRUCCIÓN SERVICIO APR LA LUMA, LOS LAGOS</v>
          </cell>
          <cell r="G3054">
            <v>158286</v>
          </cell>
          <cell r="H3054">
            <v>100678.523</v>
          </cell>
          <cell r="I3054">
            <v>57607.476999999999</v>
          </cell>
          <cell r="J3054" t="str">
            <v>VALDIVIA</v>
          </cell>
          <cell r="K3054" t="str">
            <v>LOS LAGOS</v>
          </cell>
          <cell r="M3054" t="str">
            <v>X</v>
          </cell>
        </row>
        <row r="3055">
          <cell r="D3055" t="str">
            <v>40052374-0</v>
          </cell>
          <cell r="E3055" t="str">
            <v>004</v>
          </cell>
          <cell r="F3055" t="str">
            <v>CONSTRUCCIÓN SERVICIO APR LA LUMA, LOS LAGOS</v>
          </cell>
          <cell r="G3055">
            <v>1025438</v>
          </cell>
          <cell r="H3055">
            <v>832724.11399999994</v>
          </cell>
          <cell r="I3055">
            <v>192713.88600000006</v>
          </cell>
          <cell r="J3055" t="str">
            <v>VALDIVIA</v>
          </cell>
          <cell r="K3055" t="str">
            <v>LOS LAGOS</v>
          </cell>
          <cell r="M3055" t="str">
            <v>X</v>
          </cell>
        </row>
        <row r="3056">
          <cell r="D3056" t="str">
            <v>40052444-0</v>
          </cell>
          <cell r="E3056" t="str">
            <v>002</v>
          </cell>
          <cell r="F3056" t="str">
            <v>CONSTRUCCIÓN SERVICIO DE APR DE HUIFCO, MARIQUINA</v>
          </cell>
          <cell r="G3056">
            <v>89456</v>
          </cell>
          <cell r="H3056">
            <v>0</v>
          </cell>
          <cell r="I3056">
            <v>89456</v>
          </cell>
          <cell r="J3056" t="str">
            <v>VALDIVIA</v>
          </cell>
          <cell r="K3056" t="str">
            <v>MARIQUINA</v>
          </cell>
          <cell r="M3056" t="str">
            <v>X</v>
          </cell>
        </row>
        <row r="3057">
          <cell r="D3057" t="str">
            <v>40052444-0</v>
          </cell>
          <cell r="E3057" t="str">
            <v>004</v>
          </cell>
          <cell r="F3057" t="str">
            <v>CONSTRUCCIÓN SERVICIO DE APR DE HUIFCO, MARIQUINA</v>
          </cell>
          <cell r="G3057">
            <v>1102092</v>
          </cell>
          <cell r="H3057">
            <v>615049.01</v>
          </cell>
          <cell r="I3057">
            <v>487042.99</v>
          </cell>
          <cell r="J3057" t="str">
            <v>VALDIVIA</v>
          </cell>
          <cell r="K3057" t="str">
            <v>MARIQUINA</v>
          </cell>
          <cell r="M3057" t="str">
            <v>X</v>
          </cell>
        </row>
        <row r="3058">
          <cell r="D3058" t="str">
            <v>40052620-0</v>
          </cell>
          <cell r="E3058" t="str">
            <v>002</v>
          </cell>
          <cell r="F3058" t="str">
            <v>CONSTRUCCION SSSR PITRIUCO COMUNA DE LAGO RANCO</v>
          </cell>
          <cell r="G3058">
            <v>164183</v>
          </cell>
          <cell r="H3058">
            <v>126857.58900000001</v>
          </cell>
          <cell r="I3058">
            <v>37325.410999999993</v>
          </cell>
          <cell r="J3058" t="str">
            <v>RANCO</v>
          </cell>
          <cell r="K3058" t="str">
            <v>LAGO RANCO</v>
          </cell>
          <cell r="M3058" t="str">
            <v>X</v>
          </cell>
        </row>
        <row r="3059">
          <cell r="D3059" t="str">
            <v>40052620-0</v>
          </cell>
          <cell r="E3059" t="str">
            <v>004</v>
          </cell>
          <cell r="F3059" t="str">
            <v>CONSTRUCCION SSSR PITRIUCO COMUNA DE LAGO RANCO</v>
          </cell>
          <cell r="G3059">
            <v>1746056</v>
          </cell>
          <cell r="H3059">
            <v>1254824.4620000001</v>
          </cell>
          <cell r="I3059">
            <v>491231.53799999994</v>
          </cell>
          <cell r="J3059" t="str">
            <v>RANCO</v>
          </cell>
          <cell r="K3059" t="str">
            <v>LAGO RANCO</v>
          </cell>
          <cell r="M3059" t="str">
            <v>X</v>
          </cell>
        </row>
        <row r="3060">
          <cell r="D3060" t="str">
            <v>40054050-0</v>
          </cell>
          <cell r="E3060" t="str">
            <v>002</v>
          </cell>
          <cell r="F3060" t="str">
            <v>CONSTRUCCIÓN SERVICIO DE APR DE LIPINGUE, LOS LAGOS</v>
          </cell>
          <cell r="G3060">
            <v>183530</v>
          </cell>
          <cell r="H3060">
            <v>149103.29300000001</v>
          </cell>
          <cell r="I3060">
            <v>34426.706999999995</v>
          </cell>
          <cell r="J3060" t="str">
            <v>VALDIVIA</v>
          </cell>
          <cell r="K3060" t="str">
            <v>LOS LAGOS</v>
          </cell>
          <cell r="M3060" t="str">
            <v>X</v>
          </cell>
        </row>
        <row r="3061">
          <cell r="D3061" t="str">
            <v>40054050-0</v>
          </cell>
          <cell r="E3061" t="str">
            <v>004</v>
          </cell>
          <cell r="F3061" t="str">
            <v>CONSTRUCCIÓN SERVICIO DE APR DE LIPINGUE, LOS LAGOS</v>
          </cell>
          <cell r="G3061">
            <v>1714620</v>
          </cell>
          <cell r="H3061">
            <v>1282449.186</v>
          </cell>
          <cell r="I3061">
            <v>432170.81400000001</v>
          </cell>
          <cell r="J3061" t="str">
            <v>VALDIVIA</v>
          </cell>
          <cell r="K3061" t="str">
            <v>LOS LAGOS</v>
          </cell>
          <cell r="M3061" t="str">
            <v>X</v>
          </cell>
        </row>
        <row r="3062">
          <cell r="D3062" t="str">
            <v>40054694-0</v>
          </cell>
          <cell r="E3062" t="str">
            <v>002</v>
          </cell>
          <cell r="F3062" t="str">
            <v>CONSTRUCCION SSSR MORRO GONZALO COMUNA DE CORRAL</v>
          </cell>
          <cell r="G3062">
            <v>176330</v>
          </cell>
          <cell r="H3062">
            <v>14896.21</v>
          </cell>
          <cell r="I3062">
            <v>161433.79</v>
          </cell>
          <cell r="J3062" t="str">
            <v>VALDIVIA</v>
          </cell>
          <cell r="K3062" t="str">
            <v>CORRAL</v>
          </cell>
          <cell r="M3062" t="str">
            <v>X</v>
          </cell>
        </row>
        <row r="3063">
          <cell r="D3063" t="str">
            <v>40054694-0</v>
          </cell>
          <cell r="E3063" t="str">
            <v>004</v>
          </cell>
          <cell r="F3063" t="str">
            <v>CONSTRUCCION SSSR MORRO GONZALO COMUNA DE CORRAL</v>
          </cell>
          <cell r="G3063">
            <v>772469</v>
          </cell>
          <cell r="H3063">
            <v>244407.36600000001</v>
          </cell>
          <cell r="I3063">
            <v>528061.63399999996</v>
          </cell>
          <cell r="J3063" t="str">
            <v>VALDIVIA</v>
          </cell>
          <cell r="K3063" t="str">
            <v>CORRAL</v>
          </cell>
          <cell r="M3063" t="str">
            <v>X</v>
          </cell>
        </row>
        <row r="3064">
          <cell r="D3064" t="str">
            <v>40055025-0</v>
          </cell>
          <cell r="E3064" t="str">
            <v>002</v>
          </cell>
          <cell r="F3064" t="str">
            <v>CONSTRUCCIÓN SERVICIO APR IMULFUDI - PILFE - TRANA, LANCO</v>
          </cell>
          <cell r="G3064">
            <v>197696</v>
          </cell>
          <cell r="H3064">
            <v>158139.397</v>
          </cell>
          <cell r="I3064">
            <v>39556.603000000003</v>
          </cell>
          <cell r="J3064" t="str">
            <v>VALDIVIA</v>
          </cell>
          <cell r="K3064" t="str">
            <v>LANCO</v>
          </cell>
          <cell r="M3064" t="str">
            <v>X</v>
          </cell>
        </row>
        <row r="3065">
          <cell r="D3065" t="str">
            <v>40055025-0</v>
          </cell>
          <cell r="E3065" t="str">
            <v>004</v>
          </cell>
          <cell r="F3065" t="str">
            <v>CONSTRUCCIÓN SERVICIO APR IMULFUDI - PILFE - TRANA, LANCO</v>
          </cell>
          <cell r="G3065">
            <v>1239944</v>
          </cell>
          <cell r="H3065">
            <v>953986.103</v>
          </cell>
          <cell r="I3065">
            <v>285957.897</v>
          </cell>
          <cell r="J3065" t="str">
            <v>VALDIVIA</v>
          </cell>
          <cell r="K3065" t="str">
            <v>LANCO</v>
          </cell>
          <cell r="M3065" t="str">
            <v>X</v>
          </cell>
        </row>
        <row r="3066">
          <cell r="D3066" t="str">
            <v>40060067-0</v>
          </cell>
          <cell r="E3066" t="str">
            <v>004</v>
          </cell>
          <cell r="F3066" t="str">
            <v>CONSERVACION SSR TRUMAO COMUNA DE LA UNIÓN</v>
          </cell>
          <cell r="G3066">
            <v>557334</v>
          </cell>
          <cell r="H3066">
            <v>432460.005</v>
          </cell>
          <cell r="I3066">
            <v>124873.995</v>
          </cell>
          <cell r="J3066" t="str">
            <v>RANCO</v>
          </cell>
          <cell r="K3066" t="str">
            <v>LA UNION</v>
          </cell>
        </row>
        <row r="3067">
          <cell r="D3067" t="str">
            <v>40060068-0</v>
          </cell>
          <cell r="E3067" t="str">
            <v>004</v>
          </cell>
          <cell r="F3067" t="str">
            <v>CONSERVACIÓN SSR LLIFEN (RES DOH N°1012/2023)</v>
          </cell>
          <cell r="G3067">
            <v>353027</v>
          </cell>
          <cell r="H3067">
            <v>344606.16899999999</v>
          </cell>
          <cell r="I3067">
            <v>8420.8310000000056</v>
          </cell>
          <cell r="J3067" t="str">
            <v>RANCO</v>
          </cell>
          <cell r="K3067" t="str">
            <v>FUTRONO</v>
          </cell>
        </row>
        <row r="3068">
          <cell r="D3068" t="str">
            <v>40060069-0</v>
          </cell>
          <cell r="E3068" t="str">
            <v>004</v>
          </cell>
          <cell r="F3068" t="str">
            <v>CONSERVACIÓN SSR LAS GAVIOTAS (RES DOH N°1012/2023)</v>
          </cell>
          <cell r="G3068">
            <v>379844</v>
          </cell>
          <cell r="H3068">
            <v>283371.39299999998</v>
          </cell>
          <cell r="I3068">
            <v>96472.607000000018</v>
          </cell>
          <cell r="J3068" t="str">
            <v>VALDIVIA</v>
          </cell>
          <cell r="K3068" t="str">
            <v>VALDIVIA</v>
          </cell>
        </row>
        <row r="3069">
          <cell r="D3069" t="str">
            <v>40060071-0</v>
          </cell>
          <cell r="E3069" t="str">
            <v>004</v>
          </cell>
          <cell r="F3069" t="str">
            <v>CONSERVACION SSR HUIPEL MUCUN COMUNA DE LANCO</v>
          </cell>
          <cell r="G3069">
            <v>321075</v>
          </cell>
          <cell r="H3069">
            <v>251923.576</v>
          </cell>
          <cell r="I3069">
            <v>69151.423999999999</v>
          </cell>
          <cell r="J3069" t="str">
            <v>VALDIVIA</v>
          </cell>
          <cell r="K3069" t="str">
            <v>LANCO</v>
          </cell>
        </row>
        <row r="3070">
          <cell r="D3070" t="str">
            <v>40060072-0</v>
          </cell>
          <cell r="E3070" t="str">
            <v>004</v>
          </cell>
          <cell r="F3070" t="str">
            <v>CONSERVACIÓN SSR PUYEHUE (RES DOH N°1012/2023)</v>
          </cell>
          <cell r="G3070">
            <v>192768</v>
          </cell>
          <cell r="H3070">
            <v>173723.77100000001</v>
          </cell>
          <cell r="I3070">
            <v>19044.228999999992</v>
          </cell>
          <cell r="J3070" t="str">
            <v>VALDIVIA</v>
          </cell>
          <cell r="K3070" t="str">
            <v>PANGUIPULLI</v>
          </cell>
        </row>
        <row r="3071">
          <cell r="D3071" t="str">
            <v>40060073-0</v>
          </cell>
          <cell r="E3071" t="str">
            <v>004</v>
          </cell>
          <cell r="F3071" t="str">
            <v>CONSERVACIÓN SSR CAYURRUCA (RES DOH N°1012/2023)</v>
          </cell>
          <cell r="G3071">
            <v>326431</v>
          </cell>
          <cell r="H3071">
            <v>311770.321</v>
          </cell>
          <cell r="I3071">
            <v>14660.679000000004</v>
          </cell>
          <cell r="J3071" t="str">
            <v>RANCO</v>
          </cell>
          <cell r="K3071" t="str">
            <v>RIO BUENO</v>
          </cell>
        </row>
        <row r="3072">
          <cell r="D3072" t="str">
            <v>40060258-0</v>
          </cell>
          <cell r="E3072" t="str">
            <v>004</v>
          </cell>
          <cell r="F3072" t="str">
            <v>CONSERVACIÓN SSR BOQUIAL Y TICAHUE (RES DOH N°1012/2023)</v>
          </cell>
          <cell r="G3072">
            <v>218526</v>
          </cell>
          <cell r="H3072">
            <v>215496.62599999999</v>
          </cell>
          <cell r="I3072">
            <v>3029.3740000000107</v>
          </cell>
          <cell r="J3072" t="str">
            <v>RANCO</v>
          </cell>
          <cell r="K3072" t="str">
            <v>RIO BUENO</v>
          </cell>
          <cell r="M3072" t="str">
            <v>X</v>
          </cell>
        </row>
        <row r="3073">
          <cell r="D3073" t="str">
            <v>40060259-0</v>
          </cell>
          <cell r="E3073" t="str">
            <v>004</v>
          </cell>
          <cell r="F3073" t="str">
            <v>CONSERVACION SSR HUAPE COMUNA DE CORRAL</v>
          </cell>
          <cell r="G3073">
            <v>445058</v>
          </cell>
          <cell r="H3073">
            <v>430451.73800000001</v>
          </cell>
          <cell r="I3073">
            <v>14606.261999999988</v>
          </cell>
          <cell r="J3073" t="str">
            <v>VALDIVIA</v>
          </cell>
          <cell r="K3073" t="str">
            <v>CORRAL</v>
          </cell>
          <cell r="M3073" t="str">
            <v>X</v>
          </cell>
        </row>
        <row r="3074">
          <cell r="D3074" t="str">
            <v>40060264-0</v>
          </cell>
          <cell r="E3074" t="str">
            <v>004</v>
          </cell>
          <cell r="F3074" t="str">
            <v>CONSERVACION SSR LA PARRILLA COMUNA DE RIO BUENO</v>
          </cell>
          <cell r="G3074">
            <v>217460</v>
          </cell>
          <cell r="H3074">
            <v>197266.66</v>
          </cell>
          <cell r="I3074">
            <v>20193.339999999997</v>
          </cell>
          <cell r="J3074" t="str">
            <v>RANCO</v>
          </cell>
          <cell r="K3074" t="str">
            <v>RIO BUENO</v>
          </cell>
          <cell r="M3074" t="str">
            <v>X</v>
          </cell>
        </row>
        <row r="3075">
          <cell r="D3075" t="str">
            <v>40060269-0</v>
          </cell>
          <cell r="E3075" t="str">
            <v>004</v>
          </cell>
          <cell r="F3075" t="str">
            <v>CONSERVACION SSR PANGUILELFUN COMUNA DE PANGUIPULLI</v>
          </cell>
          <cell r="G3075">
            <v>171015</v>
          </cell>
          <cell r="H3075">
            <v>92561.717999999993</v>
          </cell>
          <cell r="I3075">
            <v>78453.282000000007</v>
          </cell>
          <cell r="J3075" t="str">
            <v>VALDIVIA</v>
          </cell>
          <cell r="K3075" t="str">
            <v>PANGUIPULLI</v>
          </cell>
          <cell r="M3075" t="str">
            <v>X</v>
          </cell>
        </row>
        <row r="3076">
          <cell r="D3076" t="str">
            <v>40060270-0</v>
          </cell>
          <cell r="E3076" t="str">
            <v>004</v>
          </cell>
          <cell r="F3076" t="str">
            <v>CONSERVACION SSR TRES ESPINOS COMUNA DE VALDIVIA</v>
          </cell>
          <cell r="G3076">
            <v>595748</v>
          </cell>
          <cell r="H3076">
            <v>576345.10100000002</v>
          </cell>
          <cell r="I3076">
            <v>19402.898999999976</v>
          </cell>
          <cell r="J3076" t="str">
            <v>VALDIVIA</v>
          </cell>
          <cell r="K3076" t="str">
            <v>VALDIVIA</v>
          </cell>
          <cell r="M3076" t="str">
            <v>X</v>
          </cell>
        </row>
        <row r="3077">
          <cell r="D3077" t="str">
            <v>40060272-0</v>
          </cell>
          <cell r="E3077" t="str">
            <v>004</v>
          </cell>
          <cell r="F3077" t="str">
            <v>CONSERVACION SSR LINGUENTO NANIHUE COMUNA DE MARIQUINA</v>
          </cell>
          <cell r="G3077">
            <v>393274</v>
          </cell>
          <cell r="H3077">
            <v>223718.17499999999</v>
          </cell>
          <cell r="I3077">
            <v>169555.82500000001</v>
          </cell>
          <cell r="J3077" t="str">
            <v>VALDIVIA</v>
          </cell>
          <cell r="K3077" t="str">
            <v>MARIQUINA</v>
          </cell>
          <cell r="M3077" t="str">
            <v>X</v>
          </cell>
        </row>
        <row r="3078">
          <cell r="D3078" t="str">
            <v>40060645-0</v>
          </cell>
          <cell r="E3078" t="str">
            <v>004</v>
          </cell>
          <cell r="F3078" t="str">
            <v>CONSERVACION SSR HUILLINCO COMUNA DE LA UNION</v>
          </cell>
          <cell r="G3078">
            <v>409682</v>
          </cell>
          <cell r="H3078">
            <v>363305.45</v>
          </cell>
          <cell r="I3078">
            <v>46376.549999999988</v>
          </cell>
          <cell r="J3078" t="str">
            <v>RANCO</v>
          </cell>
          <cell r="K3078" t="str">
            <v>LA UNION</v>
          </cell>
          <cell r="M3078" t="str">
            <v>X</v>
          </cell>
        </row>
        <row r="3079">
          <cell r="D3079" t="str">
            <v>40060654-0</v>
          </cell>
          <cell r="E3079" t="str">
            <v>004</v>
          </cell>
          <cell r="F3079" t="str">
            <v>CONSERVACIÓN SSR PISHUINCO (RES DOH N°1012/2023)</v>
          </cell>
          <cell r="G3079">
            <v>275685</v>
          </cell>
          <cell r="H3079">
            <v>84247.422000000006</v>
          </cell>
          <cell r="I3079">
            <v>191437.57799999998</v>
          </cell>
          <cell r="J3079" t="str">
            <v>VALDIVIA</v>
          </cell>
          <cell r="K3079" t="str">
            <v>VALDIVIA</v>
          </cell>
          <cell r="M3079" t="str">
            <v>X</v>
          </cell>
        </row>
        <row r="3080">
          <cell r="D3080" t="str">
            <v>40065006-0</v>
          </cell>
          <cell r="E3080" t="str">
            <v>002</v>
          </cell>
          <cell r="F3080" t="str">
            <v>AMPLIACIÓN Y MEJORAMIENTO SSR TRES ESPINOS, VALDIVIA</v>
          </cell>
          <cell r="G3080">
            <v>30000</v>
          </cell>
          <cell r="H3080">
            <v>0</v>
          </cell>
          <cell r="I3080">
            <v>30000</v>
          </cell>
          <cell r="J3080" t="str">
            <v>VALDIVIA</v>
          </cell>
          <cell r="K3080" t="str">
            <v>VALDIVIA</v>
          </cell>
          <cell r="M3080" t="str">
            <v>X</v>
          </cell>
        </row>
        <row r="3081">
          <cell r="D3081" t="str">
            <v>40065288-0</v>
          </cell>
          <cell r="E3081" t="str">
            <v>002</v>
          </cell>
          <cell r="F3081" t="str">
            <v>CONSTRUCCION SERVICIO SANITARIO RURAL DE CERRILLOS FUTRONO</v>
          </cell>
          <cell r="G3081">
            <v>46222</v>
          </cell>
          <cell r="H3081">
            <v>0</v>
          </cell>
          <cell r="I3081">
            <v>46222</v>
          </cell>
          <cell r="J3081" t="str">
            <v>RANCO</v>
          </cell>
          <cell r="K3081" t="str">
            <v>FUTRONO</v>
          </cell>
          <cell r="M3081" t="str">
            <v>X</v>
          </cell>
        </row>
        <row r="3082">
          <cell r="D3082" t="str">
            <v>40065288-0</v>
          </cell>
          <cell r="E3082" t="str">
            <v>004</v>
          </cell>
          <cell r="F3082" t="str">
            <v>CONSTRUCCION SERVICIO SANITARIO RURAL DE CERRILLOS FUTRONO</v>
          </cell>
          <cell r="G3082">
            <v>342222</v>
          </cell>
          <cell r="H3082">
            <v>0</v>
          </cell>
          <cell r="I3082">
            <v>342222</v>
          </cell>
          <cell r="J3082" t="str">
            <v>RANCO</v>
          </cell>
          <cell r="K3082" t="str">
            <v>FUTRONO</v>
          </cell>
          <cell r="M3082" t="str">
            <v>X</v>
          </cell>
        </row>
        <row r="3083">
          <cell r="D3083" t="str">
            <v>40065312-0</v>
          </cell>
          <cell r="E3083" t="str">
            <v>002</v>
          </cell>
          <cell r="F3083" t="str">
            <v>CONSTRUCCION SERVICIOS SANITARIOS RURAL DE CUESTA SOTO-FILUN VALDIVIA</v>
          </cell>
          <cell r="G3083">
            <v>77942</v>
          </cell>
          <cell r="H3083">
            <v>17857.772000000001</v>
          </cell>
          <cell r="I3083">
            <v>60084.228000000003</v>
          </cell>
          <cell r="J3083" t="str">
            <v>VALDIVIA</v>
          </cell>
          <cell r="K3083" t="str">
            <v>VALDIVIA</v>
          </cell>
          <cell r="M3083" t="str">
            <v>X</v>
          </cell>
        </row>
        <row r="3084">
          <cell r="D3084" t="str">
            <v>40065346-0</v>
          </cell>
          <cell r="E3084" t="str">
            <v>002</v>
          </cell>
          <cell r="F3084" t="str">
            <v>AMPLIACION Y MEJORAMIENTO SSR ESTACION MARIQUINA, MARIQUINA MARIQUINA</v>
          </cell>
          <cell r="G3084">
            <v>31500</v>
          </cell>
          <cell r="H3084">
            <v>0</v>
          </cell>
          <cell r="I3084">
            <v>31500</v>
          </cell>
          <cell r="J3084" t="str">
            <v>VALDIVIA</v>
          </cell>
          <cell r="K3084" t="str">
            <v>MARIQUINA</v>
          </cell>
          <cell r="M3084" t="str">
            <v>X</v>
          </cell>
        </row>
        <row r="3085">
          <cell r="D3085" t="str">
            <v>40066092-0</v>
          </cell>
          <cell r="E3085" t="str">
            <v>002</v>
          </cell>
          <cell r="F3085" t="str">
            <v>CONSTRUCCION SERVICIO SANITARIO RURAL DE LLASCAHUE LOS LAGOS</v>
          </cell>
          <cell r="G3085">
            <v>15630</v>
          </cell>
          <cell r="H3085">
            <v>0</v>
          </cell>
          <cell r="I3085">
            <v>15630</v>
          </cell>
          <cell r="J3085" t="str">
            <v>VALDIVIA</v>
          </cell>
          <cell r="K3085" t="str">
            <v>LOS LAGOS</v>
          </cell>
          <cell r="M3085" t="str">
            <v>X</v>
          </cell>
        </row>
        <row r="3086">
          <cell r="D3086" t="str">
            <v>40066093-0</v>
          </cell>
          <cell r="E3086" t="str">
            <v>002</v>
          </cell>
          <cell r="F3086" t="str">
            <v>ESTUDIO SSR PURRIÑE COMUNA LAGO RANCO</v>
          </cell>
          <cell r="G3086">
            <v>15000</v>
          </cell>
          <cell r="H3086">
            <v>0</v>
          </cell>
          <cell r="I3086">
            <v>15000</v>
          </cell>
          <cell r="J3086" t="str">
            <v>RANCO</v>
          </cell>
          <cell r="K3086" t="str">
            <v>LAGO RANCO</v>
          </cell>
          <cell r="M3086" t="str">
            <v>X</v>
          </cell>
        </row>
        <row r="3087">
          <cell r="D3087" t="str">
            <v>40066098-0</v>
          </cell>
          <cell r="E3087" t="str">
            <v>002</v>
          </cell>
          <cell r="F3087" t="str">
            <v>CONSTRUCCION SERVICIO SANITARIO RURAL ALTO LAS QUEMAS FUTRONO</v>
          </cell>
          <cell r="G3087">
            <v>15630</v>
          </cell>
          <cell r="H3087">
            <v>0</v>
          </cell>
          <cell r="I3087">
            <v>15630</v>
          </cell>
          <cell r="J3087" t="str">
            <v>RANCO</v>
          </cell>
          <cell r="K3087" t="str">
            <v>FUTRONO</v>
          </cell>
          <cell r="M3087" t="str">
            <v>X</v>
          </cell>
        </row>
        <row r="3088">
          <cell r="D3088" t="str">
            <v>40066099-0</v>
          </cell>
          <cell r="E3088" t="str">
            <v>002</v>
          </cell>
          <cell r="F3088" t="str">
            <v>INSTALACION SSR CIRUELO COMUNA DE LOS LAGOS</v>
          </cell>
          <cell r="G3088">
            <v>15000</v>
          </cell>
          <cell r="H3088">
            <v>0</v>
          </cell>
          <cell r="I3088">
            <v>15000</v>
          </cell>
          <cell r="J3088" t="str">
            <v>VALDIVIA</v>
          </cell>
          <cell r="K3088" t="str">
            <v>LOS LAGOS</v>
          </cell>
          <cell r="M3088" t="str">
            <v>X</v>
          </cell>
        </row>
        <row r="3089">
          <cell r="D3089" t="str">
            <v>40066100-0</v>
          </cell>
          <cell r="E3089" t="str">
            <v>002</v>
          </cell>
          <cell r="F3089" t="str">
            <v>ESTUDIO SSR MAYAY COMUNA DE LAGO RANCO</v>
          </cell>
          <cell r="G3089">
            <v>15000</v>
          </cell>
          <cell r="H3089">
            <v>0</v>
          </cell>
          <cell r="I3089">
            <v>15000</v>
          </cell>
          <cell r="J3089" t="str">
            <v>RANCO</v>
          </cell>
          <cell r="K3089" t="str">
            <v>LAGO RANCO</v>
          </cell>
          <cell r="M3089" t="str">
            <v>X</v>
          </cell>
        </row>
        <row r="3090">
          <cell r="D3090" t="str">
            <v>40066101-0</v>
          </cell>
          <cell r="E3090" t="str">
            <v>002</v>
          </cell>
          <cell r="F3090" t="str">
            <v>ESTUDIO SSR HUEIMA COMUNA DE LANCO</v>
          </cell>
          <cell r="G3090">
            <v>15000</v>
          </cell>
          <cell r="H3090">
            <v>0</v>
          </cell>
          <cell r="I3090">
            <v>15000</v>
          </cell>
          <cell r="J3090" t="str">
            <v>VALDIVIA</v>
          </cell>
          <cell r="K3090" t="str">
            <v>LANCO</v>
          </cell>
          <cell r="M3090" t="str">
            <v>X</v>
          </cell>
        </row>
        <row r="3091">
          <cell r="D3091" t="str">
            <v>40066102-0</v>
          </cell>
          <cell r="E3091" t="str">
            <v>002</v>
          </cell>
          <cell r="F3091" t="str">
            <v>ESTUDIO SSR HUANE COMUNA DE LANCO</v>
          </cell>
          <cell r="G3091">
            <v>15000</v>
          </cell>
          <cell r="H3091">
            <v>0</v>
          </cell>
          <cell r="I3091">
            <v>15000</v>
          </cell>
          <cell r="J3091" t="str">
            <v>VALDIVIA</v>
          </cell>
          <cell r="K3091" t="str">
            <v>LANCO</v>
          </cell>
          <cell r="M3091" t="str">
            <v>X</v>
          </cell>
        </row>
        <row r="3092">
          <cell r="D3092" t="str">
            <v>40066103-0</v>
          </cell>
          <cell r="E3092" t="str">
            <v>002</v>
          </cell>
          <cell r="F3092" t="str">
            <v>ESTUDIO SSR HUICHAHUE COMUNA DE PAILLACO</v>
          </cell>
          <cell r="G3092">
            <v>15000</v>
          </cell>
          <cell r="H3092">
            <v>0</v>
          </cell>
          <cell r="I3092">
            <v>15000</v>
          </cell>
          <cell r="J3092" t="str">
            <v>VALDIVIA</v>
          </cell>
          <cell r="K3092" t="str">
            <v>PAILLACO</v>
          </cell>
          <cell r="M3092" t="str">
            <v>X</v>
          </cell>
        </row>
        <row r="3093">
          <cell r="D3093" t="str">
            <v>40066105-0</v>
          </cell>
          <cell r="E3093" t="str">
            <v>002</v>
          </cell>
          <cell r="F3093" t="str">
            <v>ESTUDIO SSR LOS SILOS COMUNA DE PAILLACO</v>
          </cell>
          <cell r="G3093">
            <v>15000</v>
          </cell>
          <cell r="H3093">
            <v>0</v>
          </cell>
          <cell r="I3093">
            <v>15000</v>
          </cell>
          <cell r="J3093" t="str">
            <v>VALDIVIA</v>
          </cell>
          <cell r="K3093" t="str">
            <v>PAILLACO</v>
          </cell>
          <cell r="M3093" t="str">
            <v>X</v>
          </cell>
        </row>
        <row r="3094">
          <cell r="D3094" t="str">
            <v>40066106-0</v>
          </cell>
          <cell r="E3094" t="str">
            <v>002</v>
          </cell>
          <cell r="F3094" t="str">
            <v>ESTUDIO SSR MIRADOR CHAPUCO COMUNA DE PAILLACO</v>
          </cell>
          <cell r="G3094">
            <v>15000</v>
          </cell>
          <cell r="H3094">
            <v>0</v>
          </cell>
          <cell r="I3094">
            <v>15000</v>
          </cell>
          <cell r="J3094" t="str">
            <v>VALDIVIA</v>
          </cell>
          <cell r="K3094" t="str">
            <v>PAILLACO</v>
          </cell>
          <cell r="M3094" t="str">
            <v>X</v>
          </cell>
        </row>
        <row r="3095">
          <cell r="D3095" t="str">
            <v>40066109-0</v>
          </cell>
          <cell r="E3095" t="str">
            <v>002</v>
          </cell>
          <cell r="F3095" t="str">
            <v>ESTUDIO SSR SANTA CARLA COMUNA DE LOS LAGOS</v>
          </cell>
          <cell r="G3095">
            <v>15000</v>
          </cell>
          <cell r="H3095">
            <v>0</v>
          </cell>
          <cell r="I3095">
            <v>15000</v>
          </cell>
          <cell r="J3095" t="str">
            <v>VALDIVIA</v>
          </cell>
          <cell r="K3095" t="str">
            <v>LOS LAGOS</v>
          </cell>
          <cell r="M3095" t="str">
            <v>X</v>
          </cell>
        </row>
        <row r="3096">
          <cell r="D3096" t="str">
            <v>40066177-0</v>
          </cell>
          <cell r="E3096" t="str">
            <v>002</v>
          </cell>
          <cell r="F3096" t="str">
            <v>CONSTRUCCION SERVICIO SANITARIO RURAL RINCON DE LA PIEDRA, VALDIVIA VALDIVIA</v>
          </cell>
          <cell r="G3096">
            <v>73632</v>
          </cell>
          <cell r="H3096">
            <v>0</v>
          </cell>
          <cell r="I3096">
            <v>73632</v>
          </cell>
          <cell r="J3096" t="str">
            <v>VALDIVIA</v>
          </cell>
          <cell r="K3096" t="str">
            <v>VALDIVIA</v>
          </cell>
          <cell r="M3096" t="str">
            <v>X</v>
          </cell>
        </row>
        <row r="3097">
          <cell r="D3097" t="str">
            <v>40066177-0</v>
          </cell>
          <cell r="E3097" t="str">
            <v>004</v>
          </cell>
          <cell r="F3097" t="str">
            <v>CONSTRUCCION SERVICIO SANITARIO RURAL RINCON DE LA PIEDRA, VALDIVIA VALDIVIA</v>
          </cell>
          <cell r="G3097">
            <v>462000</v>
          </cell>
          <cell r="H3097">
            <v>0</v>
          </cell>
          <cell r="I3097">
            <v>462000</v>
          </cell>
          <cell r="J3097" t="str">
            <v>VALDIVIA</v>
          </cell>
          <cell r="K3097" t="str">
            <v>VALDIVIA</v>
          </cell>
          <cell r="M3097" t="str">
            <v>X</v>
          </cell>
        </row>
        <row r="3098">
          <cell r="D3098" t="str">
            <v>40068357-0</v>
          </cell>
          <cell r="E3098" t="str">
            <v>002</v>
          </cell>
          <cell r="F3098" t="str">
            <v xml:space="preserve">CONSTRUCCION SERVICIO DE AGUA POTABLE RURAL KO WINCUL PUCURA, COMUNA PANGUIPULLI </v>
          </cell>
          <cell r="G3098">
            <v>78151</v>
          </cell>
          <cell r="H3098">
            <v>0</v>
          </cell>
          <cell r="I3098">
            <v>78151</v>
          </cell>
          <cell r="J3098" t="str">
            <v>VALDIVIA</v>
          </cell>
          <cell r="K3098" t="str">
            <v>PANGUIPULLI</v>
          </cell>
          <cell r="M3098" t="str">
            <v>X</v>
          </cell>
        </row>
        <row r="3099">
          <cell r="D3099" t="str">
            <v>40068428-0</v>
          </cell>
          <cell r="E3099" t="str">
            <v>002</v>
          </cell>
          <cell r="F3099" t="str">
            <v>AMPLIACION Y MEJORAMIENTO SERVICIO SANITARIO RURAL DE PAMPA NEGRON LA UNIÓN</v>
          </cell>
          <cell r="G3099">
            <v>100000</v>
          </cell>
          <cell r="H3099">
            <v>0</v>
          </cell>
          <cell r="I3099">
            <v>100000</v>
          </cell>
          <cell r="J3099" t="str">
            <v>RANCO</v>
          </cell>
          <cell r="K3099" t="str">
            <v>LA UNION</v>
          </cell>
          <cell r="M3099" t="str">
            <v>X</v>
          </cell>
        </row>
        <row r="3100">
          <cell r="D3100" t="str">
            <v>40068428-0</v>
          </cell>
          <cell r="E3100" t="str">
            <v>004</v>
          </cell>
          <cell r="F3100" t="str">
            <v>AMPLIACION Y MEJORAMIENTO SERVICIO SANITARIO RURAL DE PAMPA NEGRON LA UNIÓN</v>
          </cell>
          <cell r="G3100">
            <v>593278</v>
          </cell>
          <cell r="H3100">
            <v>0</v>
          </cell>
          <cell r="I3100">
            <v>593278</v>
          </cell>
          <cell r="J3100" t="str">
            <v>RANCO</v>
          </cell>
          <cell r="K3100" t="str">
            <v>LA UNION</v>
          </cell>
          <cell r="M3100" t="str">
            <v>X</v>
          </cell>
        </row>
        <row r="3101">
          <cell r="D3101" t="str">
            <v>40068446-0</v>
          </cell>
          <cell r="E3101" t="str">
            <v>002</v>
          </cell>
          <cell r="F3101" t="str">
            <v>AMPLIACION Y MEJORAMIENTO SERVICIO SANITARIO RURAL DE CALCURRUPE BAJO LAGO RANCO</v>
          </cell>
          <cell r="G3101">
            <v>66324</v>
          </cell>
          <cell r="H3101">
            <v>0</v>
          </cell>
          <cell r="I3101">
            <v>66324</v>
          </cell>
          <cell r="J3101" t="str">
            <v>RANCO</v>
          </cell>
          <cell r="K3101" t="str">
            <v>LAGO RANCO</v>
          </cell>
          <cell r="M3101" t="str">
            <v>X</v>
          </cell>
        </row>
        <row r="3102">
          <cell r="D3102" t="str">
            <v>40068446-0</v>
          </cell>
          <cell r="E3102" t="str">
            <v>004</v>
          </cell>
          <cell r="F3102" t="str">
            <v>AMPLIACION Y MEJORAMIENTO SERVICIO SANITARIO RURAL DE CALCURRUPE BAJO LAGO RANCO</v>
          </cell>
          <cell r="G3102">
            <v>331621</v>
          </cell>
          <cell r="H3102">
            <v>0</v>
          </cell>
          <cell r="I3102">
            <v>331621</v>
          </cell>
          <cell r="J3102" t="str">
            <v>RANCO</v>
          </cell>
          <cell r="K3102" t="str">
            <v>LAGO RANCO</v>
          </cell>
          <cell r="M3102" t="str">
            <v>X</v>
          </cell>
        </row>
        <row r="3103">
          <cell r="D3103" t="str">
            <v>40068452-0</v>
          </cell>
          <cell r="E3103" t="str">
            <v>002</v>
          </cell>
          <cell r="F3103" t="str">
            <v>AMPLIACION Y MEJORAMIENTO SERVICIO APR CHOSHUENCO PANGUIPULLI</v>
          </cell>
          <cell r="G3103">
            <v>100000</v>
          </cell>
          <cell r="H3103">
            <v>0</v>
          </cell>
          <cell r="I3103">
            <v>100000</v>
          </cell>
          <cell r="J3103" t="str">
            <v>VALDIVIA</v>
          </cell>
          <cell r="K3103" t="str">
            <v>PANGUIPULLI</v>
          </cell>
          <cell r="M3103" t="str">
            <v>X</v>
          </cell>
        </row>
        <row r="3104">
          <cell r="D3104" t="str">
            <v>40068452-0</v>
          </cell>
          <cell r="E3104" t="str">
            <v>004</v>
          </cell>
          <cell r="F3104" t="str">
            <v>AMPLIACION Y MEJORAMIENTO SERVICIO APR CHOSHUENCO PANGUIPULLI</v>
          </cell>
          <cell r="G3104">
            <v>600000</v>
          </cell>
          <cell r="H3104">
            <v>0</v>
          </cell>
          <cell r="I3104">
            <v>600000</v>
          </cell>
          <cell r="J3104" t="str">
            <v>VALDIVIA</v>
          </cell>
          <cell r="K3104" t="str">
            <v>PANGUIPULLI</v>
          </cell>
          <cell r="M3104" t="str">
            <v>X</v>
          </cell>
        </row>
        <row r="3105">
          <cell r="D3105" t="str">
            <v>40068474-0</v>
          </cell>
          <cell r="E3105" t="str">
            <v>002</v>
          </cell>
          <cell r="F3105" t="str">
            <v>AMPLIACION APR CRUCERO COMUNA DE RIO BUENO</v>
          </cell>
          <cell r="G3105">
            <v>150000</v>
          </cell>
          <cell r="H3105">
            <v>0</v>
          </cell>
          <cell r="I3105">
            <v>150000</v>
          </cell>
          <cell r="J3105" t="str">
            <v>RANCO</v>
          </cell>
          <cell r="K3105" t="str">
            <v>RIO BUENO</v>
          </cell>
          <cell r="M3105" t="str">
            <v>X</v>
          </cell>
        </row>
        <row r="3106">
          <cell r="D3106" t="str">
            <v>40068474-0</v>
          </cell>
          <cell r="E3106" t="str">
            <v>004</v>
          </cell>
          <cell r="F3106" t="str">
            <v>AMPLIACION APR CRUCERO COMUNA DE RIO BUENO</v>
          </cell>
          <cell r="G3106">
            <v>621573</v>
          </cell>
          <cell r="H3106">
            <v>0</v>
          </cell>
          <cell r="I3106">
            <v>621573</v>
          </cell>
          <cell r="J3106" t="str">
            <v>RANCO</v>
          </cell>
          <cell r="K3106" t="str">
            <v>RIO BUENO</v>
          </cell>
          <cell r="M3106" t="str">
            <v>X</v>
          </cell>
        </row>
        <row r="3107">
          <cell r="D3107" t="str">
            <v>40068484-0</v>
          </cell>
          <cell r="E3107" t="str">
            <v>002</v>
          </cell>
          <cell r="F3107" t="str">
            <v>AMPLIACION SSR RUNCA LINGUENTO COMUNA DE MAFIL</v>
          </cell>
          <cell r="G3107">
            <v>86000</v>
          </cell>
          <cell r="H3107">
            <v>0</v>
          </cell>
          <cell r="I3107">
            <v>86000</v>
          </cell>
          <cell r="J3107" t="str">
            <v>VALDIVIA</v>
          </cell>
          <cell r="K3107" t="str">
            <v>MAFIL</v>
          </cell>
          <cell r="M3107" t="str">
            <v>X</v>
          </cell>
        </row>
        <row r="3108">
          <cell r="D3108" t="str">
            <v>40068484-0</v>
          </cell>
          <cell r="E3108" t="str">
            <v>004</v>
          </cell>
          <cell r="F3108" t="str">
            <v>AMPLIACION SSR RUNCA LINGUENTO COMUNA DE MAFIL</v>
          </cell>
          <cell r="G3108">
            <v>572800</v>
          </cell>
          <cell r="H3108">
            <v>0</v>
          </cell>
          <cell r="I3108">
            <v>572800</v>
          </cell>
          <cell r="J3108" t="str">
            <v>VALDIVIA</v>
          </cell>
          <cell r="K3108" t="str">
            <v>MAFIL</v>
          </cell>
          <cell r="M3108" t="str">
            <v>X</v>
          </cell>
        </row>
        <row r="3109">
          <cell r="D3109" t="str">
            <v>40069176-0</v>
          </cell>
          <cell r="E3109" t="str">
            <v>002</v>
          </cell>
          <cell r="F3109" t="str">
            <v>CONSTRUCCION SSR EL TREBOL COMUNA DE LOS LAGOS</v>
          </cell>
          <cell r="G3109">
            <v>10000</v>
          </cell>
          <cell r="H3109">
            <v>0</v>
          </cell>
          <cell r="I3109">
            <v>10000</v>
          </cell>
          <cell r="J3109" t="str">
            <v>VALDIVIA</v>
          </cell>
          <cell r="K3109" t="str">
            <v>LOS LAGOS</v>
          </cell>
          <cell r="M3109" t="str">
            <v>X</v>
          </cell>
        </row>
        <row r="3110">
          <cell r="D3110" t="str">
            <v>40071198-0</v>
          </cell>
          <cell r="E3110" t="str">
            <v>002</v>
          </cell>
          <cell r="F3110" t="str">
            <v>AMPLIACION SSR CONTRA CORONEL COMUNA RIO BUENO</v>
          </cell>
          <cell r="G3110">
            <v>10</v>
          </cell>
          <cell r="H3110">
            <v>0</v>
          </cell>
          <cell r="I3110">
            <v>10</v>
          </cell>
          <cell r="J3110" t="str">
            <v>RANCO</v>
          </cell>
          <cell r="K3110" t="str">
            <v>RIO BUENO</v>
          </cell>
          <cell r="M3110" t="str">
            <v>X</v>
          </cell>
        </row>
        <row r="3111">
          <cell r="D3111" t="str">
            <v>40071198-0</v>
          </cell>
          <cell r="E3111" t="str">
            <v>004</v>
          </cell>
          <cell r="F3111" t="str">
            <v>AMPLIACION SSR CONTRA CORONEL COMUNA RIO BUENO</v>
          </cell>
          <cell r="G3111">
            <v>10</v>
          </cell>
          <cell r="H3111">
            <v>0</v>
          </cell>
          <cell r="I3111">
            <v>10</v>
          </cell>
          <cell r="J3111" t="str">
            <v>RANCO</v>
          </cell>
          <cell r="K3111" t="str">
            <v>RIO BUENO</v>
          </cell>
          <cell r="M3111" t="str">
            <v>X</v>
          </cell>
        </row>
        <row r="3112">
          <cell r="D3112" t="str">
            <v>40071492-0</v>
          </cell>
          <cell r="E3112" t="str">
            <v>004</v>
          </cell>
          <cell r="F3112" t="str">
            <v>CONSERVACION SSR NIEBLA LOS MOLINOS COMUNA DE VALDIVIA</v>
          </cell>
          <cell r="G3112">
            <v>10</v>
          </cell>
          <cell r="H3112">
            <v>0</v>
          </cell>
          <cell r="I3112">
            <v>10</v>
          </cell>
          <cell r="J3112" t="str">
            <v>VALDIVIA</v>
          </cell>
          <cell r="K3112" t="str">
            <v>VALDIVIA</v>
          </cell>
          <cell r="M3112" t="str">
            <v>X</v>
          </cell>
        </row>
        <row r="3113">
          <cell r="D3113" t="str">
            <v>40017344-0</v>
          </cell>
          <cell r="E3113" t="str">
            <v>001</v>
          </cell>
          <cell r="F3113" t="str">
            <v>CONSTRUCCION SERVICIO SANITARIO RURAL DE AGUA POTABLE DE HUILLINCO, COMUNA DE OSORNO</v>
          </cell>
          <cell r="G3113">
            <v>350</v>
          </cell>
          <cell r="H3113">
            <v>75.063000000000002</v>
          </cell>
          <cell r="I3113">
            <v>274.93700000000001</v>
          </cell>
          <cell r="J3113" t="str">
            <v>OSORNO</v>
          </cell>
          <cell r="K3113" t="str">
            <v>OSORNO</v>
          </cell>
          <cell r="M3113" t="str">
            <v>X</v>
          </cell>
        </row>
        <row r="3114">
          <cell r="D3114" t="str">
            <v>40017344-0</v>
          </cell>
          <cell r="E3114" t="str">
            <v>002</v>
          </cell>
          <cell r="F3114" t="str">
            <v>CONSTRUCCION SERVICIO SANITARIO RURAL DE AGUA POTABLE DE HUILLINCO, COMUNA DE OSORNO</v>
          </cell>
          <cell r="G3114">
            <v>47678</v>
          </cell>
          <cell r="H3114">
            <v>0</v>
          </cell>
          <cell r="I3114">
            <v>47678</v>
          </cell>
          <cell r="J3114" t="str">
            <v>OSORNO</v>
          </cell>
          <cell r="K3114" t="str">
            <v>OSORNO</v>
          </cell>
          <cell r="M3114" t="str">
            <v>X</v>
          </cell>
        </row>
        <row r="3115">
          <cell r="D3115" t="str">
            <v>40017344-0</v>
          </cell>
          <cell r="E3115" t="str">
            <v>004</v>
          </cell>
          <cell r="F3115" t="str">
            <v>CONSTRUCCION SERVICIO SANITARIO RURAL DE AGUA POTABLE DE HUILLINCO, COMUNA DE OSORNO</v>
          </cell>
          <cell r="G3115">
            <v>100000</v>
          </cell>
          <cell r="H3115">
            <v>0</v>
          </cell>
          <cell r="I3115">
            <v>100000</v>
          </cell>
          <cell r="J3115" t="str">
            <v>OSORNO</v>
          </cell>
          <cell r="K3115" t="str">
            <v>OSORNO</v>
          </cell>
          <cell r="M3115" t="str">
            <v>X</v>
          </cell>
        </row>
        <row r="3116">
          <cell r="D3116" t="str">
            <v>40019118-0</v>
          </cell>
          <cell r="E3116" t="str">
            <v>002</v>
          </cell>
          <cell r="F3116" t="str">
            <v>CONSTRUCCION SISTEMA DE AGUA POTABLE RURAL HUAYUN, COMUNA DE MAULLIN</v>
          </cell>
          <cell r="G3116">
            <v>13325</v>
          </cell>
          <cell r="H3116">
            <v>12639.791999999999</v>
          </cell>
          <cell r="I3116">
            <v>685.20800000000054</v>
          </cell>
          <cell r="J3116" t="str">
            <v>LLANQUIHUE</v>
          </cell>
          <cell r="K3116" t="str">
            <v>MAULLIN</v>
          </cell>
          <cell r="M3116" t="str">
            <v>X</v>
          </cell>
        </row>
        <row r="3117">
          <cell r="D3117" t="str">
            <v>40019118-0</v>
          </cell>
          <cell r="E3117" t="str">
            <v>004</v>
          </cell>
          <cell r="F3117" t="str">
            <v>CONSTRUCCION SISTEMA DE AGUA POTABLE RURAL HUAYUN, COMUNA DE MAULLIN</v>
          </cell>
          <cell r="G3117">
            <v>91991</v>
          </cell>
          <cell r="H3117">
            <v>87170.981</v>
          </cell>
          <cell r="I3117">
            <v>4820.0190000000002</v>
          </cell>
          <cell r="J3117" t="str">
            <v>LLANQUIHUE</v>
          </cell>
          <cell r="K3117" t="str">
            <v>MAULLIN</v>
          </cell>
          <cell r="M3117" t="str">
            <v>X</v>
          </cell>
        </row>
        <row r="3118">
          <cell r="D3118" t="str">
            <v>40025344-0</v>
          </cell>
          <cell r="E3118" t="str">
            <v>004</v>
          </cell>
          <cell r="F3118" t="str">
            <v>CONSTRUCCIÓN SISTEMA APR SECTOR LOS BAJOS, FRESIA</v>
          </cell>
          <cell r="G3118">
            <v>1290633</v>
          </cell>
          <cell r="H3118">
            <v>1279677.094</v>
          </cell>
          <cell r="I3118">
            <v>10955.905999999959</v>
          </cell>
          <cell r="J3118" t="str">
            <v>LLANQUIHUE</v>
          </cell>
          <cell r="K3118" t="str">
            <v>FRESIA</v>
          </cell>
          <cell r="M3118" t="str">
            <v>X</v>
          </cell>
        </row>
        <row r="3119">
          <cell r="D3119" t="str">
            <v>40027914-0</v>
          </cell>
          <cell r="E3119" t="str">
            <v>002</v>
          </cell>
          <cell r="F3119" t="str">
            <v>CONSTRUCCION SERVICIO DE AGUA POTABLE RURAL HUENAO, COMUNA DE CURACO DE VELEZ</v>
          </cell>
          <cell r="G3119">
            <v>20692</v>
          </cell>
          <cell r="H3119">
            <v>20691.432000000001</v>
          </cell>
          <cell r="I3119">
            <v>0.56799999999930151</v>
          </cell>
          <cell r="J3119" t="str">
            <v>CHILOE</v>
          </cell>
          <cell r="K3119" t="str">
            <v>CURACO DE VELEZ</v>
          </cell>
          <cell r="M3119" t="str">
            <v>X</v>
          </cell>
        </row>
        <row r="3120">
          <cell r="D3120" t="str">
            <v>40027914-0</v>
          </cell>
          <cell r="E3120" t="str">
            <v>004</v>
          </cell>
          <cell r="F3120" t="str">
            <v>CONSTRUCCION SERVICIO DE AGUA POTABLE RURAL HUENAO, COMUNA DE CURACO DE VELEZ</v>
          </cell>
          <cell r="G3120">
            <v>76390</v>
          </cell>
          <cell r="H3120">
            <v>76390</v>
          </cell>
          <cell r="I3120">
            <v>0</v>
          </cell>
          <cell r="J3120" t="str">
            <v>CHILOE</v>
          </cell>
          <cell r="K3120" t="str">
            <v>CURACO DE VELEZ</v>
          </cell>
          <cell r="M3120" t="str">
            <v>X</v>
          </cell>
        </row>
        <row r="3121">
          <cell r="D3121" t="str">
            <v>40027928-0</v>
          </cell>
          <cell r="E3121" t="str">
            <v>002</v>
          </cell>
          <cell r="F3121" t="str">
            <v>MEJORAMIENTO SISTEMAS APR, REGION DE LOS LAGOS, GLOSA 05 APR (PREFACT.,FACT.,DISEÑO)</v>
          </cell>
          <cell r="G3121">
            <v>517369</v>
          </cell>
          <cell r="H3121">
            <v>193501.70199999999</v>
          </cell>
          <cell r="I3121">
            <v>323867.29800000001</v>
          </cell>
          <cell r="J3121" t="str">
            <v>INTERPROVINCIAL</v>
          </cell>
          <cell r="K3121" t="str">
            <v>INTERCOMUNAL</v>
          </cell>
          <cell r="M3121" t="str">
            <v>X</v>
          </cell>
        </row>
        <row r="3122">
          <cell r="D3122" t="str">
            <v>40033639-0</v>
          </cell>
          <cell r="E3122" t="str">
            <v>002</v>
          </cell>
          <cell r="F3122" t="str">
            <v>REPOSICION SISTEMA SANITARIO RURAL LAS LUMAS, COMUNA DE OSORNO</v>
          </cell>
          <cell r="G3122">
            <v>133863</v>
          </cell>
          <cell r="H3122">
            <v>45274.434999999998</v>
          </cell>
          <cell r="I3122">
            <v>88588.565000000002</v>
          </cell>
          <cell r="J3122" t="str">
            <v>OSORNO</v>
          </cell>
          <cell r="K3122" t="str">
            <v>OSORNO</v>
          </cell>
          <cell r="M3122" t="str">
            <v>X</v>
          </cell>
        </row>
        <row r="3123">
          <cell r="D3123" t="str">
            <v>40033639-0</v>
          </cell>
          <cell r="E3123" t="str">
            <v>004</v>
          </cell>
          <cell r="F3123" t="str">
            <v>REPOSICION SISTEMA SANITARIO RURAL LAS LUMAS, COMUNA DE OSORNO</v>
          </cell>
          <cell r="G3123">
            <v>1326630</v>
          </cell>
          <cell r="H3123">
            <v>452744.35100000002</v>
          </cell>
          <cell r="I3123">
            <v>873885.64899999998</v>
          </cell>
          <cell r="J3123" t="str">
            <v>OSORNO</v>
          </cell>
          <cell r="K3123" t="str">
            <v>OSORNO</v>
          </cell>
          <cell r="M3123" t="str">
            <v>X</v>
          </cell>
        </row>
        <row r="3124">
          <cell r="D3124" t="str">
            <v>40033642-0</v>
          </cell>
          <cell r="E3124" t="str">
            <v>001</v>
          </cell>
          <cell r="F3124" t="str">
            <v>CONSTRUCCION SERVICIO SANITARIO RURAL DE AGUA POTABLE EL VARAL, COMUNA DE HUALAIHUE</v>
          </cell>
          <cell r="G3124">
            <v>349</v>
          </cell>
          <cell r="H3124">
            <v>66.721999999999994</v>
          </cell>
          <cell r="I3124">
            <v>282.27800000000002</v>
          </cell>
          <cell r="J3124" t="str">
            <v>PALENA</v>
          </cell>
          <cell r="K3124" t="str">
            <v>HUALAIHUE</v>
          </cell>
          <cell r="M3124" t="str">
            <v>X</v>
          </cell>
        </row>
        <row r="3125">
          <cell r="D3125" t="str">
            <v>40033642-0</v>
          </cell>
          <cell r="E3125" t="str">
            <v>002</v>
          </cell>
          <cell r="F3125" t="str">
            <v>CONSTRUCCION SERVICIO SANITARIO RURAL DE AGUA POTABLE EL VARAL, COMUNA DE HUALAIHUE</v>
          </cell>
          <cell r="G3125">
            <v>41842</v>
          </cell>
          <cell r="H3125">
            <v>0</v>
          </cell>
          <cell r="I3125">
            <v>41842</v>
          </cell>
          <cell r="J3125" t="str">
            <v>PALENA</v>
          </cell>
          <cell r="K3125" t="str">
            <v>HUALAIHUE</v>
          </cell>
          <cell r="M3125" t="str">
            <v>X</v>
          </cell>
        </row>
        <row r="3126">
          <cell r="D3126" t="str">
            <v>40033642-0</v>
          </cell>
          <cell r="E3126" t="str">
            <v>004</v>
          </cell>
          <cell r="F3126" t="str">
            <v>CONSTRUCCION SERVICIO SANITARIO RURAL DE AGUA POTABLE EL VARAL, COMUNA DE HUALAIHUE</v>
          </cell>
          <cell r="G3126">
            <v>136527</v>
          </cell>
          <cell r="H3126">
            <v>0</v>
          </cell>
          <cell r="I3126">
            <v>136527</v>
          </cell>
          <cell r="J3126" t="str">
            <v>PALENA</v>
          </cell>
          <cell r="K3126" t="str">
            <v>HUALAIHUE</v>
          </cell>
          <cell r="M3126" t="str">
            <v>X</v>
          </cell>
        </row>
        <row r="3127">
          <cell r="D3127" t="str">
            <v>40033646-0</v>
          </cell>
          <cell r="E3127" t="str">
            <v>002</v>
          </cell>
          <cell r="F3127" t="str">
            <v>AMPLIACIÓN SSR DE AGUA POTABLE COQUIAO, COMUNA DE ANCUD</v>
          </cell>
          <cell r="G3127">
            <v>210709</v>
          </cell>
          <cell r="H3127">
            <v>122683.952</v>
          </cell>
          <cell r="I3127">
            <v>88025.047999999995</v>
          </cell>
          <cell r="J3127" t="str">
            <v>CHILOE</v>
          </cell>
          <cell r="K3127" t="str">
            <v>ANCUD</v>
          </cell>
          <cell r="M3127" t="str">
            <v>X</v>
          </cell>
        </row>
        <row r="3128">
          <cell r="D3128" t="str">
            <v>40033646-0</v>
          </cell>
          <cell r="E3128" t="str">
            <v>004</v>
          </cell>
          <cell r="F3128" t="str">
            <v>AMPLIACIÓN SSR DE AGUA POTABLE COQUIAO, COMUNA DE ANCUD</v>
          </cell>
          <cell r="G3128">
            <v>1752930</v>
          </cell>
          <cell r="H3128">
            <v>1277768.54</v>
          </cell>
          <cell r="I3128">
            <v>475161.45999999996</v>
          </cell>
          <cell r="J3128" t="str">
            <v>CHILOE</v>
          </cell>
          <cell r="K3128" t="str">
            <v>ANCUD</v>
          </cell>
          <cell r="M3128" t="str">
            <v>X</v>
          </cell>
        </row>
        <row r="3129">
          <cell r="D3129" t="str">
            <v>40033650-0</v>
          </cell>
          <cell r="E3129" t="str">
            <v>001</v>
          </cell>
          <cell r="F3129" t="str">
            <v>MEJORAMIENTO Y AMPLIACION SERVICIO SANITARIO RURAL RIACHUELO, COMUNA DE RIO NEGRO</v>
          </cell>
          <cell r="G3129">
            <v>350</v>
          </cell>
          <cell r="H3129">
            <v>70.893000000000001</v>
          </cell>
          <cell r="I3129">
            <v>279.10699999999997</v>
          </cell>
          <cell r="J3129" t="str">
            <v>OSORNO</v>
          </cell>
          <cell r="K3129" t="str">
            <v>RIO NEGRO</v>
          </cell>
        </row>
        <row r="3130">
          <cell r="D3130" t="str">
            <v>40033650-0</v>
          </cell>
          <cell r="E3130" t="str">
            <v>002</v>
          </cell>
          <cell r="F3130" t="str">
            <v>MEJORAMIENTO Y AMPLIACION SERVICIO SANITARIO RURAL RIACHUELO, COMUNA DE RIO NEGRO</v>
          </cell>
          <cell r="G3130">
            <v>1</v>
          </cell>
          <cell r="H3130">
            <v>0</v>
          </cell>
          <cell r="I3130">
            <v>1</v>
          </cell>
          <cell r="J3130" t="str">
            <v>OSORNO</v>
          </cell>
          <cell r="K3130" t="str">
            <v>RIO NEGRO</v>
          </cell>
        </row>
        <row r="3131">
          <cell r="D3131" t="str">
            <v>40033650-0</v>
          </cell>
          <cell r="E3131" t="str">
            <v>004</v>
          </cell>
          <cell r="F3131" t="str">
            <v>MEJORAMIENTO Y AMPLIACION SERVICIO SANITARIO RURAL RIACHUELO, COMUNA DE RIO NEGRO</v>
          </cell>
          <cell r="G3131">
            <v>2408899</v>
          </cell>
          <cell r="H3131">
            <v>0</v>
          </cell>
          <cell r="I3131">
            <v>2408899</v>
          </cell>
          <cell r="J3131" t="str">
            <v>OSORNO</v>
          </cell>
          <cell r="K3131" t="str">
            <v>RIO NEGRO</v>
          </cell>
        </row>
        <row r="3132">
          <cell r="D3132" t="str">
            <v>40035577-0</v>
          </cell>
          <cell r="E3132" t="str">
            <v>001</v>
          </cell>
          <cell r="F3132" t="str">
            <v>CONSTRUCCION SERVICIO SANITARIO RURAL DE AGUA POTABLE PETANES COMUNA DE CHONCHI</v>
          </cell>
          <cell r="G3132">
            <v>340</v>
          </cell>
          <cell r="H3132">
            <v>70.891999999999996</v>
          </cell>
          <cell r="I3132">
            <v>269.108</v>
          </cell>
          <cell r="J3132" t="str">
            <v>CHILOE</v>
          </cell>
          <cell r="K3132" t="str">
            <v>CHONCHI</v>
          </cell>
          <cell r="M3132" t="str">
            <v>X</v>
          </cell>
        </row>
        <row r="3133">
          <cell r="D3133" t="str">
            <v>40035577-0</v>
          </cell>
          <cell r="E3133" t="str">
            <v>002</v>
          </cell>
          <cell r="F3133" t="str">
            <v>CONSTRUCCION SERVICIO SANITARIO RURAL DE AGUA POTABLE PETANES COMUNA DE CHONCHI</v>
          </cell>
          <cell r="G3133">
            <v>38724</v>
          </cell>
          <cell r="H3133">
            <v>0</v>
          </cell>
          <cell r="I3133">
            <v>38724</v>
          </cell>
          <cell r="J3133" t="str">
            <v>CHILOE</v>
          </cell>
          <cell r="K3133" t="str">
            <v>CHONCHI</v>
          </cell>
          <cell r="M3133" t="str">
            <v>X</v>
          </cell>
        </row>
        <row r="3134">
          <cell r="D3134" t="str">
            <v>40035577-0</v>
          </cell>
          <cell r="E3134" t="str">
            <v>004</v>
          </cell>
          <cell r="F3134" t="str">
            <v>CONSTRUCCION SERVICIO SANITARIO RURAL DE AGUA POTABLE PETANES COMUNA DE CHONCHI</v>
          </cell>
          <cell r="G3134">
            <v>200000</v>
          </cell>
          <cell r="H3134">
            <v>0</v>
          </cell>
          <cell r="I3134">
            <v>200000</v>
          </cell>
          <cell r="J3134" t="str">
            <v>CHILOE</v>
          </cell>
          <cell r="K3134" t="str">
            <v>CHONCHI</v>
          </cell>
          <cell r="M3134" t="str">
            <v>X</v>
          </cell>
        </row>
        <row r="3135">
          <cell r="D3135" t="str">
            <v>40036769-0</v>
          </cell>
          <cell r="E3135" t="str">
            <v>004</v>
          </cell>
          <cell r="F3135" t="str">
            <v>CONSTRUCCION SISTEMA DE AGUA POTABLE RURAL  LA POZA, COMUNA DE SAN PABLO</v>
          </cell>
          <cell r="G3135">
            <v>4231</v>
          </cell>
          <cell r="H3135">
            <v>4230.665</v>
          </cell>
          <cell r="I3135">
            <v>0.33500000000003638</v>
          </cell>
          <cell r="J3135" t="str">
            <v>OSORNO</v>
          </cell>
          <cell r="K3135" t="str">
            <v>SAN PABLO</v>
          </cell>
          <cell r="M3135" t="str">
            <v>X</v>
          </cell>
        </row>
        <row r="3136">
          <cell r="D3136" t="str">
            <v>40038434-0</v>
          </cell>
          <cell r="E3136" t="str">
            <v>001</v>
          </cell>
          <cell r="F3136" t="str">
            <v>CONSTRUCCION SISTEMA DE AGUA POTABLE RURAL EL QUECHE, COMUNA DE COCHAMO</v>
          </cell>
          <cell r="G3136">
            <v>400</v>
          </cell>
          <cell r="H3136">
            <v>70.893000000000001</v>
          </cell>
          <cell r="I3136">
            <v>329.10699999999997</v>
          </cell>
          <cell r="J3136" t="str">
            <v>LLANQUIHUE</v>
          </cell>
          <cell r="K3136" t="str">
            <v>COCHAMO</v>
          </cell>
          <cell r="M3136" t="str">
            <v>X</v>
          </cell>
        </row>
        <row r="3137">
          <cell r="D3137" t="str">
            <v>40038434-0</v>
          </cell>
          <cell r="E3137" t="str">
            <v>002</v>
          </cell>
          <cell r="F3137" t="str">
            <v>CONSTRUCCION SISTEMA DE AGUA POTABLE RURAL EL QUECHE, COMUNA DE COCHAMO</v>
          </cell>
          <cell r="G3137">
            <v>1000</v>
          </cell>
          <cell r="H3137">
            <v>0</v>
          </cell>
          <cell r="I3137">
            <v>1000</v>
          </cell>
          <cell r="J3137" t="str">
            <v>LLANQUIHUE</v>
          </cell>
          <cell r="K3137" t="str">
            <v>COCHAMO</v>
          </cell>
          <cell r="M3137" t="str">
            <v>X</v>
          </cell>
        </row>
        <row r="3138">
          <cell r="D3138" t="str">
            <v>40038434-0</v>
          </cell>
          <cell r="E3138" t="str">
            <v>004</v>
          </cell>
          <cell r="F3138" t="str">
            <v>CONSTRUCCION SISTEMA DE AGUA POTABLE RURAL EL QUECHE, COMUNA DE COCHAMO</v>
          </cell>
          <cell r="G3138">
            <v>1000</v>
          </cell>
          <cell r="H3138">
            <v>0</v>
          </cell>
          <cell r="I3138">
            <v>1000</v>
          </cell>
          <cell r="J3138" t="str">
            <v>LLANQUIHUE</v>
          </cell>
          <cell r="K3138" t="str">
            <v>COCHAMO</v>
          </cell>
          <cell r="M3138" t="str">
            <v>X</v>
          </cell>
        </row>
        <row r="3139">
          <cell r="D3139" t="str">
            <v>40038436-0</v>
          </cell>
          <cell r="E3139" t="str">
            <v>004</v>
          </cell>
          <cell r="F3139" t="str">
            <v>CONSTRUCCION SISTEMA DE AGUA POTABLE RURAL DE OSTIONES, COMUNA DE LOS MUERMOS</v>
          </cell>
          <cell r="G3139">
            <v>2818</v>
          </cell>
          <cell r="H3139">
            <v>2817.79</v>
          </cell>
          <cell r="I3139">
            <v>0.21000000000003638</v>
          </cell>
          <cell r="J3139" t="str">
            <v>LLANQUIHUE</v>
          </cell>
          <cell r="K3139" t="str">
            <v>LOS MUERMOS</v>
          </cell>
          <cell r="M3139" t="str">
            <v>X</v>
          </cell>
        </row>
        <row r="3140">
          <cell r="D3140" t="str">
            <v>40060209-0</v>
          </cell>
          <cell r="E3140" t="str">
            <v>001</v>
          </cell>
          <cell r="F3140" t="str">
            <v>MEJORAMIENTO Y AMPLIACION SSR BAHIA MANSA COMUNA DE SAN JUAN DE LA COSTA (GLOSA 13)</v>
          </cell>
          <cell r="G3140">
            <v>350</v>
          </cell>
          <cell r="H3140">
            <v>70.891999999999996</v>
          </cell>
          <cell r="I3140">
            <v>279.108</v>
          </cell>
          <cell r="J3140" t="str">
            <v>OSORNO</v>
          </cell>
          <cell r="K3140" t="str">
            <v>SAN JUAN DE LA COSTA</v>
          </cell>
          <cell r="M3140" t="str">
            <v>X</v>
          </cell>
        </row>
        <row r="3141">
          <cell r="D3141" t="str">
            <v>40060209-0</v>
          </cell>
          <cell r="E3141" t="str">
            <v>002</v>
          </cell>
          <cell r="F3141" t="str">
            <v>MEJORAMIENTO Y AMPLIACION SSR BAHIA MANSA COMUNA DE SAN JUAN DE LA COSTA (GLOSA 13)</v>
          </cell>
          <cell r="G3141">
            <v>80000</v>
          </cell>
          <cell r="H3141">
            <v>0</v>
          </cell>
          <cell r="I3141">
            <v>80000</v>
          </cell>
          <cell r="J3141" t="str">
            <v>OSORNO</v>
          </cell>
          <cell r="K3141" t="str">
            <v>SAN JUAN DE LA COSTA</v>
          </cell>
          <cell r="M3141" t="str">
            <v>X</v>
          </cell>
        </row>
        <row r="3142">
          <cell r="D3142" t="str">
            <v>40060209-0</v>
          </cell>
          <cell r="E3142" t="str">
            <v>004</v>
          </cell>
          <cell r="F3142" t="str">
            <v>MEJORAMIENTO Y AMPLIACION SSR BAHIA MANSA COMUNA DE SAN JUAN DE LA COSTA (GLOSA 13)</v>
          </cell>
          <cell r="G3142">
            <v>400000</v>
          </cell>
          <cell r="H3142">
            <v>0</v>
          </cell>
          <cell r="I3142">
            <v>400000</v>
          </cell>
          <cell r="J3142" t="str">
            <v>OSORNO</v>
          </cell>
          <cell r="K3142" t="str">
            <v>SAN JUAN DE LA COSTA</v>
          </cell>
          <cell r="M3142" t="str">
            <v>X</v>
          </cell>
        </row>
        <row r="3143">
          <cell r="D3143" t="str">
            <v>40061294-0</v>
          </cell>
          <cell r="E3143" t="str">
            <v>004</v>
          </cell>
          <cell r="F3143" t="str">
            <v>CONSERVACION ESTANQUE SSR POLLOICO, COMUNA DE OSORNO. (RES. DOH 1012/2023)</v>
          </cell>
          <cell r="G3143">
            <v>457658</v>
          </cell>
          <cell r="H3143">
            <v>0</v>
          </cell>
          <cell r="I3143">
            <v>457658</v>
          </cell>
          <cell r="J3143" t="str">
            <v>OSORNO</v>
          </cell>
          <cell r="K3143" t="str">
            <v>OSORNO</v>
          </cell>
          <cell r="M3143" t="str">
            <v>X</v>
          </cell>
        </row>
        <row r="3144">
          <cell r="D3144" t="str">
            <v>40061946-0</v>
          </cell>
          <cell r="E3144" t="str">
            <v>001</v>
          </cell>
          <cell r="F3144" t="str">
            <v>CONSTRUCCION SERVICIO SANITARIO RURAL DE DE HUELECO, QUILEN, TRECAIMO Y PUFAYO, COMUNA DE SAN PABLO</v>
          </cell>
          <cell r="G3144">
            <v>350</v>
          </cell>
          <cell r="H3144">
            <v>137.614</v>
          </cell>
          <cell r="I3144">
            <v>212.386</v>
          </cell>
          <cell r="J3144" t="str">
            <v>OSORNO</v>
          </cell>
          <cell r="K3144" t="str">
            <v>SAN PABLO</v>
          </cell>
          <cell r="M3144" t="str">
            <v>X</v>
          </cell>
        </row>
        <row r="3145">
          <cell r="D3145" t="str">
            <v>40061946-0</v>
          </cell>
          <cell r="E3145" t="str">
            <v>002</v>
          </cell>
          <cell r="F3145" t="str">
            <v>CONSTRUCCION SERVICIO SANITARIO RURAL DE DE HUELECO, QUILEN, TRECAIMO Y PUFAYO, COMUNA DE SAN PABLO</v>
          </cell>
          <cell r="G3145">
            <v>30600</v>
          </cell>
          <cell r="H3145">
            <v>0</v>
          </cell>
          <cell r="I3145">
            <v>30600</v>
          </cell>
          <cell r="J3145" t="str">
            <v>OSORNO</v>
          </cell>
          <cell r="K3145" t="str">
            <v>SAN PABLO</v>
          </cell>
          <cell r="M3145" t="str">
            <v>X</v>
          </cell>
        </row>
        <row r="3146">
          <cell r="D3146" t="str">
            <v>40062419-0</v>
          </cell>
          <cell r="E3146" t="str">
            <v>004</v>
          </cell>
          <cell r="F3146" t="str">
            <v>CONSTRUCCION ESTANQUE SSR LAS QUEMAS BAJAS, COMUNA DE OSORNO. (RES. DOH 1012/2023)</v>
          </cell>
          <cell r="G3146">
            <v>650324</v>
          </cell>
          <cell r="H3146">
            <v>0</v>
          </cell>
          <cell r="I3146">
            <v>650324</v>
          </cell>
          <cell r="J3146" t="str">
            <v>OSORNO</v>
          </cell>
          <cell r="K3146" t="str">
            <v>OSORNO</v>
          </cell>
          <cell r="M3146" t="str">
            <v>X</v>
          </cell>
        </row>
        <row r="3147">
          <cell r="D3147" t="str">
            <v>40063550-0</v>
          </cell>
          <cell r="E3147" t="str">
            <v>004</v>
          </cell>
          <cell r="F3147" t="str">
            <v>CONSERVACION G2-2024 SSR DE TEUPA, COINCO ALTO Y TRINCAO, PROVINCIA DE CHILOE. (RES. DOH 1012/2023)</v>
          </cell>
          <cell r="G3147">
            <v>155877</v>
          </cell>
          <cell r="H3147">
            <v>0</v>
          </cell>
          <cell r="I3147">
            <v>155877</v>
          </cell>
          <cell r="J3147" t="str">
            <v>CHILOE</v>
          </cell>
          <cell r="K3147" t="str">
            <v>CHONCHI, QUELLON</v>
          </cell>
          <cell r="M3147" t="str">
            <v>X</v>
          </cell>
        </row>
        <row r="3148">
          <cell r="D3148" t="str">
            <v>40063626-0</v>
          </cell>
          <cell r="E3148" t="str">
            <v>004</v>
          </cell>
          <cell r="F3148" t="str">
            <v>CONSERVACION ESTANQUE SSR COYAM, COMUNA DE MAULLIN</v>
          </cell>
          <cell r="G3148">
            <v>390389</v>
          </cell>
          <cell r="H3148">
            <v>0</v>
          </cell>
          <cell r="I3148">
            <v>390389</v>
          </cell>
          <cell r="J3148" t="str">
            <v>LLANQUIHUE</v>
          </cell>
          <cell r="K3148" t="str">
            <v>MAULLIN</v>
          </cell>
          <cell r="M3148" t="str">
            <v>X</v>
          </cell>
        </row>
        <row r="3149">
          <cell r="D3149" t="str">
            <v>40063854-0</v>
          </cell>
          <cell r="E3149" t="str">
            <v>004</v>
          </cell>
          <cell r="F3149" t="str">
            <v>CONSERVACION ESTANQUE SSR PUNTA QUIHUA, COMUNA DE CALBUCO (RES. DOH 1012/2023)</v>
          </cell>
          <cell r="G3149">
            <v>168517</v>
          </cell>
          <cell r="H3149">
            <v>0</v>
          </cell>
          <cell r="I3149">
            <v>168517</v>
          </cell>
          <cell r="J3149" t="str">
            <v>LLANQUIHUE</v>
          </cell>
          <cell r="K3149" t="str">
            <v>CALBUCO</v>
          </cell>
          <cell r="M3149" t="str">
            <v>X</v>
          </cell>
        </row>
        <row r="3150">
          <cell r="D3150" t="str">
            <v>40064742-0</v>
          </cell>
          <cell r="E3150" t="str">
            <v>001</v>
          </cell>
          <cell r="F3150" t="str">
            <v>MEJORAMIENTO Y AMPLIACIÓN DEL SERVICIO SANITARIO RURAL DE AYACARA, COMUNA DE CHAITÉN</v>
          </cell>
          <cell r="G3150">
            <v>450</v>
          </cell>
          <cell r="H3150">
            <v>66.721999999999994</v>
          </cell>
          <cell r="I3150">
            <v>383.27800000000002</v>
          </cell>
          <cell r="J3150" t="str">
            <v>PALENA</v>
          </cell>
          <cell r="K3150" t="str">
            <v>CHAITEN</v>
          </cell>
          <cell r="M3150" t="str">
            <v>X</v>
          </cell>
        </row>
        <row r="3151">
          <cell r="D3151" t="str">
            <v>40064742-0</v>
          </cell>
          <cell r="E3151" t="str">
            <v>002</v>
          </cell>
          <cell r="F3151" t="str">
            <v>MEJORAMIENTO Y AMPLIACIÓN DEL SERVICIO SANITARIO RURAL DE AYACARA, COMUNA DE CHAITÉN</v>
          </cell>
          <cell r="G3151">
            <v>413644</v>
          </cell>
          <cell r="H3151">
            <v>0</v>
          </cell>
          <cell r="I3151">
            <v>413644</v>
          </cell>
          <cell r="J3151" t="str">
            <v>PALENA</v>
          </cell>
          <cell r="K3151" t="str">
            <v>CHAITEN</v>
          </cell>
          <cell r="M3151" t="str">
            <v>X</v>
          </cell>
        </row>
        <row r="3152">
          <cell r="D3152" t="str">
            <v>40064742-0</v>
          </cell>
          <cell r="E3152" t="str">
            <v>004</v>
          </cell>
          <cell r="F3152" t="str">
            <v>MEJORAMIENTO Y AMPLIACIÓN DEL SERVICIO SANITARIO RURAL DE AYACARA, COMUNA DE CHAITÉN</v>
          </cell>
          <cell r="G3152">
            <v>1767202</v>
          </cell>
          <cell r="H3152">
            <v>0</v>
          </cell>
          <cell r="I3152">
            <v>1767202</v>
          </cell>
          <cell r="J3152" t="str">
            <v>PALENA</v>
          </cell>
          <cell r="K3152" t="str">
            <v>CHAITEN</v>
          </cell>
          <cell r="M3152" t="str">
            <v>X</v>
          </cell>
        </row>
        <row r="3153">
          <cell r="D3153" t="str">
            <v>40065179-0</v>
          </cell>
          <cell r="E3153" t="str">
            <v>004</v>
          </cell>
          <cell r="F3153" t="str">
            <v>CONSERVACION GRUPO 1 2024 SSR QUILAR, COMUNA DE ANCUD Y PUREO, COMUNA DE QUEILEN</v>
          </cell>
          <cell r="G3153">
            <v>138222</v>
          </cell>
          <cell r="H3153">
            <v>137734.29199999999</v>
          </cell>
          <cell r="I3153">
            <v>487.70800000001327</v>
          </cell>
          <cell r="J3153" t="str">
            <v>CHILOE</v>
          </cell>
          <cell r="K3153" t="str">
            <v>ANCUD, QUEILEN</v>
          </cell>
        </row>
        <row r="3154">
          <cell r="D3154" t="str">
            <v>40065561-0</v>
          </cell>
          <cell r="E3154" t="str">
            <v>004</v>
          </cell>
          <cell r="F3154" t="str">
            <v>CONSERVACION SSR QUETALCO COMUNA DE DALCAHUE, PROVINCIA DE CHILOE</v>
          </cell>
          <cell r="G3154">
            <v>142763</v>
          </cell>
          <cell r="H3154">
            <v>0</v>
          </cell>
          <cell r="I3154">
            <v>142763</v>
          </cell>
          <cell r="J3154" t="str">
            <v>CHILOE</v>
          </cell>
          <cell r="K3154" t="str">
            <v>DALCAHUE</v>
          </cell>
          <cell r="M3154" t="str">
            <v>X</v>
          </cell>
        </row>
        <row r="3155">
          <cell r="D3155" t="str">
            <v>40066682-0</v>
          </cell>
          <cell r="E3155" t="str">
            <v>002</v>
          </cell>
          <cell r="F3155" t="str">
            <v>MEJORAMIENTO Y AMPLIACION SERVICIO SANITARIO RURAL AUCHAC, COMUNA DE QUELLON</v>
          </cell>
          <cell r="G3155">
            <v>38033</v>
          </cell>
          <cell r="H3155">
            <v>19563.866999999998</v>
          </cell>
          <cell r="I3155">
            <v>18469.133000000002</v>
          </cell>
          <cell r="J3155" t="str">
            <v>CHILOE</v>
          </cell>
          <cell r="K3155" t="str">
            <v>QUELLON</v>
          </cell>
          <cell r="M3155" t="str">
            <v>X</v>
          </cell>
        </row>
        <row r="3156">
          <cell r="D3156" t="str">
            <v>40066742-0</v>
          </cell>
          <cell r="E3156" t="str">
            <v>002</v>
          </cell>
          <cell r="F3156" t="str">
            <v>MEJORAMIENTO Y AMPLIACION SERVICIO SANITARIO RURAL VILLA QUINCHAO, COMUNA DE QUINCHAO</v>
          </cell>
          <cell r="G3156">
            <v>49980</v>
          </cell>
          <cell r="H3156">
            <v>17290.580999999998</v>
          </cell>
          <cell r="I3156">
            <v>32689.419000000002</v>
          </cell>
          <cell r="J3156" t="str">
            <v>CHILOE</v>
          </cell>
          <cell r="K3156" t="str">
            <v>QUINCHAO</v>
          </cell>
          <cell r="M3156" t="str">
            <v>X</v>
          </cell>
        </row>
        <row r="3157">
          <cell r="D3157" t="str">
            <v>40066826-0</v>
          </cell>
          <cell r="E3157" t="str">
            <v>002</v>
          </cell>
          <cell r="F3157" t="str">
            <v>MEJORAMIENTO Y AMPLIACIÓN SERVICIO SANITARIO RURAL PICHICOLO, COMUNA DE HUALAIHUE</v>
          </cell>
          <cell r="G3157">
            <v>24990</v>
          </cell>
          <cell r="H3157">
            <v>20193.780999999999</v>
          </cell>
          <cell r="I3157">
            <v>4796.219000000001</v>
          </cell>
          <cell r="J3157" t="str">
            <v>PALENA</v>
          </cell>
          <cell r="K3157" t="str">
            <v>HUALAIHUE</v>
          </cell>
          <cell r="M3157" t="str">
            <v>X</v>
          </cell>
        </row>
        <row r="3158">
          <cell r="D3158" t="str">
            <v>40067254-0</v>
          </cell>
          <cell r="E3158" t="str">
            <v>004</v>
          </cell>
          <cell r="F3158" t="str">
            <v>CONSERVACIÓN G3-2024 SSR CURAMO, COMUNA DE ANCUD Y SSR LLIUCO, COMUNA DE QUEMCHI</v>
          </cell>
          <cell r="G3158">
            <v>120043</v>
          </cell>
          <cell r="H3158">
            <v>0</v>
          </cell>
          <cell r="I3158">
            <v>120043</v>
          </cell>
          <cell r="J3158" t="str">
            <v>CHILOE</v>
          </cell>
          <cell r="K3158" t="str">
            <v>ANCUD, QUEMCHI</v>
          </cell>
          <cell r="M3158" t="str">
            <v>X</v>
          </cell>
        </row>
        <row r="3159">
          <cell r="D3159" t="str">
            <v>40067929-0</v>
          </cell>
          <cell r="E3159" t="str">
            <v>004</v>
          </cell>
          <cell r="F3159" t="str">
            <v>MEJORAMIENTO CAPTACIÓN SERVICIO SANITARIO RURAL DE PID PID, COMUNA DE CASTRO</v>
          </cell>
          <cell r="G3159">
            <v>167643</v>
          </cell>
          <cell r="H3159">
            <v>65688</v>
          </cell>
          <cell r="I3159">
            <v>101955</v>
          </cell>
          <cell r="J3159" t="str">
            <v>CHILOE</v>
          </cell>
          <cell r="K3159" t="str">
            <v>CASTRO</v>
          </cell>
          <cell r="M3159" t="str">
            <v>X</v>
          </cell>
        </row>
        <row r="3160">
          <cell r="D3160" t="str">
            <v>40067937-0</v>
          </cell>
          <cell r="E3160" t="str">
            <v>001</v>
          </cell>
          <cell r="F3160" t="str">
            <v>MEJORAMIENTO SERVICIO SANITARIO RURAL DE MOCOPULLI, COMUNA DE DALCAHUE</v>
          </cell>
          <cell r="G3160">
            <v>350</v>
          </cell>
          <cell r="H3160">
            <v>66.721999999999994</v>
          </cell>
          <cell r="I3160">
            <v>283.27800000000002</v>
          </cell>
          <cell r="J3160" t="str">
            <v>CHILOE</v>
          </cell>
          <cell r="K3160" t="str">
            <v>DALCAHUE</v>
          </cell>
          <cell r="M3160" t="str">
            <v>X</v>
          </cell>
        </row>
        <row r="3161">
          <cell r="D3161" t="str">
            <v>40067937-0</v>
          </cell>
          <cell r="E3161" t="str">
            <v>002</v>
          </cell>
          <cell r="F3161" t="str">
            <v>MEJORAMIENTO SERVICIO SANITARIO RURAL DE MOCOPULLI, COMUNA DE DALCAHUE</v>
          </cell>
          <cell r="G3161">
            <v>25000</v>
          </cell>
          <cell r="H3161">
            <v>5077.3109999999997</v>
          </cell>
          <cell r="I3161">
            <v>19922.688999999998</v>
          </cell>
          <cell r="J3161" t="str">
            <v>CHILOE</v>
          </cell>
          <cell r="K3161" t="str">
            <v>DALCAHUE</v>
          </cell>
          <cell r="M3161" t="str">
            <v>X</v>
          </cell>
        </row>
        <row r="3162">
          <cell r="D3162" t="str">
            <v>40067950-0</v>
          </cell>
          <cell r="E3162" t="str">
            <v>004</v>
          </cell>
          <cell r="F3162" t="str">
            <v>CONSERVACION ESTANQUE SSR TRUMAO, COMUNA DE SAN PABLO</v>
          </cell>
          <cell r="G3162">
            <v>90401</v>
          </cell>
          <cell r="H3162">
            <v>0</v>
          </cell>
          <cell r="I3162">
            <v>90401</v>
          </cell>
          <cell r="J3162" t="str">
            <v>OSORNO</v>
          </cell>
          <cell r="K3162" t="str">
            <v>SAN PABLO</v>
          </cell>
          <cell r="M3162" t="str">
            <v>X</v>
          </cell>
        </row>
        <row r="3163">
          <cell r="D3163" t="str">
            <v>40067994-0</v>
          </cell>
          <cell r="E3163" t="str">
            <v>001</v>
          </cell>
          <cell r="F3163" t="str">
            <v>CONSTRUCCION SERVICIO SANITARIO RURAL DE AGONI, COMUNA DE QUEILEN</v>
          </cell>
          <cell r="G3163">
            <v>350</v>
          </cell>
          <cell r="H3163">
            <v>66.721999999999994</v>
          </cell>
          <cell r="I3163">
            <v>283.27800000000002</v>
          </cell>
          <cell r="J3163" t="str">
            <v>CHILOE</v>
          </cell>
          <cell r="K3163" t="str">
            <v>QUEILEN</v>
          </cell>
          <cell r="M3163" t="str">
            <v>X</v>
          </cell>
        </row>
        <row r="3164">
          <cell r="D3164" t="str">
            <v>40067994-0</v>
          </cell>
          <cell r="E3164" t="str">
            <v>002</v>
          </cell>
          <cell r="F3164" t="str">
            <v>CONSTRUCCION SERVICIO SANITARIO RURAL DE AGONI, COMUNA DE QUEILEN</v>
          </cell>
          <cell r="G3164">
            <v>1000</v>
          </cell>
          <cell r="H3164">
            <v>0</v>
          </cell>
          <cell r="I3164">
            <v>1000</v>
          </cell>
          <cell r="J3164" t="str">
            <v>CHILOE</v>
          </cell>
          <cell r="K3164" t="str">
            <v>QUEILEN</v>
          </cell>
          <cell r="M3164" t="str">
            <v>X</v>
          </cell>
        </row>
        <row r="3165">
          <cell r="D3165" t="str">
            <v>40068499-0</v>
          </cell>
          <cell r="E3165" t="str">
            <v>004</v>
          </cell>
          <cell r="F3165" t="str">
            <v>CONSERVACION SERVICIO SANITARIO RURAL HUAYUN, COMUNA DE CALBUCO</v>
          </cell>
          <cell r="G3165">
            <v>230105</v>
          </cell>
          <cell r="H3165">
            <v>0</v>
          </cell>
          <cell r="I3165">
            <v>230105</v>
          </cell>
          <cell r="J3165" t="str">
            <v>LLANQUIHUE</v>
          </cell>
          <cell r="K3165" t="str">
            <v>CALBUCO</v>
          </cell>
          <cell r="M3165" t="str">
            <v>X</v>
          </cell>
        </row>
        <row r="3166">
          <cell r="D3166" t="str">
            <v>40069343-0</v>
          </cell>
          <cell r="E3166" t="str">
            <v>004</v>
          </cell>
          <cell r="F3166" t="str">
            <v>MEJORAMIENTO SERVICIO SANITARIO RURAL TEGUALDA, COMUNA DE FRESIA</v>
          </cell>
          <cell r="G3166">
            <v>160795</v>
          </cell>
          <cell r="H3166">
            <v>0</v>
          </cell>
          <cell r="I3166">
            <v>160795</v>
          </cell>
          <cell r="J3166" t="str">
            <v>LLANQUIHUE</v>
          </cell>
          <cell r="K3166" t="str">
            <v>FRESIA</v>
          </cell>
          <cell r="M3166" t="str">
            <v>X</v>
          </cell>
        </row>
        <row r="3167">
          <cell r="D3167" t="str">
            <v>40069406-0</v>
          </cell>
          <cell r="E3167" t="str">
            <v>001</v>
          </cell>
          <cell r="F3167" t="str">
            <v>MEJORAMIENTO Y AMPLIACIÓN SERVICIO SANITARIO RURAL DE PALENA, COMUNA DE PALENA</v>
          </cell>
          <cell r="G3167">
            <v>350</v>
          </cell>
          <cell r="H3167">
            <v>133.44399999999999</v>
          </cell>
          <cell r="I3167">
            <v>216.55600000000001</v>
          </cell>
          <cell r="J3167" t="str">
            <v>PALENA</v>
          </cell>
          <cell r="K3167" t="str">
            <v>PALENA</v>
          </cell>
          <cell r="M3167" t="str">
            <v>X</v>
          </cell>
        </row>
        <row r="3168">
          <cell r="D3168" t="str">
            <v>40069406-0</v>
          </cell>
          <cell r="E3168" t="str">
            <v>002</v>
          </cell>
          <cell r="F3168" t="str">
            <v>MEJORAMIENTO Y AMPLIACIÓN SERVICIO SANITARIO RURAL DE PALENA, COMUNA DE PALENA</v>
          </cell>
          <cell r="G3168">
            <v>25000</v>
          </cell>
          <cell r="H3168">
            <v>0</v>
          </cell>
          <cell r="I3168">
            <v>25000</v>
          </cell>
          <cell r="J3168" t="str">
            <v>PALENA</v>
          </cell>
          <cell r="K3168" t="str">
            <v>PALENA</v>
          </cell>
          <cell r="M3168" t="str">
            <v>X</v>
          </cell>
        </row>
        <row r="3169">
          <cell r="D3169" t="str">
            <v>40069912-0</v>
          </cell>
          <cell r="E3169" t="str">
            <v>004</v>
          </cell>
          <cell r="F3169" t="str">
            <v>CONSERVACION ESTANQUE SERVICIO SANITARIO RURAL DE POLIZONES, COMUNA DE FRESIA</v>
          </cell>
          <cell r="G3169">
            <v>100000</v>
          </cell>
          <cell r="H3169">
            <v>0</v>
          </cell>
          <cell r="I3169">
            <v>100000</v>
          </cell>
          <cell r="J3169" t="str">
            <v>LLANQUIHUE</v>
          </cell>
          <cell r="K3169" t="str">
            <v>FRESIA</v>
          </cell>
          <cell r="M3169" t="str">
            <v>X</v>
          </cell>
        </row>
        <row r="3170">
          <cell r="D3170" t="str">
            <v>40069999-0</v>
          </cell>
          <cell r="E3170" t="str">
            <v>004</v>
          </cell>
          <cell r="F3170" t="str">
            <v>CONSERVACION ESTANQUE SERVICIO SANITARIO RURAL DE CHOPE CHECHIL, COMUNA DE CALBUCO</v>
          </cell>
          <cell r="G3170">
            <v>100000</v>
          </cell>
          <cell r="H3170">
            <v>0</v>
          </cell>
          <cell r="I3170">
            <v>100000</v>
          </cell>
          <cell r="J3170" t="str">
            <v>LLANQUIHUE</v>
          </cell>
          <cell r="K3170" t="str">
            <v>CALBUCO</v>
          </cell>
          <cell r="M3170" t="str">
            <v>X</v>
          </cell>
        </row>
        <row r="3171">
          <cell r="D3171" t="str">
            <v>40070059-0</v>
          </cell>
          <cell r="E3171" t="str">
            <v>004</v>
          </cell>
          <cell r="F3171" t="str">
            <v>MEJORAMIENTO CAPTACIÓN SERVICIO SANITARIO RURAL DE ENTRE LAGOS, COMUNA DE PUYEHUE</v>
          </cell>
          <cell r="G3171">
            <v>173071</v>
          </cell>
          <cell r="H3171">
            <v>0</v>
          </cell>
          <cell r="I3171">
            <v>173071</v>
          </cell>
          <cell r="J3171" t="str">
            <v>OSORNO</v>
          </cell>
          <cell r="K3171" t="str">
            <v>PUYEHUE</v>
          </cell>
          <cell r="M3171" t="str">
            <v>X</v>
          </cell>
        </row>
        <row r="3172">
          <cell r="D3172" t="str">
            <v>40003460-0</v>
          </cell>
          <cell r="E3172" t="str">
            <v>003</v>
          </cell>
          <cell r="F3172" t="str">
            <v>CONSTRUCCION SISTEMA DE AGUA POTABLE RURAL VILLA JARA, COMUNA DE COYHAIQUE</v>
          </cell>
          <cell r="G3172">
            <v>90800</v>
          </cell>
          <cell r="H3172">
            <v>80278.754000000001</v>
          </cell>
          <cell r="I3172">
            <v>10521.245999999999</v>
          </cell>
          <cell r="J3172" t="str">
            <v>COIHAIQUE</v>
          </cell>
          <cell r="K3172" t="str">
            <v>COIHAIQUE</v>
          </cell>
          <cell r="M3172" t="str">
            <v>X</v>
          </cell>
        </row>
        <row r="3173">
          <cell r="D3173" t="str">
            <v>40029138-0</v>
          </cell>
          <cell r="E3173" t="str">
            <v>002</v>
          </cell>
          <cell r="F3173" t="str">
            <v>CONSTRUCCION SERVICIO SANITARIO RURAL PAMPA BAHAMONDE</v>
          </cell>
          <cell r="G3173">
            <v>90000</v>
          </cell>
          <cell r="H3173">
            <v>0</v>
          </cell>
          <cell r="I3173">
            <v>90000</v>
          </cell>
          <cell r="J3173" t="str">
            <v>COIHAIQUE</v>
          </cell>
          <cell r="K3173" t="str">
            <v>COIHAIQUE</v>
          </cell>
          <cell r="M3173" t="str">
            <v>X</v>
          </cell>
        </row>
        <row r="3174">
          <cell r="D3174" t="str">
            <v>40029138-0</v>
          </cell>
          <cell r="E3174" t="str">
            <v>004</v>
          </cell>
          <cell r="F3174" t="str">
            <v>CONSTRUCCION SERVICIO SANITARIO RURAL PAMPA BAHAMONDE</v>
          </cell>
          <cell r="G3174">
            <v>500000</v>
          </cell>
          <cell r="H3174">
            <v>0</v>
          </cell>
          <cell r="I3174">
            <v>500000</v>
          </cell>
          <cell r="J3174" t="str">
            <v>COIHAIQUE</v>
          </cell>
          <cell r="K3174" t="str">
            <v>COIHAIQUE</v>
          </cell>
          <cell r="M3174" t="str">
            <v>X</v>
          </cell>
        </row>
        <row r="3175">
          <cell r="D3175" t="str">
            <v>40031161-0</v>
          </cell>
          <cell r="E3175" t="str">
            <v>002</v>
          </cell>
          <cell r="F3175" t="str">
            <v>CONSTRUCCION SERVICIO SANITARIO RURAL RIO LOS PALOS, COMUNA DE AYSEN</v>
          </cell>
          <cell r="G3175">
            <v>142488</v>
          </cell>
          <cell r="H3175">
            <v>121114</v>
          </cell>
          <cell r="I3175">
            <v>21374</v>
          </cell>
          <cell r="J3175" t="str">
            <v>AYSEN</v>
          </cell>
          <cell r="K3175" t="str">
            <v>AYSEN</v>
          </cell>
          <cell r="M3175" t="str">
            <v>X</v>
          </cell>
        </row>
        <row r="3176">
          <cell r="D3176" t="str">
            <v>40031161-0</v>
          </cell>
          <cell r="E3176" t="str">
            <v>003</v>
          </cell>
          <cell r="F3176" t="str">
            <v>CONSTRUCCION SERVICIO SANITARIO RURAL RIO LOS PALOS, COMUNA DE AYSEN</v>
          </cell>
          <cell r="G3176">
            <v>151224</v>
          </cell>
          <cell r="H3176">
            <v>0</v>
          </cell>
          <cell r="I3176">
            <v>151224</v>
          </cell>
          <cell r="J3176" t="str">
            <v>AYSEN</v>
          </cell>
          <cell r="K3176" t="str">
            <v>AYSEN</v>
          </cell>
          <cell r="M3176" t="str">
            <v>X</v>
          </cell>
        </row>
        <row r="3177">
          <cell r="D3177" t="str">
            <v>40031161-0</v>
          </cell>
          <cell r="E3177" t="str">
            <v>004</v>
          </cell>
          <cell r="F3177" t="str">
            <v>CONSTRUCCION SERVICIO SANITARIO RURAL RIO LOS PALOS, COMUNA DE AYSEN</v>
          </cell>
          <cell r="G3177">
            <v>1205983</v>
          </cell>
          <cell r="H3177">
            <v>1002783.883</v>
          </cell>
          <cell r="I3177">
            <v>203199.11699999997</v>
          </cell>
          <cell r="J3177" t="str">
            <v>AYSEN</v>
          </cell>
          <cell r="K3177" t="str">
            <v>AYSEN</v>
          </cell>
          <cell r="M3177" t="str">
            <v>X</v>
          </cell>
        </row>
        <row r="3178">
          <cell r="D3178" t="str">
            <v>40031165-0</v>
          </cell>
          <cell r="E3178" t="str">
            <v>002</v>
          </cell>
          <cell r="F3178" t="str">
            <v>REPOSICION SERVICIO SANITARIO RURAL RIO TRANQUILO, COMUNA RÍO IBAÑEZ</v>
          </cell>
          <cell r="G3178">
            <v>417103</v>
          </cell>
          <cell r="H3178">
            <v>312826.473</v>
          </cell>
          <cell r="I3178">
            <v>104276.527</v>
          </cell>
          <cell r="J3178" t="str">
            <v>GENERAL CARRERA</v>
          </cell>
          <cell r="K3178" t="str">
            <v>RIO IBA¿EZ</v>
          </cell>
          <cell r="M3178" t="str">
            <v>X</v>
          </cell>
        </row>
        <row r="3179">
          <cell r="D3179" t="str">
            <v>40031165-0</v>
          </cell>
          <cell r="E3179" t="str">
            <v>004</v>
          </cell>
          <cell r="F3179" t="str">
            <v>REPOSICION SERVICIO SANITARIO RURAL RIO TRANQUILO, COMUNA RÍO IBAÑEZ</v>
          </cell>
          <cell r="G3179">
            <v>1820000</v>
          </cell>
          <cell r="H3179">
            <v>1377723.3470000001</v>
          </cell>
          <cell r="I3179">
            <v>442276.65299999993</v>
          </cell>
          <cell r="J3179" t="str">
            <v>GENERAL CARRERA</v>
          </cell>
          <cell r="K3179" t="str">
            <v>RIO IBA¿EZ</v>
          </cell>
          <cell r="M3179" t="str">
            <v>X</v>
          </cell>
        </row>
        <row r="3180">
          <cell r="D3180" t="str">
            <v>40039032-0</v>
          </cell>
          <cell r="E3180" t="str">
            <v>002</v>
          </cell>
          <cell r="F3180" t="str">
            <v>-- INSTALACION APR CHACRAS COCHRANE</v>
          </cell>
          <cell r="G3180">
            <v>105000</v>
          </cell>
          <cell r="H3180">
            <v>0</v>
          </cell>
          <cell r="I3180">
            <v>105000</v>
          </cell>
          <cell r="J3180" t="str">
            <v>CAPITAN PRAT</v>
          </cell>
          <cell r="K3180" t="str">
            <v>COCHRANE</v>
          </cell>
          <cell r="M3180" t="str">
            <v>X</v>
          </cell>
        </row>
        <row r="3181">
          <cell r="D3181" t="str">
            <v>40039032-0</v>
          </cell>
          <cell r="E3181" t="str">
            <v>003</v>
          </cell>
          <cell r="F3181" t="str">
            <v>-- INSTALACION APR CHACRAS COCHRANE</v>
          </cell>
          <cell r="G3181">
            <v>68199</v>
          </cell>
          <cell r="H3181">
            <v>42673.252999999997</v>
          </cell>
          <cell r="I3181">
            <v>25525.747000000003</v>
          </cell>
          <cell r="J3181" t="str">
            <v>CAPITAN PRAT</v>
          </cell>
          <cell r="K3181" t="str">
            <v>COCHRANE</v>
          </cell>
          <cell r="M3181" t="str">
            <v>X</v>
          </cell>
        </row>
        <row r="3182">
          <cell r="D3182" t="str">
            <v>40039032-0</v>
          </cell>
          <cell r="E3182" t="str">
            <v>004</v>
          </cell>
          <cell r="F3182" t="str">
            <v>-- INSTALACION APR CHACRAS COCHRANE</v>
          </cell>
          <cell r="G3182">
            <v>450000</v>
          </cell>
          <cell r="H3182">
            <v>0</v>
          </cell>
          <cell r="I3182">
            <v>450000</v>
          </cell>
          <cell r="J3182" t="str">
            <v>CAPITAN PRAT</v>
          </cell>
          <cell r="K3182" t="str">
            <v>COCHRANE</v>
          </cell>
          <cell r="M3182" t="str">
            <v>X</v>
          </cell>
        </row>
        <row r="3183">
          <cell r="D3183" t="str">
            <v>40048303-0</v>
          </cell>
          <cell r="E3183" t="str">
            <v>002</v>
          </cell>
          <cell r="F3183" t="str">
            <v>-- INSTALACION APR LAS BANDURRIAS COYHAIQUE</v>
          </cell>
          <cell r="G3183">
            <v>62272</v>
          </cell>
          <cell r="H3183">
            <v>0</v>
          </cell>
          <cell r="I3183">
            <v>62272</v>
          </cell>
          <cell r="J3183" t="str">
            <v>COIHAIQUE</v>
          </cell>
          <cell r="K3183" t="str">
            <v>COIHAIQUE</v>
          </cell>
          <cell r="M3183" t="str">
            <v>X</v>
          </cell>
        </row>
        <row r="3184">
          <cell r="D3184" t="str">
            <v>40048303-0</v>
          </cell>
          <cell r="E3184" t="str">
            <v>003</v>
          </cell>
          <cell r="F3184" t="str">
            <v>-- INSTALACION APR LAS BANDURRIAS COYHAIQUE</v>
          </cell>
          <cell r="G3184">
            <v>5210</v>
          </cell>
          <cell r="H3184">
            <v>0</v>
          </cell>
          <cell r="I3184">
            <v>5210</v>
          </cell>
          <cell r="J3184" t="str">
            <v>COIHAIQUE</v>
          </cell>
          <cell r="K3184" t="str">
            <v>COIHAIQUE</v>
          </cell>
          <cell r="M3184" t="str">
            <v>X</v>
          </cell>
        </row>
        <row r="3185">
          <cell r="D3185" t="str">
            <v>40048303-0</v>
          </cell>
          <cell r="E3185" t="str">
            <v>004</v>
          </cell>
          <cell r="F3185" t="str">
            <v>-- INSTALACION APR LAS BANDURRIAS COYHAIQUE</v>
          </cell>
          <cell r="G3185">
            <v>302199</v>
          </cell>
          <cell r="H3185">
            <v>0</v>
          </cell>
          <cell r="I3185">
            <v>302199</v>
          </cell>
          <cell r="J3185" t="str">
            <v>COIHAIQUE</v>
          </cell>
          <cell r="K3185" t="str">
            <v>COIHAIQUE</v>
          </cell>
          <cell r="M3185" t="str">
            <v>X</v>
          </cell>
        </row>
        <row r="3186">
          <cell r="D3186" t="str">
            <v>40054071-0</v>
          </cell>
          <cell r="E3186" t="str">
            <v>001</v>
          </cell>
          <cell r="F3186" t="str">
            <v>MEJORAMIENTO SERVICIO SANITARIO RURAL BAHÍA MURTA, COMUNA DE RÍO IBAÑEZ, RES N°1012/2023</v>
          </cell>
          <cell r="G3186">
            <v>272</v>
          </cell>
          <cell r="H3186">
            <v>0</v>
          </cell>
          <cell r="I3186">
            <v>272</v>
          </cell>
          <cell r="J3186" t="str">
            <v>GENERAL CARRERA</v>
          </cell>
          <cell r="K3186" t="str">
            <v>RIO IBA¿EZ</v>
          </cell>
        </row>
        <row r="3187">
          <cell r="D3187" t="str">
            <v>40054071-0</v>
          </cell>
          <cell r="E3187" t="str">
            <v>002</v>
          </cell>
          <cell r="F3187" t="str">
            <v>MEJORAMIENTO SERVICIO SANITARIO RURAL BAHÍA MURTA, COMUNA DE RÍO IBAÑEZ, RES N°1012/2023</v>
          </cell>
          <cell r="G3187">
            <v>99422</v>
          </cell>
          <cell r="H3187">
            <v>0</v>
          </cell>
          <cell r="I3187">
            <v>99422</v>
          </cell>
          <cell r="J3187" t="str">
            <v>GENERAL CARRERA</v>
          </cell>
          <cell r="K3187" t="str">
            <v>RIO IBA¿EZ</v>
          </cell>
        </row>
        <row r="3188">
          <cell r="D3188" t="str">
            <v>40054071-0</v>
          </cell>
          <cell r="E3188" t="str">
            <v>004</v>
          </cell>
          <cell r="F3188" t="str">
            <v>MEJORAMIENTO SERVICIO SANITARIO RURAL BAHÍA MURTA, COMUNA DE RÍO IBAÑEZ, RES N°1012/2023</v>
          </cell>
          <cell r="G3188">
            <v>530000</v>
          </cell>
          <cell r="H3188">
            <v>0</v>
          </cell>
          <cell r="I3188">
            <v>530000</v>
          </cell>
          <cell r="J3188" t="str">
            <v>GENERAL CARRERA</v>
          </cell>
          <cell r="K3188" t="str">
            <v>RIO IBA¿EZ</v>
          </cell>
        </row>
        <row r="3189">
          <cell r="D3189" t="str">
            <v>40054082-0</v>
          </cell>
          <cell r="E3189" t="str">
            <v>001</v>
          </cell>
          <cell r="F3189" t="str">
            <v>MEJORAMIENTO SERVICIO SANITARIO RURAL LAGO VERDE, COMUNA DE LAGO VERDE. RES N°1012/2023</v>
          </cell>
          <cell r="G3189">
            <v>161</v>
          </cell>
          <cell r="H3189">
            <v>0</v>
          </cell>
          <cell r="I3189">
            <v>161</v>
          </cell>
          <cell r="J3189" t="str">
            <v>COIHAIQUE</v>
          </cell>
          <cell r="K3189" t="str">
            <v>LAGO VERDE</v>
          </cell>
        </row>
        <row r="3190">
          <cell r="D3190" t="str">
            <v>40054082-0</v>
          </cell>
          <cell r="E3190" t="str">
            <v>002</v>
          </cell>
          <cell r="F3190" t="str">
            <v>MEJORAMIENTO SERVICIO SANITARIO RURAL LAGO VERDE, COMUNA DE LAGO VERDE. RES N°1012/2023</v>
          </cell>
          <cell r="G3190">
            <v>172128</v>
          </cell>
          <cell r="H3190">
            <v>0</v>
          </cell>
          <cell r="I3190">
            <v>172128</v>
          </cell>
          <cell r="J3190" t="str">
            <v>COIHAIQUE</v>
          </cell>
          <cell r="K3190" t="str">
            <v>LAGO VERDE</v>
          </cell>
        </row>
        <row r="3191">
          <cell r="D3191" t="str">
            <v>40054082-0</v>
          </cell>
          <cell r="E3191" t="str">
            <v>004</v>
          </cell>
          <cell r="F3191" t="str">
            <v>MEJORAMIENTO SERVICIO SANITARIO RURAL LAGO VERDE, COMUNA DE LAGO VERDE. RES N°1012/2023</v>
          </cell>
          <cell r="G3191">
            <v>1193369</v>
          </cell>
          <cell r="H3191">
            <v>0</v>
          </cell>
          <cell r="I3191">
            <v>1193369</v>
          </cell>
          <cell r="J3191" t="str">
            <v>COIHAIQUE</v>
          </cell>
          <cell r="K3191" t="str">
            <v>LAGO VERDE</v>
          </cell>
        </row>
        <row r="3192">
          <cell r="D3192" t="str">
            <v>40057227-0</v>
          </cell>
          <cell r="E3192" t="str">
            <v>002</v>
          </cell>
          <cell r="F3192" t="str">
            <v>CONSERVACIÓN SERVICIO SANITARIO RURAL MELINKA</v>
          </cell>
          <cell r="G3192">
            <v>41600</v>
          </cell>
          <cell r="H3192">
            <v>41600</v>
          </cell>
          <cell r="I3192">
            <v>0</v>
          </cell>
          <cell r="J3192" t="str">
            <v>AYSEN</v>
          </cell>
          <cell r="K3192" t="str">
            <v>GUAITECAS</v>
          </cell>
        </row>
        <row r="3193">
          <cell r="D3193" t="str">
            <v>40057227-0</v>
          </cell>
          <cell r="E3193" t="str">
            <v>004</v>
          </cell>
          <cell r="F3193" t="str">
            <v>CONSERVACIÓN SERVICIO SANITARIO RURAL MELINKA</v>
          </cell>
          <cell r="G3193">
            <v>192260</v>
          </cell>
          <cell r="H3193">
            <v>192089.00399999999</v>
          </cell>
          <cell r="I3193">
            <v>170.99600000001374</v>
          </cell>
          <cell r="J3193" t="str">
            <v>AYSEN</v>
          </cell>
          <cell r="K3193" t="str">
            <v>GUAITECAS</v>
          </cell>
        </row>
        <row r="3194">
          <cell r="D3194" t="str">
            <v>40057227-0</v>
          </cell>
          <cell r="E3194" t="str">
            <v>006</v>
          </cell>
          <cell r="F3194" t="str">
            <v>CONSERVACIÓN SERVICIO SANITARIO RURAL MELINKA</v>
          </cell>
          <cell r="G3194">
            <v>0</v>
          </cell>
          <cell r="H3194">
            <v>0</v>
          </cell>
          <cell r="I3194">
            <v>0</v>
          </cell>
          <cell r="J3194" t="str">
            <v>AYSEN</v>
          </cell>
          <cell r="K3194" t="str">
            <v>GUAITECAS</v>
          </cell>
        </row>
        <row r="3195">
          <cell r="D3195" t="str">
            <v>40058116-0</v>
          </cell>
          <cell r="E3195" t="str">
            <v>002</v>
          </cell>
          <cell r="F3195" t="str">
            <v>CONSERVACION SERVICIO SANITARIO RURAL PUERTO GALA</v>
          </cell>
          <cell r="G3195">
            <v>81095</v>
          </cell>
          <cell r="H3195">
            <v>52342.442999999999</v>
          </cell>
          <cell r="I3195">
            <v>28752.557000000001</v>
          </cell>
          <cell r="J3195" t="str">
            <v>AYSEN</v>
          </cell>
          <cell r="K3195" t="str">
            <v>CISNES</v>
          </cell>
        </row>
        <row r="3196">
          <cell r="D3196" t="str">
            <v>40058116-0</v>
          </cell>
          <cell r="E3196" t="str">
            <v>004</v>
          </cell>
          <cell r="F3196" t="str">
            <v>CONSERVACION SERVICIO SANITARIO RURAL PUERTO GALA</v>
          </cell>
          <cell r="G3196">
            <v>260919</v>
          </cell>
          <cell r="H3196">
            <v>219760.69500000001</v>
          </cell>
          <cell r="I3196">
            <v>41158.304999999993</v>
          </cell>
          <cell r="J3196" t="str">
            <v>AYSEN</v>
          </cell>
          <cell r="K3196" t="str">
            <v>CISNES</v>
          </cell>
        </row>
        <row r="3197">
          <cell r="D3197" t="str">
            <v>40059708-0</v>
          </cell>
          <cell r="E3197" t="str">
            <v>001</v>
          </cell>
          <cell r="F3197" t="str">
            <v>MEJORAMIENTO SERVICIO SANITARIO RURAL MELINKA, COMUNA DE LAS GUAITECAS. RES N°1012/2023</v>
          </cell>
          <cell r="G3197">
            <v>233</v>
          </cell>
          <cell r="H3197">
            <v>76.040000000000006</v>
          </cell>
          <cell r="I3197">
            <v>156.95999999999998</v>
          </cell>
          <cell r="J3197" t="str">
            <v>AYSEN</v>
          </cell>
          <cell r="K3197" t="str">
            <v>GUAITECAS</v>
          </cell>
        </row>
        <row r="3198">
          <cell r="D3198" t="str">
            <v>40059708-0</v>
          </cell>
          <cell r="E3198" t="str">
            <v>002</v>
          </cell>
          <cell r="F3198" t="str">
            <v>MEJORAMIENTO SERVICIO SANITARIO RURAL MELINKA, COMUNA DE LAS GUAITECAS. RES N°1012/2023</v>
          </cell>
          <cell r="G3198">
            <v>70000</v>
          </cell>
          <cell r="H3198">
            <v>0</v>
          </cell>
          <cell r="I3198">
            <v>70000</v>
          </cell>
          <cell r="J3198" t="str">
            <v>AYSEN</v>
          </cell>
          <cell r="K3198" t="str">
            <v>GUAITECAS</v>
          </cell>
        </row>
        <row r="3199">
          <cell r="D3199" t="str">
            <v>40059708-0</v>
          </cell>
          <cell r="E3199" t="str">
            <v>004</v>
          </cell>
          <cell r="F3199" t="str">
            <v>MEJORAMIENTO SERVICIO SANITARIO RURAL MELINKA, COMUNA DE LAS GUAITECAS. RES N°1012/2023</v>
          </cell>
          <cell r="G3199">
            <v>400000</v>
          </cell>
          <cell r="H3199">
            <v>0</v>
          </cell>
          <cell r="I3199">
            <v>400000</v>
          </cell>
          <cell r="J3199" t="str">
            <v>AYSEN</v>
          </cell>
          <cell r="K3199" t="str">
            <v>GUAITECAS</v>
          </cell>
        </row>
        <row r="3200">
          <cell r="D3200" t="str">
            <v>40059709-0</v>
          </cell>
          <cell r="E3200" t="str">
            <v>001</v>
          </cell>
          <cell r="F3200" t="str">
            <v>MEJORAMIENTO SERVICIO SANITARIO RURAL LA TAPERA, COMUNA DE LAGO VERDE. RES N°1012/2023</v>
          </cell>
          <cell r="G3200">
            <v>104</v>
          </cell>
          <cell r="H3200">
            <v>0</v>
          </cell>
          <cell r="I3200">
            <v>104</v>
          </cell>
          <cell r="J3200" t="str">
            <v>COIHAIQUE</v>
          </cell>
          <cell r="K3200" t="str">
            <v>LAGO VERDE</v>
          </cell>
        </row>
        <row r="3201">
          <cell r="D3201" t="str">
            <v>40059709-0</v>
          </cell>
          <cell r="E3201" t="str">
            <v>002</v>
          </cell>
          <cell r="F3201" t="str">
            <v>MEJORAMIENTO SERVICIO SANITARIO RURAL LA TAPERA, COMUNA DE LAGO VERDE. RES N°1012/2023</v>
          </cell>
          <cell r="G3201">
            <v>90010</v>
          </cell>
          <cell r="H3201">
            <v>0</v>
          </cell>
          <cell r="I3201">
            <v>90010</v>
          </cell>
          <cell r="J3201" t="str">
            <v>COIHAIQUE</v>
          </cell>
          <cell r="K3201" t="str">
            <v>LAGO VERDE</v>
          </cell>
        </row>
        <row r="3202">
          <cell r="D3202" t="str">
            <v>40059709-0</v>
          </cell>
          <cell r="E3202" t="str">
            <v>003</v>
          </cell>
          <cell r="F3202" t="str">
            <v>MEJORAMIENTO SERVICIO SANITARIO RURAL LA TAPERA, COMUNA DE LAGO VERDE. RES N°1012/2023</v>
          </cell>
          <cell r="G3202">
            <v>83624</v>
          </cell>
          <cell r="H3202">
            <v>0</v>
          </cell>
          <cell r="I3202">
            <v>83624</v>
          </cell>
          <cell r="J3202" t="str">
            <v>COIHAIQUE</v>
          </cell>
          <cell r="K3202" t="str">
            <v>LAGO VERDE</v>
          </cell>
        </row>
        <row r="3203">
          <cell r="D3203" t="str">
            <v>40059709-0</v>
          </cell>
          <cell r="E3203" t="str">
            <v>004</v>
          </cell>
          <cell r="F3203" t="str">
            <v>MEJORAMIENTO SERVICIO SANITARIO RURAL LA TAPERA, COMUNA DE LAGO VERDE. RES N°1012/2023</v>
          </cell>
          <cell r="G3203">
            <v>431667</v>
          </cell>
          <cell r="H3203">
            <v>363608.78399999999</v>
          </cell>
          <cell r="I3203">
            <v>68058.216000000015</v>
          </cell>
          <cell r="J3203" t="str">
            <v>COIHAIQUE</v>
          </cell>
          <cell r="K3203" t="str">
            <v>LAGO VERDE</v>
          </cell>
        </row>
        <row r="3204">
          <cell r="D3204" t="str">
            <v>40059762-0</v>
          </cell>
          <cell r="E3204" t="str">
            <v>002</v>
          </cell>
          <cell r="F3204" t="str">
            <v>MEJORAMIENTO SERVICIO SANITARIO RURAL EL SALTO COYHAIQUE, COMUNA DE COYHAIQUE.RES N°1012/2023</v>
          </cell>
          <cell r="G3204">
            <v>44010</v>
          </cell>
          <cell r="H3204">
            <v>0</v>
          </cell>
          <cell r="I3204">
            <v>44010</v>
          </cell>
          <cell r="J3204" t="str">
            <v>COIHAIQUE</v>
          </cell>
          <cell r="K3204" t="str">
            <v>COIHAIQUE</v>
          </cell>
        </row>
        <row r="3205">
          <cell r="D3205" t="str">
            <v>40059762-0</v>
          </cell>
          <cell r="E3205" t="str">
            <v>003</v>
          </cell>
          <cell r="F3205" t="str">
            <v>MEJORAMIENTO SERVICIO SANITARIO RURAL EL SALTO COYHAIQUE, COMUNA DE COYHAIQUE.RES N°1012/2023</v>
          </cell>
          <cell r="G3205">
            <v>30000</v>
          </cell>
          <cell r="H3205">
            <v>45.814999999999998</v>
          </cell>
          <cell r="I3205">
            <v>29954.185000000001</v>
          </cell>
          <cell r="J3205" t="str">
            <v>COIHAIQUE</v>
          </cell>
          <cell r="K3205" t="str">
            <v>COIHAIQUE</v>
          </cell>
        </row>
        <row r="3206">
          <cell r="D3206" t="str">
            <v>40059762-0</v>
          </cell>
          <cell r="E3206" t="str">
            <v>004</v>
          </cell>
          <cell r="F3206" t="str">
            <v>MEJORAMIENTO SERVICIO SANITARIO RURAL EL SALTO COYHAIQUE, COMUNA DE COYHAIQUE.RES N°1012/2023</v>
          </cell>
          <cell r="G3206">
            <v>360010</v>
          </cell>
          <cell r="H3206">
            <v>0</v>
          </cell>
          <cell r="I3206">
            <v>360010</v>
          </cell>
          <cell r="J3206" t="str">
            <v>COIHAIQUE</v>
          </cell>
          <cell r="K3206" t="str">
            <v>COIHAIQUE</v>
          </cell>
        </row>
        <row r="3207">
          <cell r="D3207" t="str">
            <v>40030557-0</v>
          </cell>
          <cell r="E3207" t="str">
            <v>004</v>
          </cell>
          <cell r="F3207" t="str">
            <v>CONSERVACION SISTEMA DE AGUA POTABLE RURAL PUERTO TORO, COMUNA CABO DE HORNOS</v>
          </cell>
          <cell r="G3207">
            <v>359338</v>
          </cell>
          <cell r="H3207">
            <v>359337.842</v>
          </cell>
          <cell r="I3207">
            <v>0.15799999999580905</v>
          </cell>
          <cell r="J3207" t="str">
            <v>ANTARTICA CHILENA</v>
          </cell>
          <cell r="K3207" t="str">
            <v>CABO DE HORNOS</v>
          </cell>
          <cell r="M3207" t="str">
            <v>X</v>
          </cell>
        </row>
        <row r="3208">
          <cell r="D3208" t="str">
            <v>40030557-0</v>
          </cell>
          <cell r="E3208" t="str">
            <v>006</v>
          </cell>
          <cell r="F3208" t="str">
            <v>CONSERVACION SISTEMA DE AGUA POTABLE RURAL PUERTO TORO, COMUNA CABO DE HORNOS</v>
          </cell>
          <cell r="G3208">
            <v>32427</v>
          </cell>
          <cell r="H3208">
            <v>32426.742999999999</v>
          </cell>
          <cell r="I3208">
            <v>0.25700000000142609</v>
          </cell>
          <cell r="J3208" t="str">
            <v>ANTARTICA CHILENA</v>
          </cell>
          <cell r="K3208" t="str">
            <v>CABO DE HORNOS</v>
          </cell>
          <cell r="M3208" t="str">
            <v>X</v>
          </cell>
        </row>
        <row r="3209">
          <cell r="D3209" t="str">
            <v>40049655-0</v>
          </cell>
          <cell r="E3209" t="str">
            <v>001</v>
          </cell>
          <cell r="F3209" t="str">
            <v>CONSTRUCCIÓN SERVICIO SANITARIO RURAL AGUAS FRESCA, COMUNA DE PUNTA ARENAS</v>
          </cell>
          <cell r="G3209">
            <v>331</v>
          </cell>
          <cell r="H3209">
            <v>0</v>
          </cell>
          <cell r="I3209">
            <v>331</v>
          </cell>
          <cell r="J3209" t="str">
            <v>MAGALLANES</v>
          </cell>
          <cell r="K3209" t="str">
            <v>PUNTA ARENAS</v>
          </cell>
          <cell r="M3209" t="str">
            <v>X</v>
          </cell>
        </row>
        <row r="3210">
          <cell r="D3210" t="str">
            <v>40049655-0</v>
          </cell>
          <cell r="E3210" t="str">
            <v>002</v>
          </cell>
          <cell r="F3210" t="str">
            <v>CONSTRUCCIÓN SERVICIO SANITARIO RURAL AGUAS FRESCA, COMUNA DE PUNTA ARENAS</v>
          </cell>
          <cell r="G3210">
            <v>565536</v>
          </cell>
          <cell r="H3210">
            <v>422532.44099999999</v>
          </cell>
          <cell r="I3210">
            <v>143003.55900000001</v>
          </cell>
          <cell r="J3210" t="str">
            <v>MAGALLANES</v>
          </cell>
          <cell r="K3210" t="str">
            <v>PUNTA ARENAS</v>
          </cell>
          <cell r="M3210" t="str">
            <v>X</v>
          </cell>
        </row>
        <row r="3211">
          <cell r="D3211" t="str">
            <v>40049658-0</v>
          </cell>
          <cell r="E3211" t="str">
            <v>001</v>
          </cell>
          <cell r="F3211" t="str">
            <v>REPOSICIÓN Y AMPLIACIÓN DE SERVICIO SANITARIO RURAL HUERTOS FAMILIARES, COMUNA DE NATALES</v>
          </cell>
          <cell r="G3211">
            <v>700</v>
          </cell>
          <cell r="H3211">
            <v>80.042000000000002</v>
          </cell>
          <cell r="I3211">
            <v>619.95799999999997</v>
          </cell>
          <cell r="J3211" t="str">
            <v>ULTIMA ESPERANZA</v>
          </cell>
          <cell r="K3211" t="str">
            <v>NATALES</v>
          </cell>
        </row>
        <row r="3212">
          <cell r="D3212" t="str">
            <v>40049658-0</v>
          </cell>
          <cell r="E3212" t="str">
            <v>002</v>
          </cell>
          <cell r="F3212" t="str">
            <v>REPOSICIÓN Y AMPLIACIÓN DE SERVICIO SANITARIO RURAL HUERTOS FAMILIARES, COMUNA DE NATALES</v>
          </cell>
          <cell r="G3212">
            <v>385756</v>
          </cell>
          <cell r="H3212">
            <v>108980.99400000001</v>
          </cell>
          <cell r="I3212">
            <v>276775.00599999999</v>
          </cell>
          <cell r="J3212" t="str">
            <v>ULTIMA ESPERANZA</v>
          </cell>
          <cell r="K3212" t="str">
            <v>NATALES</v>
          </cell>
        </row>
        <row r="3213">
          <cell r="D3213" t="str">
            <v>40049658-0</v>
          </cell>
          <cell r="E3213" t="str">
            <v>004</v>
          </cell>
          <cell r="F3213" t="str">
            <v>REPOSICIÓN Y AMPLIACIÓN DE SERVICIO SANITARIO RURAL HUERTOS FAMILIARES, COMUNA DE NATALES</v>
          </cell>
          <cell r="G3213">
            <v>2100657</v>
          </cell>
          <cell r="H3213">
            <v>256759.652</v>
          </cell>
          <cell r="I3213">
            <v>1843897.348</v>
          </cell>
          <cell r="J3213" t="str">
            <v>ULTIMA ESPERANZA</v>
          </cell>
          <cell r="K3213" t="str">
            <v>NATALES</v>
          </cell>
        </row>
        <row r="3214">
          <cell r="D3214" t="str">
            <v>40070133-0</v>
          </cell>
          <cell r="E3214" t="str">
            <v>004</v>
          </cell>
          <cell r="F3214" t="str">
            <v>CONSERVACION N SISTEMA DE AGUA POTABLE RURAL VILLA RENOVAL, COMUNA DE NATALES, 2025</v>
          </cell>
          <cell r="G3214">
            <v>188924</v>
          </cell>
          <cell r="H3214">
            <v>0</v>
          </cell>
          <cell r="I3214">
            <v>188924</v>
          </cell>
          <cell r="J3214" t="str">
            <v>ULTIMA ESPERANZA</v>
          </cell>
          <cell r="K3214" t="str">
            <v>NATALES</v>
          </cell>
          <cell r="M3214" t="str">
            <v>X</v>
          </cell>
        </row>
        <row r="3215">
          <cell r="D3215" t="str">
            <v>40071261-0</v>
          </cell>
          <cell r="E3215" t="str">
            <v>004</v>
          </cell>
          <cell r="F3215" t="str">
            <v>CONSERVACION SERVICIO SANITARIO RURAL PUNTA DELGADA, COMUNA DE SAN GREGORIO, REGIÓN DE MAGALLANES</v>
          </cell>
          <cell r="G3215">
            <v>30000</v>
          </cell>
          <cell r="H3215">
            <v>0</v>
          </cell>
          <cell r="I3215">
            <v>30000</v>
          </cell>
          <cell r="J3215" t="str">
            <v>MAGALLANES</v>
          </cell>
          <cell r="K3215" t="str">
            <v>SAN GREGORIO</v>
          </cell>
          <cell r="M3215" t="str">
            <v>X</v>
          </cell>
        </row>
        <row r="3216">
          <cell r="D3216" t="str">
            <v>40072824-0</v>
          </cell>
          <cell r="E3216" t="str">
            <v>004</v>
          </cell>
          <cell r="F3216" t="str">
            <v>CONSERVACION SISTEMA DE ALCANTARILLADO Y AGUA POTABLE VILLA TEHUELCHES, COMUNA LAGUNA BLANCA</v>
          </cell>
          <cell r="G3216">
            <v>15000</v>
          </cell>
          <cell r="H3216">
            <v>0</v>
          </cell>
          <cell r="I3216">
            <v>15000</v>
          </cell>
          <cell r="J3216" t="str">
            <v>MAGALLANES</v>
          </cell>
          <cell r="K3216" t="str">
            <v>LAGUNA BLANCA</v>
          </cell>
          <cell r="M3216" t="str">
            <v>X</v>
          </cell>
        </row>
        <row r="3217">
          <cell r="D3217" t="str">
            <v>27000007-0</v>
          </cell>
          <cell r="E3217" t="str">
            <v>002</v>
          </cell>
          <cell r="F3217" t="str">
            <v>PROGRAMA DE ADMINISTRACION Y SUPERVISION DE SISTEMA DE AGUA POTABLE RURAL</v>
          </cell>
          <cell r="G3217">
            <v>212889</v>
          </cell>
          <cell r="H3217">
            <v>117271.768</v>
          </cell>
          <cell r="I3217">
            <v>95617.232000000004</v>
          </cell>
          <cell r="J3217" t="str">
            <v>INTERPROVINCIAL</v>
          </cell>
          <cell r="K3217" t="str">
            <v>INTERCOMUNAL</v>
          </cell>
        </row>
        <row r="3218">
          <cell r="D3218" t="str">
            <v>29000053-0</v>
          </cell>
          <cell r="E3218" t="str">
            <v>002</v>
          </cell>
          <cell r="F3218" t="str">
            <v>ASESORÍAS A LA INSPECCIÓN FISCAL AEROPUERTO DE ARICA</v>
          </cell>
          <cell r="G3218">
            <v>695083</v>
          </cell>
          <cell r="H3218">
            <v>266889.43</v>
          </cell>
          <cell r="I3218">
            <v>428193.57</v>
          </cell>
          <cell r="J3218" t="str">
            <v>ARICA</v>
          </cell>
          <cell r="K3218" t="str">
            <v>ARICA</v>
          </cell>
          <cell r="M3218" t="str">
            <v>X</v>
          </cell>
        </row>
        <row r="3219">
          <cell r="D3219" t="str">
            <v>29000661-0</v>
          </cell>
          <cell r="E3219" t="str">
            <v>002</v>
          </cell>
          <cell r="F3219" t="str">
            <v>SEGUNDA CONCESIÓN ASESORÍAS A LA INSPECCIÓN FISCAL AEROPUERTO DE ARICA</v>
          </cell>
          <cell r="G3219">
            <v>216761</v>
          </cell>
          <cell r="H3219">
            <v>0</v>
          </cell>
          <cell r="I3219">
            <v>216761</v>
          </cell>
          <cell r="J3219" t="str">
            <v>ARICA</v>
          </cell>
          <cell r="K3219" t="str">
            <v>ARICA</v>
          </cell>
        </row>
        <row r="3220">
          <cell r="D3220" t="str">
            <v>29000256-0</v>
          </cell>
          <cell r="E3220" t="str">
            <v>002</v>
          </cell>
          <cell r="F3220" t="str">
            <v>ALTERNATIVAS DE ACCESO IQUIQUE (INSPECCIÓN FISCAL)</v>
          </cell>
          <cell r="G3220">
            <v>825927</v>
          </cell>
          <cell r="H3220">
            <v>413811.69</v>
          </cell>
          <cell r="I3220">
            <v>412115.31</v>
          </cell>
          <cell r="J3220" t="str">
            <v>IQUIQUE, TAMARUGAL</v>
          </cell>
          <cell r="K3220" t="str">
            <v>IQUIQUE, ALTO HOSPICIO, POZO ALMONTE</v>
          </cell>
          <cell r="M3220" t="str">
            <v>X</v>
          </cell>
        </row>
        <row r="3221">
          <cell r="D3221" t="str">
            <v>29000294-0</v>
          </cell>
          <cell r="E3221" t="str">
            <v>999</v>
          </cell>
          <cell r="F3221" t="str">
            <v>ALTERNATIVAS DE ACCESO IQUIQUE (EXPROPIACIONES)</v>
          </cell>
          <cell r="G3221">
            <v>8000</v>
          </cell>
          <cell r="H3221">
            <v>0</v>
          </cell>
          <cell r="I3221">
            <v>8000</v>
          </cell>
          <cell r="J3221" t="str">
            <v>IQUIQUE</v>
          </cell>
          <cell r="K3221" t="str">
            <v>IQUIQUE</v>
          </cell>
        </row>
        <row r="3222">
          <cell r="D3222" t="str">
            <v>29000448-0</v>
          </cell>
          <cell r="E3222" t="str">
            <v>004</v>
          </cell>
          <cell r="F3222" t="str">
            <v>ALTERNATIVAS DE ACCESO A IQUIQUE (COMPENSACIONES)</v>
          </cell>
          <cell r="G3222">
            <v>4472824</v>
          </cell>
          <cell r="H3222">
            <v>4472822.6500000004</v>
          </cell>
          <cell r="I3222">
            <v>1.349999999627471</v>
          </cell>
          <cell r="J3222" t="str">
            <v>IQUIQUE</v>
          </cell>
          <cell r="K3222" t="str">
            <v>IQUIQUE</v>
          </cell>
          <cell r="M3222" t="str">
            <v>X</v>
          </cell>
        </row>
        <row r="3223">
          <cell r="D3223" t="str">
            <v>29000486-0</v>
          </cell>
          <cell r="E3223" t="str">
            <v>002</v>
          </cell>
          <cell r="F3223" t="str">
            <v>CONCESIÓN TELEFÉRICO IQUIQUE - ALTO HOSPICIO (ESTUDIOS)</v>
          </cell>
          <cell r="G3223">
            <v>84338</v>
          </cell>
          <cell r="H3223">
            <v>0</v>
          </cell>
          <cell r="I3223">
            <v>84338</v>
          </cell>
          <cell r="J3223" t="str">
            <v>IQUIQUE</v>
          </cell>
          <cell r="K3223" t="str">
            <v>INTERCOMUNAL</v>
          </cell>
        </row>
        <row r="3224">
          <cell r="D3224" t="str">
            <v>29000651-0</v>
          </cell>
          <cell r="E3224" t="str">
            <v>004</v>
          </cell>
          <cell r="F3224" t="str">
            <v>CUARTA CONCESIÓN AEROPUERTO DIEGO ARACENA DE IQUIQUE (OBRAS ARTÍSTICAS )</v>
          </cell>
          <cell r="G3224">
            <v>185000</v>
          </cell>
          <cell r="H3224">
            <v>0</v>
          </cell>
          <cell r="I3224">
            <v>185000</v>
          </cell>
          <cell r="J3224" t="str">
            <v>IQUIQUE</v>
          </cell>
          <cell r="K3224" t="str">
            <v>IQUIQUE</v>
          </cell>
        </row>
        <row r="3225">
          <cell r="D3225" t="str">
            <v>29000651-0</v>
          </cell>
          <cell r="E3225" t="str">
            <v>999</v>
          </cell>
          <cell r="F3225" t="str">
            <v>CUARTA CONCESIÓN AEROPUERTO DIEGO ARACENA DE IQUIQUE (OBRAS ARTÍSTICAS )</v>
          </cell>
          <cell r="G3225">
            <v>20000</v>
          </cell>
          <cell r="H3225">
            <v>7200</v>
          </cell>
          <cell r="I3225">
            <v>12800</v>
          </cell>
          <cell r="J3225" t="str">
            <v>IQUIQUE</v>
          </cell>
          <cell r="K3225" t="str">
            <v>IQUIQUE</v>
          </cell>
        </row>
        <row r="3226">
          <cell r="D3226" t="str">
            <v>29000657-0</v>
          </cell>
          <cell r="E3226" t="str">
            <v>002</v>
          </cell>
          <cell r="F3226" t="str">
            <v>CUARTA CONCESIÓN AEROPUERTO DE IQUIQUE (INSPECCIÓN FISCAL)</v>
          </cell>
          <cell r="G3226">
            <v>852856</v>
          </cell>
          <cell r="H3226">
            <v>469634.78700000001</v>
          </cell>
          <cell r="I3226">
            <v>383221.21299999999</v>
          </cell>
          <cell r="J3226" t="str">
            <v>IQUIQUE</v>
          </cell>
          <cell r="K3226" t="str">
            <v>IQUIQUE</v>
          </cell>
        </row>
        <row r="3227">
          <cell r="D3227" t="str">
            <v>29000663-0</v>
          </cell>
          <cell r="E3227" t="str">
            <v>002</v>
          </cell>
          <cell r="F3227" t="str">
            <v>-- CONCESIÓN TELEFÉRICO ALTO HOSPICIO - IQUIQUE (INSPECCIÓN FISCAL)</v>
          </cell>
          <cell r="G3227">
            <v>350000</v>
          </cell>
          <cell r="H3227">
            <v>0</v>
          </cell>
          <cell r="I3227">
            <v>350000</v>
          </cell>
          <cell r="J3227" t="str">
            <v>IQUIQUE</v>
          </cell>
          <cell r="K3227" t="str">
            <v>IQUIQUE, ALTO HOSPICIO</v>
          </cell>
        </row>
        <row r="3228">
          <cell r="D3228" t="str">
            <v>29000668-0</v>
          </cell>
          <cell r="E3228" t="str">
            <v>004</v>
          </cell>
          <cell r="F3228" t="str">
            <v>CUARTA CONCESIÓN AEROPUERTO DIEGO ARACENA DE IQUIQUE (COMPENSACIONES)</v>
          </cell>
          <cell r="G3228">
            <v>1050000</v>
          </cell>
          <cell r="H3228">
            <v>0</v>
          </cell>
          <cell r="I3228">
            <v>1050000</v>
          </cell>
          <cell r="J3228" t="str">
            <v>IQUIQUE</v>
          </cell>
          <cell r="K3228" t="str">
            <v>IQUIQUE</v>
          </cell>
        </row>
        <row r="3229">
          <cell r="D3229" t="str">
            <v>29000036-0</v>
          </cell>
          <cell r="E3229" t="str">
            <v>002</v>
          </cell>
          <cell r="F3229" t="str">
            <v>AEROPUERTO CERRO MORENO DE ANTOFAGASTA (INSPECCIÓN FISCAL)</v>
          </cell>
          <cell r="G3229">
            <v>248143</v>
          </cell>
          <cell r="H3229">
            <v>109495.716</v>
          </cell>
          <cell r="I3229">
            <v>138647.28399999999</v>
          </cell>
          <cell r="J3229" t="str">
            <v>ANTOFAGASTA</v>
          </cell>
          <cell r="K3229" t="str">
            <v>ANTOFAGASTA</v>
          </cell>
        </row>
        <row r="3230">
          <cell r="D3230" t="str">
            <v>29000254-0</v>
          </cell>
          <cell r="E3230" t="str">
            <v>002</v>
          </cell>
          <cell r="F3230" t="str">
            <v>CONCESIÓN VIAL AUTOPISTA DE LA REGIÓN DE ANTOFAGASTA (INSPECCIÓN FISCAL)</v>
          </cell>
          <cell r="G3230">
            <v>827655</v>
          </cell>
          <cell r="H3230">
            <v>380198.05</v>
          </cell>
          <cell r="I3230">
            <v>447456.95</v>
          </cell>
          <cell r="J3230" t="str">
            <v>ANTOFAGASTA, EL LOA</v>
          </cell>
          <cell r="K3230" t="str">
            <v>ANTOFAGASTA, MEJILLONES, CALAMA</v>
          </cell>
          <cell r="M3230" t="str">
            <v>X</v>
          </cell>
        </row>
        <row r="3231">
          <cell r="D3231" t="str">
            <v>29000295-0</v>
          </cell>
          <cell r="E3231" t="str">
            <v>999</v>
          </cell>
          <cell r="F3231" t="str">
            <v>AUTOPISTA REGIÓN DE ANTOFAGASTA (EXPROPIACIONES)</v>
          </cell>
          <cell r="G3231">
            <v>8000</v>
          </cell>
          <cell r="H3231">
            <v>0</v>
          </cell>
          <cell r="I3231">
            <v>8000</v>
          </cell>
          <cell r="J3231" t="str">
            <v>ANTOFAGASTA</v>
          </cell>
          <cell r="K3231" t="str">
            <v>ANTOFAGASTA</v>
          </cell>
        </row>
        <row r="3232">
          <cell r="D3232" t="str">
            <v>29000299-0</v>
          </cell>
          <cell r="E3232" t="str">
            <v>002</v>
          </cell>
          <cell r="F3232" t="str">
            <v>HOSPITAL DE ANTOFAGASTA (INSPECCIÓN FISCAL)</v>
          </cell>
          <cell r="G3232">
            <v>2495992</v>
          </cell>
          <cell r="H3232">
            <v>926402.61</v>
          </cell>
          <cell r="I3232">
            <v>1569589.3900000001</v>
          </cell>
          <cell r="J3232" t="str">
            <v>ANTOFAGASTA</v>
          </cell>
          <cell r="K3232" t="str">
            <v>ANTOFAGASTA</v>
          </cell>
        </row>
        <row r="3233">
          <cell r="D3233" t="str">
            <v>29000304-0</v>
          </cell>
          <cell r="E3233" t="str">
            <v>004</v>
          </cell>
          <cell r="F3233" t="str">
            <v>AMPLIACIÓN AEROPUERTO CERRO MORENO ANTOFAGASTA RELICITACIÓN (SUBSIDIO)</v>
          </cell>
          <cell r="G3233">
            <v>386480</v>
          </cell>
          <cell r="H3233">
            <v>386479.4</v>
          </cell>
          <cell r="I3233">
            <v>0.59999999997671694</v>
          </cell>
          <cell r="J3233" t="str">
            <v>ANTOFAGASTA</v>
          </cell>
          <cell r="K3233" t="str">
            <v>ANTOFAGASTA</v>
          </cell>
        </row>
        <row r="3234">
          <cell r="D3234" t="str">
            <v>29000306-0</v>
          </cell>
          <cell r="E3234" t="str">
            <v>002</v>
          </cell>
          <cell r="F3234" t="str">
            <v>AMPLIACIÓN RUTAS DEL LOA (INSPECCIÓN FISCAL)</v>
          </cell>
          <cell r="G3234">
            <v>1028636</v>
          </cell>
          <cell r="H3234">
            <v>576991.67599999998</v>
          </cell>
          <cell r="I3234">
            <v>451644.32400000002</v>
          </cell>
          <cell r="J3234" t="str">
            <v>ANTOFAGASTA, EL LOA</v>
          </cell>
          <cell r="K3234" t="str">
            <v>SIERRA GORDA, CALAMA</v>
          </cell>
          <cell r="M3234" t="str">
            <v>X</v>
          </cell>
        </row>
        <row r="3235">
          <cell r="D3235" t="str">
            <v>29000347-0</v>
          </cell>
          <cell r="E3235" t="str">
            <v>004</v>
          </cell>
          <cell r="F3235" t="str">
            <v>AUTOPISTA DE LA REGIÓN DE ANTOFAGASTA (COMPENSACIONES)</v>
          </cell>
          <cell r="G3235">
            <v>3958789</v>
          </cell>
          <cell r="H3235">
            <v>0</v>
          </cell>
          <cell r="I3235">
            <v>3958789</v>
          </cell>
          <cell r="J3235" t="str">
            <v>ANTOFAGASTA</v>
          </cell>
          <cell r="K3235" t="str">
            <v>ANTOFAGASTA</v>
          </cell>
          <cell r="M3235" t="str">
            <v>X</v>
          </cell>
        </row>
        <row r="3236">
          <cell r="D3236" t="str">
            <v>29000530-0</v>
          </cell>
          <cell r="E3236" t="str">
            <v>004</v>
          </cell>
          <cell r="F3236" t="str">
            <v>CONCESIÓN RUTAS DEL LOA (COMPENSACIONES)</v>
          </cell>
          <cell r="G3236">
            <v>3641922</v>
          </cell>
          <cell r="H3236">
            <v>0</v>
          </cell>
          <cell r="I3236">
            <v>3641922</v>
          </cell>
          <cell r="J3236" t="str">
            <v>ANTOFAGASTA, EL LOA</v>
          </cell>
          <cell r="K3236" t="str">
            <v>SIERRA GORDA, CALAMA</v>
          </cell>
          <cell r="M3236" t="str">
            <v>X</v>
          </cell>
        </row>
        <row r="3237">
          <cell r="D3237" t="str">
            <v>29000546-0</v>
          </cell>
          <cell r="E3237" t="str">
            <v>999</v>
          </cell>
          <cell r="F3237" t="str">
            <v>CONCESIÓN RUTAS DEL LOA (EXPROPIACIONES)</v>
          </cell>
          <cell r="G3237">
            <v>8000</v>
          </cell>
          <cell r="H3237">
            <v>0</v>
          </cell>
          <cell r="I3237">
            <v>8000</v>
          </cell>
          <cell r="J3237" t="str">
            <v>ANTOFAGASTA, EL LOA</v>
          </cell>
          <cell r="K3237" t="str">
            <v>SIERRA GORDA, CALAMA</v>
          </cell>
        </row>
        <row r="3238">
          <cell r="D3238" t="str">
            <v>29000586-0</v>
          </cell>
          <cell r="E3238" t="str">
            <v>002</v>
          </cell>
          <cell r="F3238" t="str">
            <v>ASESORÍA A LA INSPECCIÓN FISCAL CONSTRUCCIÓN TERCERA CONCESIÓN AEROPUERTO EL LOA  DE CALAMA</v>
          </cell>
          <cell r="G3238">
            <v>400016</v>
          </cell>
          <cell r="H3238">
            <v>133254.91500000001</v>
          </cell>
          <cell r="I3238">
            <v>266761.08499999996</v>
          </cell>
          <cell r="J3238" t="str">
            <v>EL LOA</v>
          </cell>
          <cell r="K3238" t="str">
            <v>CALAMA</v>
          </cell>
        </row>
        <row r="3239">
          <cell r="D3239" t="str">
            <v>29000596-0</v>
          </cell>
          <cell r="E3239" t="str">
            <v>004</v>
          </cell>
          <cell r="F3239" t="str">
            <v>AUTOPISTA DE LA REGIÓN DE ANTOFAGASTA (SISTEMA NUEVAS INVERSIONES)</v>
          </cell>
          <cell r="G3239">
            <v>545341</v>
          </cell>
          <cell r="H3239">
            <v>0</v>
          </cell>
          <cell r="I3239">
            <v>545341</v>
          </cell>
          <cell r="J3239" t="str">
            <v>ANTOFAGASTA</v>
          </cell>
          <cell r="K3239" t="str">
            <v>ANTOFAGASTA</v>
          </cell>
        </row>
        <row r="3240">
          <cell r="D3240" t="str">
            <v>29000640-0</v>
          </cell>
          <cell r="E3240" t="str">
            <v>002</v>
          </cell>
          <cell r="F3240" t="str">
            <v>CONSTRUCCION TERCERA CONCESIÓN AEROPUERTO ANTOFAGASTA ANTOFAGASTA</v>
          </cell>
          <cell r="G3240">
            <v>935284</v>
          </cell>
          <cell r="H3240">
            <v>319299.88699999999</v>
          </cell>
          <cell r="I3240">
            <v>615984.11300000001</v>
          </cell>
          <cell r="J3240" t="str">
            <v>ANTOFAGASTA</v>
          </cell>
          <cell r="K3240" t="str">
            <v>ANTOFAGASTA</v>
          </cell>
        </row>
        <row r="3241">
          <cell r="D3241" t="str">
            <v>29000667-0</v>
          </cell>
          <cell r="E3241" t="str">
            <v>004</v>
          </cell>
          <cell r="F3241" t="str">
            <v>SEGUNDA CONCESIÓN RUTAS DEL LOA (INGRESOS MINIMOS GARANTIZADOS)</v>
          </cell>
          <cell r="G3241">
            <v>400000</v>
          </cell>
          <cell r="H3241">
            <v>380502.228</v>
          </cell>
          <cell r="I3241">
            <v>19497.771999999997</v>
          </cell>
          <cell r="J3241" t="str">
            <v>ANTOFAGASTA, EL LOA</v>
          </cell>
          <cell r="K3241" t="str">
            <v>SIERRA GORDA, CALAMA</v>
          </cell>
        </row>
        <row r="3242">
          <cell r="D3242" t="str">
            <v>29000051-0</v>
          </cell>
          <cell r="E3242" t="str">
            <v>002</v>
          </cell>
          <cell r="F3242" t="str">
            <v>AEROPUERTO DE ATACAMA (INSPECCIÓN FISCAL)</v>
          </cell>
          <cell r="G3242">
            <v>0</v>
          </cell>
          <cell r="H3242">
            <v>0</v>
          </cell>
          <cell r="I3242">
            <v>0</v>
          </cell>
          <cell r="J3242" t="str">
            <v>COPIAPO</v>
          </cell>
          <cell r="K3242" t="str">
            <v>CALDERA</v>
          </cell>
        </row>
        <row r="3243">
          <cell r="D3243" t="str">
            <v>29000185-0</v>
          </cell>
          <cell r="E3243" t="str">
            <v>002</v>
          </cell>
          <cell r="F3243" t="str">
            <v>RUTA 5 ATACAMA, III REGIÓN Y RUTA VALLENAR -HUASCO (INSPECCIÓN FISCAL)</v>
          </cell>
          <cell r="G3243">
            <v>900599</v>
          </cell>
          <cell r="H3243">
            <v>490794.451</v>
          </cell>
          <cell r="I3243">
            <v>409804.549</v>
          </cell>
          <cell r="J3243" t="str">
            <v>COPIAPO, HUASCO</v>
          </cell>
          <cell r="K3243" t="str">
            <v>COPIAPO, CALDERA, VALLENAR</v>
          </cell>
          <cell r="M3243" t="str">
            <v>X</v>
          </cell>
        </row>
        <row r="3244">
          <cell r="D3244" t="str">
            <v>29000251-0</v>
          </cell>
          <cell r="E3244" t="str">
            <v>999</v>
          </cell>
          <cell r="F3244" t="str">
            <v>RUTA 5 TRAMO VALLENAR - CALDERA (EXPROPIACIONES)</v>
          </cell>
          <cell r="G3244">
            <v>2200</v>
          </cell>
          <cell r="H3244">
            <v>0</v>
          </cell>
          <cell r="I3244">
            <v>2200</v>
          </cell>
          <cell r="J3244" t="str">
            <v>INTERPROVINCIAL</v>
          </cell>
          <cell r="K3244" t="str">
            <v>INTERCOMUNAL</v>
          </cell>
        </row>
        <row r="3245">
          <cell r="D3245" t="str">
            <v>29000343-0</v>
          </cell>
          <cell r="E3245" t="str">
            <v>004</v>
          </cell>
          <cell r="F3245" t="str">
            <v>RUTA 5 TRAMO VALLENAR - CALDERA (COMPENSACIONES)</v>
          </cell>
          <cell r="G3245">
            <v>0</v>
          </cell>
          <cell r="H3245">
            <v>0</v>
          </cell>
          <cell r="I3245">
            <v>0</v>
          </cell>
          <cell r="J3245" t="str">
            <v>INTERPROVINCIAL</v>
          </cell>
          <cell r="K3245" t="str">
            <v>INTERCOMUNAL</v>
          </cell>
        </row>
        <row r="3246">
          <cell r="D3246" t="str">
            <v>29000630-0</v>
          </cell>
          <cell r="E3246" t="str">
            <v>004</v>
          </cell>
          <cell r="F3246" t="str">
            <v>RUTA 5 TRAMO VALLENAR - CALDERA (SISTEMA NUEVAS INVERSIONES)</v>
          </cell>
          <cell r="G3246">
            <v>3205386</v>
          </cell>
          <cell r="H3246">
            <v>1482967.429</v>
          </cell>
          <cell r="I3246">
            <v>1722418.571</v>
          </cell>
          <cell r="J3246" t="str">
            <v>COPIAPO, HUASCO</v>
          </cell>
          <cell r="K3246" t="str">
            <v>COPIAPO, CALDERA, VALLENAR</v>
          </cell>
        </row>
        <row r="3247">
          <cell r="D3247" t="str">
            <v>29000639-0</v>
          </cell>
          <cell r="E3247" t="str">
            <v>002</v>
          </cell>
          <cell r="F3247" t="str">
            <v>SEGUNDA CONCESION AEROPUERTO ATACAMA, REGIÓN DE ATACAMA (ASESORIA A LA INSPECCION FISCAL)</v>
          </cell>
          <cell r="G3247">
            <v>1247451</v>
          </cell>
          <cell r="H3247">
            <v>241835.141</v>
          </cell>
          <cell r="I3247">
            <v>1005615.8589999999</v>
          </cell>
          <cell r="J3247" t="str">
            <v>COPIAPO</v>
          </cell>
          <cell r="K3247" t="str">
            <v>CALDERA</v>
          </cell>
        </row>
        <row r="3248">
          <cell r="D3248" t="str">
            <v>29000665-0</v>
          </cell>
          <cell r="E3248" t="str">
            <v>004</v>
          </cell>
          <cell r="F3248" t="str">
            <v>-- CONCESIÓN  AEROPUERTO REGIONAL DE ATACAMA (COMPENSACIONES) --</v>
          </cell>
          <cell r="G3248">
            <v>4400000</v>
          </cell>
          <cell r="H3248">
            <v>41122.809000000001</v>
          </cell>
          <cell r="I3248">
            <v>4358877.1909999996</v>
          </cell>
          <cell r="J3248" t="str">
            <v>COPIAPO</v>
          </cell>
          <cell r="K3248" t="str">
            <v>COPIAPO</v>
          </cell>
        </row>
        <row r="3249">
          <cell r="D3249" t="str">
            <v>29000673-0</v>
          </cell>
          <cell r="E3249" t="str">
            <v>002</v>
          </cell>
          <cell r="F3249" t="str">
            <v>CONCESIÓN NUEVO ESTABLECIMIENTO PENITENCIARIO DE COPIAPO (INSPECCIÓN FISCAL)</v>
          </cell>
          <cell r="G3249">
            <v>1000</v>
          </cell>
          <cell r="H3249">
            <v>0</v>
          </cell>
          <cell r="I3249">
            <v>1000</v>
          </cell>
          <cell r="J3249" t="str">
            <v>COPIAPO</v>
          </cell>
          <cell r="K3249" t="str">
            <v>COPIAPO</v>
          </cell>
        </row>
        <row r="3250">
          <cell r="D3250" t="str">
            <v>29000073-0</v>
          </cell>
          <cell r="E3250" t="str">
            <v>002</v>
          </cell>
          <cell r="F3250" t="str">
            <v>CONCESIÓN TERMINAL DE PASAJEROS AEROPUERTO LA FLORIDA - LA SERENA (INSPECCIÓN FISCAL)</v>
          </cell>
          <cell r="G3250">
            <v>2</v>
          </cell>
          <cell r="H3250">
            <v>0</v>
          </cell>
          <cell r="I3250">
            <v>2</v>
          </cell>
          <cell r="J3250" t="str">
            <v>ELQUI</v>
          </cell>
          <cell r="K3250" t="str">
            <v>LA SERENA</v>
          </cell>
        </row>
        <row r="3251">
          <cell r="D3251" t="str">
            <v>29000235-0</v>
          </cell>
          <cell r="E3251" t="str">
            <v>003</v>
          </cell>
          <cell r="F3251" t="str">
            <v>RUTA 5 TRAMO LOS VILOS - LA SERENA (EXPROPIACIONES)</v>
          </cell>
          <cell r="G3251">
            <v>11911938</v>
          </cell>
          <cell r="H3251">
            <v>395690.71899999998</v>
          </cell>
          <cell r="I3251">
            <v>11516247.280999999</v>
          </cell>
          <cell r="J3251" t="str">
            <v>INTERPROVINCIAL</v>
          </cell>
          <cell r="K3251" t="str">
            <v>INTERCOMUNAL</v>
          </cell>
        </row>
        <row r="3252">
          <cell r="D3252" t="str">
            <v>29000235-0</v>
          </cell>
          <cell r="E3252" t="str">
            <v>999</v>
          </cell>
          <cell r="F3252" t="str">
            <v>RUTA 5 TRAMO LOS VILOS - LA SERENA (EXPROPIACIONES)</v>
          </cell>
          <cell r="G3252">
            <v>120000</v>
          </cell>
          <cell r="H3252">
            <v>32504.656999999999</v>
          </cell>
          <cell r="I3252">
            <v>87495.342999999993</v>
          </cell>
          <cell r="J3252" t="str">
            <v>INTERPROVINCIAL</v>
          </cell>
          <cell r="K3252" t="str">
            <v>INTERCOMUNAL</v>
          </cell>
        </row>
        <row r="3253">
          <cell r="D3253" t="str">
            <v>29000305-0</v>
          </cell>
          <cell r="E3253" t="str">
            <v>002</v>
          </cell>
          <cell r="F3253" t="str">
            <v>AMPLIACIÓN RUTA 43, LA SERENA - OVALLE (INSPECCIÓN FISCAL)</v>
          </cell>
          <cell r="G3253">
            <v>428660</v>
          </cell>
          <cell r="H3253">
            <v>284173.87599999999</v>
          </cell>
          <cell r="I3253">
            <v>144486.12400000001</v>
          </cell>
          <cell r="J3253" t="str">
            <v>ELQUI, LIMARI</v>
          </cell>
          <cell r="K3253" t="str">
            <v>COQUIMBO, OVALLE</v>
          </cell>
        </row>
        <row r="3254">
          <cell r="D3254" t="str">
            <v>29000450-0</v>
          </cell>
          <cell r="E3254" t="str">
            <v>999</v>
          </cell>
          <cell r="F3254" t="str">
            <v>RUTA D-43 LA SERENA - OVALLE (EXPROPIACIONES)</v>
          </cell>
          <cell r="G3254">
            <v>2200</v>
          </cell>
          <cell r="H3254">
            <v>0</v>
          </cell>
          <cell r="I3254">
            <v>2200</v>
          </cell>
          <cell r="J3254" t="str">
            <v>INTERPROVINCIAL</v>
          </cell>
          <cell r="K3254" t="str">
            <v>INTERCOMUNAL</v>
          </cell>
        </row>
        <row r="3255">
          <cell r="D3255" t="str">
            <v>29000509-0</v>
          </cell>
          <cell r="E3255" t="str">
            <v>004</v>
          </cell>
          <cell r="F3255" t="str">
            <v>RUTA D-43 LA SERENA - OVALLE (COMPENSACIONES)</v>
          </cell>
          <cell r="G3255">
            <v>1904000</v>
          </cell>
          <cell r="H3255">
            <v>1851359.6359999999</v>
          </cell>
          <cell r="I3255">
            <v>52640.36400000006</v>
          </cell>
          <cell r="J3255" t="str">
            <v>ELQUI, LIMARI</v>
          </cell>
          <cell r="K3255" t="str">
            <v>COQUIMBO, OVALLE</v>
          </cell>
        </row>
        <row r="3256">
          <cell r="D3256" t="str">
            <v>29000522-0</v>
          </cell>
          <cell r="E3256" t="str">
            <v>004</v>
          </cell>
          <cell r="F3256" t="str">
            <v>CONCESIÓN RUTA 43 REGIÓN DE COQUIMBO (SUBSIDIO)</v>
          </cell>
          <cell r="G3256">
            <v>11381820</v>
          </cell>
          <cell r="H3256">
            <v>11381818.33</v>
          </cell>
          <cell r="I3256">
            <v>1.6699999999254942</v>
          </cell>
          <cell r="J3256" t="str">
            <v>ELQUI, LIMARI</v>
          </cell>
          <cell r="K3256" t="str">
            <v>COQUIMBO, OVALLE</v>
          </cell>
        </row>
        <row r="3257">
          <cell r="D3257" t="str">
            <v>29000562-0</v>
          </cell>
          <cell r="E3257" t="str">
            <v>002</v>
          </cell>
          <cell r="F3257" t="str">
            <v>HOSPITAL DE COQUIMBO (INSPECCIÓN FISCAL)</v>
          </cell>
          <cell r="G3257">
            <v>1173264</v>
          </cell>
          <cell r="H3257">
            <v>799952.85699999996</v>
          </cell>
          <cell r="I3257">
            <v>373311.14300000004</v>
          </cell>
          <cell r="J3257" t="str">
            <v>ELQUI</v>
          </cell>
          <cell r="K3257" t="str">
            <v>COQUIMBO</v>
          </cell>
        </row>
        <row r="3258">
          <cell r="D3258" t="str">
            <v>29000563-0</v>
          </cell>
          <cell r="E3258" t="str">
            <v>002</v>
          </cell>
          <cell r="F3258" t="str">
            <v>HOSPITAL DE LA SERENA (INSPECCIÓN FISCAL)</v>
          </cell>
          <cell r="G3258">
            <v>1161556</v>
          </cell>
          <cell r="H3258">
            <v>768565.10199999996</v>
          </cell>
          <cell r="I3258">
            <v>392990.89800000004</v>
          </cell>
          <cell r="J3258" t="str">
            <v>ELQUI</v>
          </cell>
          <cell r="K3258" t="str">
            <v>LA SERENA</v>
          </cell>
        </row>
        <row r="3259">
          <cell r="D3259" t="str">
            <v>29000590-0</v>
          </cell>
          <cell r="E3259" t="str">
            <v>004</v>
          </cell>
          <cell r="F3259" t="str">
            <v>SEGUNDA CONCESIÓN RUTA 5 TRAMO LOS VILOS - LA SERENA (SISTEMA NUEVAS INVERSIONES)</v>
          </cell>
          <cell r="G3259">
            <v>0</v>
          </cell>
          <cell r="H3259">
            <v>0</v>
          </cell>
          <cell r="I3259">
            <v>0</v>
          </cell>
          <cell r="J3259" t="str">
            <v>CHOAPA</v>
          </cell>
          <cell r="K3259" t="str">
            <v>LOS VILOS</v>
          </cell>
        </row>
        <row r="3260">
          <cell r="D3260" t="str">
            <v>29000644-0</v>
          </cell>
          <cell r="E3260" t="str">
            <v>002</v>
          </cell>
          <cell r="F3260" t="str">
            <v>ESTUDIO DE AGUAS REGIÓN DE COQUIMBO</v>
          </cell>
          <cell r="G3260">
            <v>2785000</v>
          </cell>
          <cell r="H3260">
            <v>0</v>
          </cell>
          <cell r="I3260">
            <v>2785000</v>
          </cell>
          <cell r="J3260" t="str">
            <v>ELQUI</v>
          </cell>
          <cell r="K3260" t="str">
            <v>LA SERENA</v>
          </cell>
        </row>
        <row r="3261">
          <cell r="D3261" t="str">
            <v>29000658-0</v>
          </cell>
          <cell r="E3261" t="str">
            <v>002</v>
          </cell>
          <cell r="F3261" t="str">
            <v>TERCERA CONCESIÓN AEROPUERTO DE LA SERENA (INSPECCIÓN FISCAL)</v>
          </cell>
          <cell r="G3261">
            <v>1861024</v>
          </cell>
          <cell r="H3261">
            <v>974477.603</v>
          </cell>
          <cell r="I3261">
            <v>886546.397</v>
          </cell>
          <cell r="J3261" t="str">
            <v>ELQUI</v>
          </cell>
          <cell r="K3261" t="str">
            <v>LA SERENA</v>
          </cell>
        </row>
        <row r="3262">
          <cell r="D3262" t="str">
            <v>29000672-0</v>
          </cell>
          <cell r="E3262" t="str">
            <v>003</v>
          </cell>
          <cell r="F3262" t="str">
            <v>PLANTA DESALADORA PARA LA CUARTA REGIÓN DE COQUIMBO (EXPROPIACIONES)</v>
          </cell>
          <cell r="G3262">
            <v>1400000</v>
          </cell>
          <cell r="H3262">
            <v>0</v>
          </cell>
          <cell r="I3262">
            <v>1400000</v>
          </cell>
          <cell r="J3262" t="str">
            <v>ELQUI</v>
          </cell>
          <cell r="K3262" t="str">
            <v>COQUIMBO</v>
          </cell>
        </row>
        <row r="3263">
          <cell r="D3263" t="str">
            <v>29000672-0</v>
          </cell>
          <cell r="E3263" t="str">
            <v>999</v>
          </cell>
          <cell r="F3263" t="str">
            <v>PLANTA DESALADORA PARA LA CUARTA REGIÓN DE COQUIMBO (EXPROPIACIONES)</v>
          </cell>
          <cell r="G3263">
            <v>40000</v>
          </cell>
          <cell r="H3263">
            <v>0</v>
          </cell>
          <cell r="I3263">
            <v>40000</v>
          </cell>
          <cell r="J3263" t="str">
            <v>ELQUI</v>
          </cell>
          <cell r="K3263" t="str">
            <v>COQUIMBO</v>
          </cell>
        </row>
        <row r="3264">
          <cell r="D3264" t="str">
            <v>29000038-0</v>
          </cell>
          <cell r="E3264" t="str">
            <v>002</v>
          </cell>
          <cell r="F3264" t="str">
            <v>AMPLIACIÓN, REHABILITACIÓN Y MEJORAMIENTO LITORAL CENTRAL (INSPECCIÓN FISCAL)</v>
          </cell>
          <cell r="G3264">
            <v>516068</v>
          </cell>
          <cell r="H3264">
            <v>307044.125</v>
          </cell>
          <cell r="I3264">
            <v>209023.875</v>
          </cell>
          <cell r="J3264" t="str">
            <v>VALPARAISO, SAN ANTONIO</v>
          </cell>
          <cell r="K3264" t="str">
            <v>CASABLANCA, SAN ANTONIO, ALGARROBO, CARTAGENA, EL QUISCO, EL TABO</v>
          </cell>
        </row>
        <row r="3265">
          <cell r="D3265" t="str">
            <v>29000077-0</v>
          </cell>
          <cell r="E3265" t="str">
            <v>002</v>
          </cell>
          <cell r="F3265" t="str">
            <v>RUTA 60 LOS ANDES CON-CON</v>
          </cell>
          <cell r="G3265">
            <v>738609</v>
          </cell>
          <cell r="H3265">
            <v>391332.00300000003</v>
          </cell>
          <cell r="I3265">
            <v>347276.99699999997</v>
          </cell>
          <cell r="J3265" t="str">
            <v>LOS ANDES, QUILLOTA, SAN FELIPE, MARGA MARGA</v>
          </cell>
          <cell r="K3265" t="str">
            <v>LOS ANDES, SAN ESTEBAN, QUILLOTA, CALERA, HIJUELAS, LA CRUZ, SAN FELIPE, CATEMU, LLAILLAY, PANQUEHUE, SANTA MARIA, LIMACHE, VILLA ALEMANA</v>
          </cell>
          <cell r="M3265" t="str">
            <v>X</v>
          </cell>
        </row>
        <row r="3266">
          <cell r="D3266" t="str">
            <v>29000086-0</v>
          </cell>
          <cell r="E3266" t="str">
            <v>002</v>
          </cell>
          <cell r="F3266" t="str">
            <v>PUERTO TERRESTRE LOS ANDES (INSPECCIÓN FISCAL)</v>
          </cell>
          <cell r="G3266">
            <v>899630</v>
          </cell>
          <cell r="H3266">
            <v>325366.05</v>
          </cell>
          <cell r="I3266">
            <v>574263.94999999995</v>
          </cell>
          <cell r="J3266" t="str">
            <v>LOS ANDES</v>
          </cell>
          <cell r="K3266" t="str">
            <v>LOS ANDES</v>
          </cell>
        </row>
        <row r="3267">
          <cell r="D3267" t="str">
            <v>29000123-0</v>
          </cell>
          <cell r="E3267" t="str">
            <v>004</v>
          </cell>
          <cell r="F3267" t="str">
            <v>CONCESIÓN LITORAL CENTRAL (INGRESO MÍNIMO GARANTIZADO)</v>
          </cell>
          <cell r="G3267">
            <v>12123000</v>
          </cell>
          <cell r="H3267">
            <v>11900873.597999999</v>
          </cell>
          <cell r="I3267">
            <v>222126.4020000007</v>
          </cell>
          <cell r="J3267" t="str">
            <v>VALPARAISO, SAN ANTONIO</v>
          </cell>
          <cell r="K3267" t="str">
            <v>CASABLANCA, SAN ANTONIO, ALGARROBO, CARTAGENA, EL QUISCO, EL TABO</v>
          </cell>
        </row>
        <row r="3268">
          <cell r="D3268" t="str">
            <v>29000153-0</v>
          </cell>
          <cell r="E3268" t="str">
            <v>004</v>
          </cell>
          <cell r="F3268" t="str">
            <v>CAMINO INTERNACIONAL RUTA 60 CH LOS ANDES - CON CON (SISTEMA NUEVAS INVERSIONES)</v>
          </cell>
          <cell r="G3268">
            <v>98200</v>
          </cell>
          <cell r="H3268">
            <v>96404.619000000006</v>
          </cell>
          <cell r="I3268">
            <v>1795.3809999999939</v>
          </cell>
          <cell r="J3268" t="str">
            <v>LOS ANDES, QUILLOTA, SAN FELIPE, MARGA MARGA</v>
          </cell>
          <cell r="K3268" t="str">
            <v>LOS ANDES, SAN ESTEBAN, QUILLOTA, CALERA, HIJUELAS, LA CRUZ, SAN FELIPE, CATEMU, LLAILLAY, PANQUEHUE, SANTA MARIA, LIMACHE, VILLA ALEMANA</v>
          </cell>
          <cell r="M3268" t="str">
            <v>X</v>
          </cell>
        </row>
        <row r="3269">
          <cell r="D3269" t="str">
            <v>29000231-0</v>
          </cell>
          <cell r="E3269" t="str">
            <v>999</v>
          </cell>
          <cell r="F3269" t="str">
            <v>CAMINO INTERNACIONAL RUTA 60 CH LOS ANDES - CON CON (EXPROPIACIONES)</v>
          </cell>
          <cell r="G3269">
            <v>8000</v>
          </cell>
          <cell r="H3269">
            <v>0</v>
          </cell>
          <cell r="I3269">
            <v>8000</v>
          </cell>
          <cell r="J3269" t="str">
            <v>VALPARAISO</v>
          </cell>
          <cell r="K3269" t="str">
            <v>INTERCOMUNAL</v>
          </cell>
        </row>
        <row r="3270">
          <cell r="D3270" t="str">
            <v>29000275-0</v>
          </cell>
          <cell r="E3270" t="str">
            <v>999</v>
          </cell>
          <cell r="F3270" t="str">
            <v>CONCESIÓN LITORAL CENTRAL (EXPROPIACIONES)</v>
          </cell>
          <cell r="G3270">
            <v>2200</v>
          </cell>
          <cell r="H3270">
            <v>0</v>
          </cell>
          <cell r="I3270">
            <v>2200</v>
          </cell>
          <cell r="J3270" t="str">
            <v>SAN ANTONIO</v>
          </cell>
          <cell r="K3270" t="str">
            <v>SAN ANTONIO, ALGARROBO, CARTAGENA, EL QUISCO, EL TABO</v>
          </cell>
        </row>
        <row r="3271">
          <cell r="D3271" t="str">
            <v>29000491-0</v>
          </cell>
          <cell r="E3271" t="str">
            <v>002</v>
          </cell>
          <cell r="F3271" t="str">
            <v>NUEVO COMPLEJO FRONTERIZO LOS LIBERTADORES (INSPECCIÓN FISCAL)</v>
          </cell>
          <cell r="G3271">
            <v>824643</v>
          </cell>
          <cell r="H3271">
            <v>323859.8</v>
          </cell>
          <cell r="I3271">
            <v>500783.2</v>
          </cell>
          <cell r="J3271" t="str">
            <v>LOS ANDES</v>
          </cell>
          <cell r="K3271" t="str">
            <v>LOS ANDES</v>
          </cell>
          <cell r="M3271" t="str">
            <v>X</v>
          </cell>
        </row>
        <row r="3272">
          <cell r="D3272" t="str">
            <v>29000494-0</v>
          </cell>
          <cell r="E3272" t="str">
            <v>002</v>
          </cell>
          <cell r="F3272" t="str">
            <v>CONCESIÓN TELEFÉRICO DE VALPARAÍSO (ESTUDIOS)</v>
          </cell>
          <cell r="G3272">
            <v>1024136</v>
          </cell>
          <cell r="H3272">
            <v>22885</v>
          </cell>
          <cell r="I3272">
            <v>1001251</v>
          </cell>
          <cell r="J3272" t="str">
            <v>VALPARAISO</v>
          </cell>
          <cell r="K3272" t="str">
            <v>VALPARAISO</v>
          </cell>
          <cell r="M3272" t="str">
            <v>X</v>
          </cell>
        </row>
        <row r="3273">
          <cell r="D3273" t="str">
            <v>29000511-0</v>
          </cell>
          <cell r="E3273" t="str">
            <v>999</v>
          </cell>
          <cell r="F3273" t="str">
            <v>CONSTRUCCIÓN TUNEL EL MELON POR CONCESIÓN (EXPROPIACIONES)</v>
          </cell>
          <cell r="G3273">
            <v>8000</v>
          </cell>
          <cell r="H3273">
            <v>0</v>
          </cell>
          <cell r="I3273">
            <v>8000</v>
          </cell>
          <cell r="J3273" t="str">
            <v>QUILLOTA</v>
          </cell>
          <cell r="K3273" t="str">
            <v>NOGALES</v>
          </cell>
        </row>
        <row r="3274">
          <cell r="D3274" t="str">
            <v>29000523-0</v>
          </cell>
          <cell r="E3274" t="str">
            <v>003</v>
          </cell>
          <cell r="F3274" t="str">
            <v>CONCESIÓN CAMINO NOGALES - PUCHUNCAVI, RELICITACIÓN (EXPROPIACIONES)</v>
          </cell>
          <cell r="G3274">
            <v>8418094</v>
          </cell>
          <cell r="H3274">
            <v>91523.895999999993</v>
          </cell>
          <cell r="I3274">
            <v>8326570.1040000003</v>
          </cell>
          <cell r="J3274" t="str">
            <v>VALPARAISO</v>
          </cell>
          <cell r="K3274" t="str">
            <v>INTERCOMUNAL</v>
          </cell>
        </row>
        <row r="3275">
          <cell r="D3275" t="str">
            <v>29000523-0</v>
          </cell>
          <cell r="E3275" t="str">
            <v>999</v>
          </cell>
          <cell r="F3275" t="str">
            <v>CONCESIÓN CAMINO NOGALES - PUCHUNCAVI, RELICITACIÓN (EXPROPIACIONES)</v>
          </cell>
          <cell r="G3275">
            <v>80000</v>
          </cell>
          <cell r="H3275">
            <v>228.40600000000001</v>
          </cell>
          <cell r="I3275">
            <v>79771.593999999997</v>
          </cell>
          <cell r="J3275" t="str">
            <v>VALPARAISO</v>
          </cell>
          <cell r="K3275" t="str">
            <v>INTERCOMUNAL</v>
          </cell>
        </row>
        <row r="3276">
          <cell r="D3276" t="str">
            <v>29000529-0</v>
          </cell>
          <cell r="E3276" t="str">
            <v>002</v>
          </cell>
          <cell r="F3276" t="str">
            <v>CONCESIÓN EMBALSE LAS PALMAS (INSPECCIÓN FISCAL)</v>
          </cell>
          <cell r="G3276">
            <v>475292</v>
          </cell>
          <cell r="H3276">
            <v>73056.072</v>
          </cell>
          <cell r="I3276">
            <v>402235.92800000001</v>
          </cell>
          <cell r="J3276" t="str">
            <v>PETORCA</v>
          </cell>
          <cell r="K3276" t="str">
            <v>PETORCA</v>
          </cell>
          <cell r="M3276" t="str">
            <v>X</v>
          </cell>
        </row>
        <row r="3277">
          <cell r="D3277" t="str">
            <v>29000548-0</v>
          </cell>
          <cell r="E3277" t="str">
            <v>999</v>
          </cell>
          <cell r="F3277" t="str">
            <v>CONCESIÓN EMBALSE LAS PALMAS (EXPROPIACIONES)</v>
          </cell>
          <cell r="G3277">
            <v>8000</v>
          </cell>
          <cell r="H3277">
            <v>264.87599999999998</v>
          </cell>
          <cell r="I3277">
            <v>7735.1239999999998</v>
          </cell>
          <cell r="J3277" t="str">
            <v>PETORCA</v>
          </cell>
          <cell r="K3277" t="str">
            <v>PETORCA</v>
          </cell>
        </row>
        <row r="3278">
          <cell r="D3278" t="str">
            <v>29000575-0</v>
          </cell>
          <cell r="E3278" t="str">
            <v>004</v>
          </cell>
          <cell r="F3278" t="str">
            <v>TÚNEL EL MELÓN (SISTEMA NUEVAS INVERSIONES)</v>
          </cell>
          <cell r="G3278">
            <v>0</v>
          </cell>
          <cell r="H3278">
            <v>0</v>
          </cell>
          <cell r="I3278">
            <v>0</v>
          </cell>
          <cell r="J3278" t="str">
            <v>SAN FELIPE</v>
          </cell>
          <cell r="K3278" t="str">
            <v>SAN FELIPE</v>
          </cell>
        </row>
        <row r="3279">
          <cell r="D3279" t="str">
            <v>29000582-0</v>
          </cell>
          <cell r="E3279" t="str">
            <v>004</v>
          </cell>
          <cell r="F3279" t="str">
            <v>SEGUNDA LICITACIÓN CAMINO NOGALES PUCHUNCAVI (COMPENSACIONES)</v>
          </cell>
          <cell r="G3279">
            <v>265757</v>
          </cell>
          <cell r="H3279">
            <v>0</v>
          </cell>
          <cell r="I3279">
            <v>265757</v>
          </cell>
          <cell r="J3279" t="str">
            <v>PETORCA, QUILLOTA</v>
          </cell>
          <cell r="K3279" t="str">
            <v>ZAPALLAR, NOGALES</v>
          </cell>
        </row>
        <row r="3280">
          <cell r="D3280" t="str">
            <v>29000592-0</v>
          </cell>
          <cell r="E3280" t="str">
            <v>004</v>
          </cell>
          <cell r="F3280" t="str">
            <v>SEGUNDA CONCESIÓN TÚNEL EL MELÓN (COMPENSACIONES)</v>
          </cell>
          <cell r="G3280">
            <v>1440000</v>
          </cell>
          <cell r="H3280">
            <v>0</v>
          </cell>
          <cell r="I3280">
            <v>1440000</v>
          </cell>
          <cell r="J3280" t="str">
            <v>PETORCA, QUILLOTA</v>
          </cell>
          <cell r="K3280" t="str">
            <v>ZAPALLAR, NOGALES</v>
          </cell>
        </row>
        <row r="3281">
          <cell r="D3281" t="str">
            <v>29000605-0</v>
          </cell>
          <cell r="E3281" t="str">
            <v>004</v>
          </cell>
          <cell r="F3281" t="str">
            <v>RUTA NOGALES - PUCHUNCAVÍ (SISTEMA NUEVAS INVERSIONES - COVID)</v>
          </cell>
          <cell r="G3281">
            <v>2435871</v>
          </cell>
          <cell r="H3281">
            <v>454423.37400000001</v>
          </cell>
          <cell r="I3281">
            <v>1981447.6259999999</v>
          </cell>
          <cell r="J3281" t="str">
            <v>QUILLOTA</v>
          </cell>
          <cell r="K3281" t="str">
            <v>NOGALES</v>
          </cell>
        </row>
        <row r="3282">
          <cell r="D3282" t="str">
            <v>29000632-0</v>
          </cell>
          <cell r="E3282" t="str">
            <v>002</v>
          </cell>
          <cell r="F3282" t="str">
            <v>SEGUNDA CONCESIÓN TÚNEL EL MELÓN (INSPECCIÓN FISCAL)</v>
          </cell>
          <cell r="G3282">
            <v>606037</v>
          </cell>
          <cell r="H3282">
            <v>11614.04</v>
          </cell>
          <cell r="I3282">
            <v>594422.96</v>
          </cell>
          <cell r="J3282" t="str">
            <v>PETORCA, QUILLOTA</v>
          </cell>
          <cell r="K3282" t="str">
            <v>ZAPALLAR, NOGALES</v>
          </cell>
        </row>
        <row r="3283">
          <cell r="D3283" t="str">
            <v>29000641-0</v>
          </cell>
          <cell r="E3283" t="str">
            <v>004</v>
          </cell>
          <cell r="F3283" t="str">
            <v>CONSTRUCCION EMBALSE LAS PALMAS (SISTEMA NUEVAS INVERSIONES)</v>
          </cell>
          <cell r="G3283">
            <v>4080000</v>
          </cell>
          <cell r="H3283">
            <v>0</v>
          </cell>
          <cell r="I3283">
            <v>4080000</v>
          </cell>
          <cell r="J3283" t="str">
            <v>PETORCA</v>
          </cell>
          <cell r="K3283" t="str">
            <v>PETORCA</v>
          </cell>
        </row>
        <row r="3284">
          <cell r="D3284" t="str">
            <v>29000645-0</v>
          </cell>
          <cell r="E3284" t="str">
            <v>004</v>
          </cell>
          <cell r="F3284" t="str">
            <v>RUTA 60 CH (COMPENSACIONES)</v>
          </cell>
          <cell r="G3284">
            <v>810000</v>
          </cell>
          <cell r="H3284">
            <v>786827.84499999997</v>
          </cell>
          <cell r="I3284">
            <v>23172.155000000028</v>
          </cell>
          <cell r="J3284" t="str">
            <v>LOS ANDES, QUILLOTA, SAN FELIPE, MARGA MARGA</v>
          </cell>
          <cell r="K3284" t="str">
            <v>LOS ANDES, SAN ESTEBAN, QUILLOTA, CALERA, HIJUELAS, LA CRUZ, SAN FELIPE, CATEMU, LLAILLAY, PANQUEHUE, SANTA MARIA, LIMACHE, VILLA ALEMANA</v>
          </cell>
        </row>
        <row r="3285">
          <cell r="D3285" t="str">
            <v>29000655-0</v>
          </cell>
          <cell r="E3285" t="str">
            <v>002</v>
          </cell>
          <cell r="F3285" t="str">
            <v>SEGUNDA CONCESIÓN CAMINO NOGALES - PUCHUNCAVÍ (INSPECCIÓN FISCAL)</v>
          </cell>
          <cell r="G3285">
            <v>1693509</v>
          </cell>
          <cell r="H3285">
            <v>879484.95799999998</v>
          </cell>
          <cell r="I3285">
            <v>814024.04200000002</v>
          </cell>
          <cell r="J3285" t="str">
            <v>VALPARAISO, QUILLOTA</v>
          </cell>
          <cell r="K3285" t="str">
            <v>PUCHUNCAVI, QUINTERO, NOGALES</v>
          </cell>
        </row>
        <row r="3286">
          <cell r="D3286" t="str">
            <v>29000674-0</v>
          </cell>
          <cell r="E3286" t="str">
            <v>003</v>
          </cell>
          <cell r="F3286" t="str">
            <v>PUERTO TERRESTRE LOS ANDES (EXPROPIACIONES)</v>
          </cell>
          <cell r="G3286">
            <v>2000000</v>
          </cell>
          <cell r="H3286">
            <v>0</v>
          </cell>
          <cell r="I3286">
            <v>2000000</v>
          </cell>
          <cell r="J3286" t="str">
            <v>LOS ANDES</v>
          </cell>
          <cell r="K3286" t="str">
            <v>LOS ANDES</v>
          </cell>
        </row>
        <row r="3287">
          <cell r="D3287" t="str">
            <v>29000674-0</v>
          </cell>
          <cell r="E3287" t="str">
            <v>999</v>
          </cell>
          <cell r="F3287" t="str">
            <v>PUERTO TERRESTRE LOS ANDES (EXPROPIACIONES)</v>
          </cell>
          <cell r="G3287">
            <v>20000</v>
          </cell>
          <cell r="H3287">
            <v>0</v>
          </cell>
          <cell r="I3287">
            <v>20000</v>
          </cell>
          <cell r="J3287" t="str">
            <v>LOS ANDES</v>
          </cell>
          <cell r="K3287" t="str">
            <v>LOS ANDES</v>
          </cell>
        </row>
        <row r="3288">
          <cell r="D3288" t="str">
            <v>40021079-0</v>
          </cell>
          <cell r="E3288" t="str">
            <v>002</v>
          </cell>
          <cell r="F3288" t="str">
            <v>CONSTRUCCION Y MEJORAMIENTO NUEVA RUTA PERIFERICA VALPARAISO</v>
          </cell>
          <cell r="G3288">
            <v>3047783</v>
          </cell>
          <cell r="H3288">
            <v>172986.44399999999</v>
          </cell>
          <cell r="I3288">
            <v>2874796.5559999999</v>
          </cell>
          <cell r="J3288" t="str">
            <v>VALPARAISO</v>
          </cell>
          <cell r="K3288" t="str">
            <v>INTERCOMUNAL</v>
          </cell>
        </row>
        <row r="3289">
          <cell r="D3289" t="str">
            <v>29000018-0</v>
          </cell>
          <cell r="E3289" t="str">
            <v>002</v>
          </cell>
          <cell r="F3289" t="str">
            <v>AMPLIACIÓN, REHABILITACIÓN Y MEJORAMIENTO SISTEMA NORTE SUR (INSPECCIÓN FISCAL)</v>
          </cell>
          <cell r="G3289">
            <v>1759316</v>
          </cell>
          <cell r="H3289">
            <v>850351.83900000004</v>
          </cell>
          <cell r="I3289">
            <v>908964.16099999996</v>
          </cell>
          <cell r="J3289" t="str">
            <v>INTERPROVINCIAL</v>
          </cell>
          <cell r="K3289" t="str">
            <v>INTERCOMUNAL</v>
          </cell>
          <cell r="M3289" t="str">
            <v>X</v>
          </cell>
        </row>
        <row r="3290">
          <cell r="D3290" t="str">
            <v>29000019-0</v>
          </cell>
          <cell r="E3290" t="str">
            <v>002</v>
          </cell>
          <cell r="F3290" t="str">
            <v>CONSTRUCCIÓN DE ACCESO AEROPUERTO ARTURO MERINO BENÍTEZ POR CONCESIÓN</v>
          </cell>
          <cell r="G3290">
            <v>109111</v>
          </cell>
          <cell r="H3290">
            <v>59178.322</v>
          </cell>
          <cell r="I3290">
            <v>49932.678</v>
          </cell>
          <cell r="J3290" t="str">
            <v>SANTIAGO</v>
          </cell>
          <cell r="K3290" t="str">
            <v>PUDAHUEL</v>
          </cell>
          <cell r="M3290" t="str">
            <v>X</v>
          </cell>
        </row>
        <row r="3291">
          <cell r="D3291" t="str">
            <v>29000040-0</v>
          </cell>
          <cell r="E3291" t="str">
            <v>002</v>
          </cell>
          <cell r="F3291" t="str">
            <v>AMPLIACIÓN, REHABILITACIÓN Y MEJORAMIENTO VARIANTE MELIPILLA (INSPECCIÓN FISCAL)</v>
          </cell>
          <cell r="G3291">
            <v>608153</v>
          </cell>
          <cell r="H3291">
            <v>307044.13299999997</v>
          </cell>
          <cell r="I3291">
            <v>301108.86700000003</v>
          </cell>
          <cell r="J3291" t="str">
            <v>MELIPILLA</v>
          </cell>
          <cell r="K3291" t="str">
            <v>MELIPILLA</v>
          </cell>
        </row>
        <row r="3292">
          <cell r="D3292" t="str">
            <v>29000042-0</v>
          </cell>
          <cell r="E3292" t="str">
            <v>002</v>
          </cell>
          <cell r="F3292" t="str">
            <v>AMPLIACIÓN, REHABILITACIÓN Y MEJORAMIENTO AMÉRICO VESPUCIO SUR (INSPECCIÓN FISCAL)</v>
          </cell>
          <cell r="G3292">
            <v>1666279</v>
          </cell>
          <cell r="H3292">
            <v>853479.07799999998</v>
          </cell>
          <cell r="I3292">
            <v>812799.92200000002</v>
          </cell>
          <cell r="J3292" t="str">
            <v>SANTIAGO</v>
          </cell>
          <cell r="K3292" t="str">
            <v>LA CISTERNA, LA FLORIDA, LA GRANJA, LO ESPEJO, MACUL, MAIPU, PE¿ALOLEN, SAN RAMON</v>
          </cell>
          <cell r="M3292" t="str">
            <v>X</v>
          </cell>
        </row>
        <row r="3293">
          <cell r="D3293" t="str">
            <v>29000044-0</v>
          </cell>
          <cell r="E3293" t="str">
            <v>002</v>
          </cell>
          <cell r="F3293" t="str">
            <v>CENTRO DE JUSTICIA (INSPECCIÓN FISCAL)</v>
          </cell>
          <cell r="G3293">
            <v>617250</v>
          </cell>
          <cell r="H3293">
            <v>385737.12199999997</v>
          </cell>
          <cell r="I3293">
            <v>231512.87800000003</v>
          </cell>
          <cell r="J3293" t="str">
            <v>SANTIAGO</v>
          </cell>
          <cell r="K3293" t="str">
            <v>SANTIAGO</v>
          </cell>
        </row>
        <row r="3294">
          <cell r="D3294" t="str">
            <v>29000046-0</v>
          </cell>
          <cell r="E3294" t="str">
            <v>002</v>
          </cell>
          <cell r="F3294" t="str">
            <v>AMPLIACIÓN, REHABILITACIÓN Y MEJORAMIENTO AMÉRICO VESPUCIO NORTE (INSPECCIÓN FISCAL)</v>
          </cell>
          <cell r="G3294">
            <v>2334062</v>
          </cell>
          <cell r="H3294">
            <v>851691.83200000005</v>
          </cell>
          <cell r="I3294">
            <v>1482370.1680000001</v>
          </cell>
          <cell r="J3294" t="str">
            <v>SANTIAGO</v>
          </cell>
          <cell r="K3294" t="str">
            <v>CERRO NAVIA, CONCHALI, HUECHURABA, MAIPU, PUDAHUEL, QUILICURA, RECOLETA, RENCA</v>
          </cell>
          <cell r="M3294" t="str">
            <v>X</v>
          </cell>
        </row>
        <row r="3295">
          <cell r="D3295" t="str">
            <v>29000054-0</v>
          </cell>
          <cell r="E3295" t="str">
            <v>002</v>
          </cell>
          <cell r="F3295" t="str">
            <v>ASESORÍA A LA INSPECCIÓN FISCAL ACCESO NORORIENTE A SANTIAGO</v>
          </cell>
          <cell r="G3295">
            <v>495383</v>
          </cell>
          <cell r="H3295">
            <v>331817.80499999999</v>
          </cell>
          <cell r="I3295">
            <v>163565.19500000001</v>
          </cell>
          <cell r="J3295" t="str">
            <v>SANTIAGO, CHACABUCO</v>
          </cell>
          <cell r="K3295" t="str">
            <v>HUECHURABA, VITACURA, COLINA, LAMPA</v>
          </cell>
          <cell r="M3295" t="str">
            <v>X</v>
          </cell>
        </row>
        <row r="3296">
          <cell r="D3296" t="str">
            <v>29000056-0</v>
          </cell>
          <cell r="E3296" t="str">
            <v>002</v>
          </cell>
          <cell r="F3296" t="str">
            <v>ASESORÍA A LA INSPECCIÓN FISCAL ESTACIÓN DE INTERCAMBIO MODAL LA CISTERNA</v>
          </cell>
          <cell r="G3296">
            <v>732544</v>
          </cell>
          <cell r="H3296">
            <v>438950.24900000001</v>
          </cell>
          <cell r="I3296">
            <v>293593.75099999999</v>
          </cell>
          <cell r="J3296" t="str">
            <v>SANTIAGO</v>
          </cell>
          <cell r="K3296" t="str">
            <v>LA CISTERNA</v>
          </cell>
        </row>
        <row r="3297">
          <cell r="D3297" t="str">
            <v>29000057-0</v>
          </cell>
          <cell r="E3297" t="str">
            <v>002</v>
          </cell>
          <cell r="F3297" t="str">
            <v>PLAZA DE LA CIUDADANÍA (INSPECCIÓN FISCAL)</v>
          </cell>
          <cell r="G3297">
            <v>277673</v>
          </cell>
          <cell r="H3297">
            <v>84811.805999999997</v>
          </cell>
          <cell r="I3297">
            <v>192861.19400000002</v>
          </cell>
          <cell r="J3297" t="str">
            <v>SANTIAGO</v>
          </cell>
          <cell r="K3297" t="str">
            <v>SANTIAGO</v>
          </cell>
        </row>
        <row r="3298">
          <cell r="D3298" t="str">
            <v>29000058-0</v>
          </cell>
          <cell r="E3298" t="str">
            <v>002</v>
          </cell>
          <cell r="F3298" t="str">
            <v>PARQUE O'HIGGINS (INSPECCIÓN FISCAL)</v>
          </cell>
          <cell r="G3298">
            <v>277673</v>
          </cell>
          <cell r="H3298">
            <v>89611.854999999996</v>
          </cell>
          <cell r="I3298">
            <v>188061.14500000002</v>
          </cell>
          <cell r="J3298" t="str">
            <v>SANTIAGO</v>
          </cell>
          <cell r="K3298" t="str">
            <v>SANTIAGO</v>
          </cell>
        </row>
        <row r="3299">
          <cell r="D3299" t="str">
            <v>29000060-0</v>
          </cell>
          <cell r="E3299" t="str">
            <v>004</v>
          </cell>
          <cell r="F3299" t="str">
            <v>CONCESION AMERICO VESPUCIO NOR-PONIENTE (COMPENSACION SISTEMA NUEVAS INVERSIONES)</v>
          </cell>
          <cell r="G3299">
            <v>6202017</v>
          </cell>
          <cell r="H3299">
            <v>0</v>
          </cell>
          <cell r="I3299">
            <v>6202017</v>
          </cell>
          <cell r="J3299" t="str">
            <v>INTERPROVINCIAL</v>
          </cell>
          <cell r="K3299" t="str">
            <v>INTERCOMUNAL</v>
          </cell>
        </row>
        <row r="3300">
          <cell r="D3300" t="str">
            <v>29000063-0</v>
          </cell>
          <cell r="E3300" t="str">
            <v>002</v>
          </cell>
          <cell r="F3300" t="str">
            <v>CONCESIÓN SISTEMA ORIENTE PONIENTE (INSPECCIÓN FISCAL)</v>
          </cell>
          <cell r="G3300">
            <v>781001</v>
          </cell>
          <cell r="H3300">
            <v>373063.79399999999</v>
          </cell>
          <cell r="I3300">
            <v>407937.20600000001</v>
          </cell>
          <cell r="J3300" t="str">
            <v>SANTIAGO</v>
          </cell>
          <cell r="K3300" t="str">
            <v>SANTIAGO, INDEPENDENCIA, LAS CONDES, PROVIDENCIA, RECOLETA, VITACURA</v>
          </cell>
        </row>
        <row r="3301">
          <cell r="D3301" t="str">
            <v>29000085-0</v>
          </cell>
          <cell r="E3301" t="str">
            <v>002</v>
          </cell>
          <cell r="F3301" t="str">
            <v>HABILITACIÓN ANILLO INTERMEDIO EL SALTO-AV. KENNEDY (INSPECCIÓN FISCAL)</v>
          </cell>
          <cell r="G3301">
            <v>543652</v>
          </cell>
          <cell r="H3301">
            <v>314602.326</v>
          </cell>
          <cell r="I3301">
            <v>229049.674</v>
          </cell>
          <cell r="J3301" t="str">
            <v>SANTIAGO</v>
          </cell>
          <cell r="K3301" t="str">
            <v>HUECHURABA, LAS CONDES, PROVIDENCIA, VITACURA</v>
          </cell>
        </row>
        <row r="3302">
          <cell r="D3302" t="str">
            <v>29000110-0</v>
          </cell>
          <cell r="E3302" t="str">
            <v>004</v>
          </cell>
          <cell r="F3302" t="str">
            <v>CONCESIÓN AMÉRICO VESPUCIO SUR (SISTEMA NUEVAS INVERSIONES)</v>
          </cell>
          <cell r="G3302">
            <v>3766840</v>
          </cell>
          <cell r="H3302">
            <v>3690698.4470000002</v>
          </cell>
          <cell r="I3302">
            <v>76141.55299999984</v>
          </cell>
          <cell r="J3302" t="str">
            <v>SANTIAGO</v>
          </cell>
          <cell r="K3302" t="str">
            <v>CERRILLOS, LA CISTERNA, LA FLORIDA, LA GRANJA, LO ESPEJO, MACUL, MAIPU, PE¿ALOLEN, SAN RAMON</v>
          </cell>
          <cell r="M3302" t="str">
            <v>X</v>
          </cell>
        </row>
        <row r="3303">
          <cell r="D3303" t="str">
            <v>29000112-0</v>
          </cell>
          <cell r="E3303" t="str">
            <v>004</v>
          </cell>
          <cell r="F3303" t="str">
            <v>CONCESIÓN AMÉRICO VESPUCIO NOR-PONIENTE (COMPENSACIONES)</v>
          </cell>
          <cell r="G3303">
            <v>4794171</v>
          </cell>
          <cell r="H3303">
            <v>0</v>
          </cell>
          <cell r="I3303">
            <v>4794171</v>
          </cell>
          <cell r="J3303" t="str">
            <v>SANTIAGO</v>
          </cell>
          <cell r="K3303" t="str">
            <v>SANTIAGO</v>
          </cell>
        </row>
        <row r="3304">
          <cell r="D3304" t="str">
            <v>29000114-0</v>
          </cell>
          <cell r="E3304" t="str">
            <v>004</v>
          </cell>
          <cell r="F3304" t="str">
            <v>CONCESIÓN SISTEMA NORTE SUR (SISTEMA NUEVAS INVERSIONES)</v>
          </cell>
          <cell r="G3304">
            <v>436651</v>
          </cell>
          <cell r="H3304">
            <v>436650.17099999997</v>
          </cell>
          <cell r="I3304">
            <v>0.82900000002700835</v>
          </cell>
          <cell r="J3304" t="str">
            <v>SANTIAGO</v>
          </cell>
          <cell r="K3304" t="str">
            <v>SANTIAGO</v>
          </cell>
          <cell r="M3304" t="str">
            <v>X</v>
          </cell>
        </row>
        <row r="3305">
          <cell r="D3305" t="str">
            <v>29000116-0</v>
          </cell>
          <cell r="E3305" t="str">
            <v>004</v>
          </cell>
          <cell r="F3305" t="str">
            <v>CONCESION SISTEMA ORIENTE PONIENTE (SISTEMA NUEVAS INVERSIONES)</v>
          </cell>
          <cell r="G3305">
            <v>7778830</v>
          </cell>
          <cell r="H3305">
            <v>7778822</v>
          </cell>
          <cell r="I3305">
            <v>8</v>
          </cell>
          <cell r="J3305" t="str">
            <v>SANTIAGO</v>
          </cell>
          <cell r="K3305" t="str">
            <v>SANTIAGO, INDEPENDENCIA, LAS CONDES, PROVIDENCIA, RECOLETA, VITACURA</v>
          </cell>
        </row>
        <row r="3306">
          <cell r="D3306" t="str">
            <v>29000121-0</v>
          </cell>
          <cell r="E3306" t="str">
            <v>002</v>
          </cell>
          <cell r="F3306" t="str">
            <v>HABILITACIÓN CORREDOR DE TRANSPORTE PÚBLICO AV. SANTA ROSA (INSPECCIÓN FISCAL)</v>
          </cell>
          <cell r="G3306">
            <v>2950</v>
          </cell>
          <cell r="H3306">
            <v>0</v>
          </cell>
          <cell r="I3306">
            <v>2950</v>
          </cell>
          <cell r="J3306" t="str">
            <v>SANTIAGO</v>
          </cell>
          <cell r="K3306" t="str">
            <v>SANTIAGO, LA GRANJA, SAN JOAQUIN, SAN MIGUEL, SAN RAMON</v>
          </cell>
        </row>
        <row r="3307">
          <cell r="D3307" t="str">
            <v>29000155-0</v>
          </cell>
          <cell r="E3307" t="str">
            <v>004</v>
          </cell>
          <cell r="F3307" t="str">
            <v>CONCESIÓN SISTEMA ORIENTE PONIENTE (COMPENSACIONES)</v>
          </cell>
          <cell r="G3307">
            <v>10900000</v>
          </cell>
          <cell r="H3307">
            <v>0</v>
          </cell>
          <cell r="I3307">
            <v>10900000</v>
          </cell>
          <cell r="J3307" t="str">
            <v>SANTIAGO</v>
          </cell>
          <cell r="K3307" t="str">
            <v>SANTIAGO</v>
          </cell>
        </row>
        <row r="3308">
          <cell r="D3308" t="str">
            <v>29000172-0</v>
          </cell>
          <cell r="E3308" t="str">
            <v>004</v>
          </cell>
          <cell r="F3308" t="str">
            <v>ANILLO INTERMEDIO EL SALTO-KENNEDY (SISTEMA NUEVAS INVERSIONES)</v>
          </cell>
          <cell r="G3308">
            <v>216080</v>
          </cell>
          <cell r="H3308">
            <v>212101.864</v>
          </cell>
          <cell r="I3308">
            <v>3978.1359999999986</v>
          </cell>
          <cell r="J3308" t="str">
            <v>SANTIAGO</v>
          </cell>
          <cell r="K3308" t="str">
            <v>HUECHURABA, LAS CONDES, PROVIDENCIA, VITACURA</v>
          </cell>
        </row>
        <row r="3309">
          <cell r="D3309" t="str">
            <v>29000183-0</v>
          </cell>
          <cell r="E3309" t="str">
            <v>004</v>
          </cell>
          <cell r="F3309" t="str">
            <v>ESTACION DE INTERCAMBIO MODAL LA CISTERNA (INGRESO MINIMO GARANTIZADO)</v>
          </cell>
          <cell r="G3309">
            <v>2159830</v>
          </cell>
          <cell r="H3309">
            <v>2159828.6609999998</v>
          </cell>
          <cell r="I3309">
            <v>1.3390000001527369</v>
          </cell>
          <cell r="J3309" t="str">
            <v>SANTIAGO</v>
          </cell>
          <cell r="K3309" t="str">
            <v>LA CISTERNA</v>
          </cell>
        </row>
        <row r="3310">
          <cell r="D3310" t="str">
            <v>29000222-0</v>
          </cell>
          <cell r="E3310" t="str">
            <v>002</v>
          </cell>
          <cell r="F3310" t="str">
            <v>COMPLEJO HOSPITALARIO MAIPÚ-LA FLORIDA (INSPECCIÓN FISCAL)</v>
          </cell>
          <cell r="G3310">
            <v>2455894</v>
          </cell>
          <cell r="H3310">
            <v>1631077.5490000001</v>
          </cell>
          <cell r="I3310">
            <v>824816.45099999988</v>
          </cell>
          <cell r="J3310" t="str">
            <v>SANTIAGO</v>
          </cell>
          <cell r="K3310" t="str">
            <v>LA FLORIDA, MAIPU</v>
          </cell>
        </row>
        <row r="3311">
          <cell r="D3311" t="str">
            <v>29000232-0</v>
          </cell>
          <cell r="E3311" t="str">
            <v>999</v>
          </cell>
          <cell r="F3311" t="str">
            <v>ACCESO VIAL AEROPUERTO AMB (EXPROPIACIONES)</v>
          </cell>
          <cell r="G3311">
            <v>2200</v>
          </cell>
          <cell r="H3311">
            <v>0</v>
          </cell>
          <cell r="I3311">
            <v>2200</v>
          </cell>
          <cell r="J3311" t="str">
            <v>SANTIAGO</v>
          </cell>
          <cell r="K3311" t="str">
            <v>PUDAHUEL</v>
          </cell>
        </row>
        <row r="3312">
          <cell r="D3312" t="str">
            <v>29000234-0</v>
          </cell>
          <cell r="E3312" t="str">
            <v>999</v>
          </cell>
          <cell r="F3312" t="str">
            <v>CONEXIÓN VIAL MELIPILLA - CAMINO DE LA FRUTA (EXPROPIACIONES)</v>
          </cell>
          <cell r="G3312">
            <v>2200</v>
          </cell>
          <cell r="H3312">
            <v>0</v>
          </cell>
          <cell r="I3312">
            <v>2200</v>
          </cell>
          <cell r="J3312" t="str">
            <v>MELIPILLA</v>
          </cell>
          <cell r="K3312" t="str">
            <v>MELIPILLA</v>
          </cell>
        </row>
        <row r="3313">
          <cell r="D3313" t="str">
            <v>29000237-0</v>
          </cell>
          <cell r="E3313" t="str">
            <v>003</v>
          </cell>
          <cell r="F3313" t="str">
            <v>SISTEMA NORTE - SUR (EXPROPIACIONES)</v>
          </cell>
          <cell r="G3313">
            <v>1162920</v>
          </cell>
          <cell r="H3313">
            <v>855860.34</v>
          </cell>
          <cell r="I3313">
            <v>307059.66000000003</v>
          </cell>
          <cell r="J3313" t="str">
            <v>SANTIAGO</v>
          </cell>
          <cell r="K3313" t="str">
            <v>INTERCOMUNAL</v>
          </cell>
        </row>
        <row r="3314">
          <cell r="D3314" t="str">
            <v>29000237-0</v>
          </cell>
          <cell r="E3314" t="str">
            <v>999</v>
          </cell>
          <cell r="F3314" t="str">
            <v>SISTEMA NORTE - SUR (EXPROPIACIONES)</v>
          </cell>
          <cell r="G3314">
            <v>30000</v>
          </cell>
          <cell r="H3314">
            <v>924.08699999999999</v>
          </cell>
          <cell r="I3314">
            <v>29075.913</v>
          </cell>
          <cell r="J3314" t="str">
            <v>SANTIAGO</v>
          </cell>
          <cell r="K3314" t="str">
            <v>INTERCOMUNAL</v>
          </cell>
        </row>
        <row r="3315">
          <cell r="D3315" t="str">
            <v>29000238-0</v>
          </cell>
          <cell r="E3315" t="str">
            <v>999</v>
          </cell>
          <cell r="F3315" t="str">
            <v>SISTEMA ORIENTE - PONIENTE (EXPROPIACIONES)</v>
          </cell>
          <cell r="G3315">
            <v>2200</v>
          </cell>
          <cell r="H3315">
            <v>0</v>
          </cell>
          <cell r="I3315">
            <v>2200</v>
          </cell>
          <cell r="J3315" t="str">
            <v>SANTIAGO</v>
          </cell>
          <cell r="K3315" t="str">
            <v>INTERCOMUNAL</v>
          </cell>
        </row>
        <row r="3316">
          <cell r="D3316" t="str">
            <v>29000239-0</v>
          </cell>
          <cell r="E3316" t="str">
            <v>999</v>
          </cell>
          <cell r="F3316" t="str">
            <v>AMÉRICO VESPUCIO SUR (EXPROPIACIONES)</v>
          </cell>
          <cell r="G3316">
            <v>2200</v>
          </cell>
          <cell r="H3316">
            <v>0</v>
          </cell>
          <cell r="I3316">
            <v>2200</v>
          </cell>
          <cell r="J3316" t="str">
            <v>SANTIAGO</v>
          </cell>
          <cell r="K3316" t="str">
            <v>INTERCOMUNAL</v>
          </cell>
        </row>
        <row r="3317">
          <cell r="D3317" t="str">
            <v>29000240-0</v>
          </cell>
          <cell r="E3317" t="str">
            <v>999</v>
          </cell>
          <cell r="F3317" t="str">
            <v>ACCESO NOR-ORIENTE A SANTIAGO (EXPROPIACIONES)</v>
          </cell>
          <cell r="G3317">
            <v>2200</v>
          </cell>
          <cell r="H3317">
            <v>0</v>
          </cell>
          <cell r="I3317">
            <v>2200</v>
          </cell>
          <cell r="J3317" t="str">
            <v>SANTIAGO</v>
          </cell>
          <cell r="K3317" t="str">
            <v>INTERCOMUNAL</v>
          </cell>
        </row>
        <row r="3318">
          <cell r="D3318" t="str">
            <v>29000269-0</v>
          </cell>
          <cell r="E3318" t="str">
            <v>003</v>
          </cell>
          <cell r="F3318" t="str">
            <v>CONCESIÓN AMÉRICO VESPUCIO NOR-PONIENTE (EXPROPIACIONES)</v>
          </cell>
          <cell r="G3318">
            <v>0</v>
          </cell>
          <cell r="H3318">
            <v>0</v>
          </cell>
          <cell r="I3318">
            <v>0</v>
          </cell>
          <cell r="J3318" t="str">
            <v>SANTIAGO</v>
          </cell>
          <cell r="K3318" t="str">
            <v>INTERCOMUNAL</v>
          </cell>
        </row>
        <row r="3319">
          <cell r="D3319" t="str">
            <v>29000269-0</v>
          </cell>
          <cell r="E3319" t="str">
            <v>999</v>
          </cell>
          <cell r="F3319" t="str">
            <v>CONCESIÓN AMÉRICO VESPUCIO NOR-PONIENTE (EXPROPIACIONES)</v>
          </cell>
          <cell r="G3319">
            <v>30000</v>
          </cell>
          <cell r="H3319">
            <v>58.698999999999998</v>
          </cell>
          <cell r="I3319">
            <v>29941.300999999999</v>
          </cell>
          <cell r="J3319" t="str">
            <v>SANTIAGO</v>
          </cell>
          <cell r="K3319" t="str">
            <v>INTERCOMUNAL</v>
          </cell>
        </row>
        <row r="3320">
          <cell r="D3320" t="str">
            <v>29000270-0</v>
          </cell>
          <cell r="E3320" t="str">
            <v>999</v>
          </cell>
          <cell r="F3320" t="str">
            <v>CONCESIÓN VARIANTE VESPUCIO - EL SALTO - KENNEDY (EXPROPIACIONES)</v>
          </cell>
          <cell r="G3320">
            <v>2200</v>
          </cell>
          <cell r="H3320">
            <v>0</v>
          </cell>
          <cell r="I3320">
            <v>2200</v>
          </cell>
          <cell r="J3320" t="str">
            <v>SANTIAGO</v>
          </cell>
          <cell r="K3320" t="str">
            <v>INTERCOMUNAL</v>
          </cell>
        </row>
        <row r="3321">
          <cell r="D3321" t="str">
            <v>29000271-0</v>
          </cell>
          <cell r="E3321" t="str">
            <v>999</v>
          </cell>
          <cell r="F3321" t="str">
            <v>ESTACIÓN DE INTERCAMBIO MODAL QUINTA NORMAL (EXPROPIACIONES)</v>
          </cell>
          <cell r="G3321">
            <v>2200</v>
          </cell>
          <cell r="H3321">
            <v>0</v>
          </cell>
          <cell r="I3321">
            <v>2200</v>
          </cell>
          <cell r="J3321" t="str">
            <v>SANTIAGO</v>
          </cell>
          <cell r="K3321" t="str">
            <v>QUINTA NORMAL</v>
          </cell>
        </row>
        <row r="3322">
          <cell r="D3322" t="str">
            <v>29000272-0</v>
          </cell>
          <cell r="E3322" t="str">
            <v>999</v>
          </cell>
          <cell r="F3322" t="str">
            <v>ESTACIÓN DE INTERCAMBIO MODAL LA CISTERNA (EXPROPIACIONES)</v>
          </cell>
          <cell r="G3322">
            <v>2200</v>
          </cell>
          <cell r="H3322">
            <v>0</v>
          </cell>
          <cell r="I3322">
            <v>2200</v>
          </cell>
          <cell r="J3322" t="str">
            <v>SANTIAGO</v>
          </cell>
          <cell r="K3322" t="str">
            <v>LA CISTERNA</v>
          </cell>
        </row>
        <row r="3323">
          <cell r="D3323" t="str">
            <v>29000273-0</v>
          </cell>
          <cell r="E3323" t="str">
            <v>999</v>
          </cell>
          <cell r="F3323" t="str">
            <v>ESTACIONES DE TRANSBORDO PARA TRANSANTIAGO (EXPROPIACIONES)</v>
          </cell>
          <cell r="G3323">
            <v>2200</v>
          </cell>
          <cell r="H3323">
            <v>0</v>
          </cell>
          <cell r="I3323">
            <v>2200</v>
          </cell>
          <cell r="J3323" t="str">
            <v>SANTIAGO</v>
          </cell>
          <cell r="K3323" t="str">
            <v>INTERCOMUNAL</v>
          </cell>
        </row>
        <row r="3324">
          <cell r="D3324" t="str">
            <v>29000274-0</v>
          </cell>
          <cell r="E3324" t="str">
            <v>999</v>
          </cell>
          <cell r="F3324" t="str">
            <v>CONCESIÓN VARIANTE MELIPILLA (EXPROPIACIONES)</v>
          </cell>
          <cell r="G3324">
            <v>2200</v>
          </cell>
          <cell r="H3324">
            <v>0</v>
          </cell>
          <cell r="I3324">
            <v>2200</v>
          </cell>
          <cell r="J3324" t="str">
            <v>MELIPILLA</v>
          </cell>
          <cell r="K3324" t="str">
            <v>INTERCOMUNAL</v>
          </cell>
        </row>
        <row r="3325">
          <cell r="D3325" t="str">
            <v>29000281-0</v>
          </cell>
          <cell r="E3325" t="str">
            <v>002</v>
          </cell>
          <cell r="F3325" t="str">
            <v>CENTRO METROPOLITANO DE VEHÍCULOS RETIRADOS DE CIRCULACIÓN (INSPECCIÓN FISCAL)</v>
          </cell>
          <cell r="G3325">
            <v>776084</v>
          </cell>
          <cell r="H3325">
            <v>378138.826</v>
          </cell>
          <cell r="I3325">
            <v>397945.174</v>
          </cell>
          <cell r="J3325" t="str">
            <v>SANTIAGO</v>
          </cell>
          <cell r="K3325" t="str">
            <v>QUILICURA</v>
          </cell>
        </row>
        <row r="3326">
          <cell r="D3326" t="str">
            <v>29000302-0</v>
          </cell>
          <cell r="E3326" t="str">
            <v>002</v>
          </cell>
          <cell r="F3326" t="str">
            <v>SISTEMA NORTE - SUR (ESTUDIOS)</v>
          </cell>
          <cell r="G3326">
            <v>13500</v>
          </cell>
          <cell r="H3326">
            <v>0</v>
          </cell>
          <cell r="I3326">
            <v>13500</v>
          </cell>
          <cell r="J3326" t="str">
            <v>SANTIAGO</v>
          </cell>
          <cell r="K3326" t="str">
            <v>SANTIAGO</v>
          </cell>
        </row>
        <row r="3327">
          <cell r="D3327" t="str">
            <v>29000303-0</v>
          </cell>
          <cell r="E3327" t="str">
            <v>999</v>
          </cell>
          <cell r="F3327" t="str">
            <v>AMPLIACIÓN AEROPUERTO ARTURO MERINO BENITEZ (EXPROPIACIONES)</v>
          </cell>
          <cell r="G3327">
            <v>2200</v>
          </cell>
          <cell r="H3327">
            <v>0</v>
          </cell>
          <cell r="I3327">
            <v>2200</v>
          </cell>
          <cell r="J3327" t="str">
            <v>SANTIAGO</v>
          </cell>
          <cell r="K3327" t="str">
            <v>PUDAHUEL</v>
          </cell>
        </row>
        <row r="3328">
          <cell r="D3328" t="str">
            <v>29000328-0</v>
          </cell>
          <cell r="E3328" t="str">
            <v>004</v>
          </cell>
          <cell r="F3328" t="str">
            <v>ACCESO VIAL AEROPUERTO AMB (SISTEMA NUEVAS INVERSIONES)</v>
          </cell>
          <cell r="G3328">
            <v>0</v>
          </cell>
          <cell r="H3328">
            <v>0</v>
          </cell>
          <cell r="I3328">
            <v>0</v>
          </cell>
          <cell r="J3328" t="str">
            <v>SANTIAGO</v>
          </cell>
          <cell r="K3328" t="str">
            <v>SANTIAGO</v>
          </cell>
        </row>
        <row r="3329">
          <cell r="D3329" t="str">
            <v>29000456-0</v>
          </cell>
          <cell r="E3329" t="str">
            <v>002</v>
          </cell>
          <cell r="F3329" t="str">
            <v>SISTEMA AMERICO VESPUCIO SUR (ESTUDIOS)</v>
          </cell>
          <cell r="G3329">
            <v>13500</v>
          </cell>
          <cell r="H3329">
            <v>0</v>
          </cell>
          <cell r="I3329">
            <v>13500</v>
          </cell>
          <cell r="J3329" t="str">
            <v>SANTIAGO</v>
          </cell>
          <cell r="K3329" t="str">
            <v>INTERCOMUNAL</v>
          </cell>
        </row>
        <row r="3330">
          <cell r="D3330" t="str">
            <v>29000469-0</v>
          </cell>
          <cell r="E3330" t="str">
            <v>002</v>
          </cell>
          <cell r="F3330" t="str">
            <v>CONCESIÓN SISTEMA AMÉRICO VESPUCIO ORIENTE (INSPECCIÓN FISCAL)</v>
          </cell>
          <cell r="G3330">
            <v>2730021</v>
          </cell>
          <cell r="H3330">
            <v>737289.89099999995</v>
          </cell>
          <cell r="I3330">
            <v>1992731.1090000002</v>
          </cell>
          <cell r="J3330" t="str">
            <v>SANTIAGO</v>
          </cell>
          <cell r="K3330" t="str">
            <v>HUECHURABA, LA REINA, LAS CONDES, RECOLETA, VITACURA</v>
          </cell>
        </row>
        <row r="3331">
          <cell r="D3331" t="str">
            <v>29000482-0</v>
          </cell>
          <cell r="E3331" t="str">
            <v>002</v>
          </cell>
          <cell r="F3331" t="str">
            <v>CONCESIÓN HOSPITAL SALVADOR E INSTITUTO NACIONAL DE GERIATRÍA (INSPECCIÓN FISCAL)</v>
          </cell>
          <cell r="G3331">
            <v>2675553</v>
          </cell>
          <cell r="H3331">
            <v>1367876.2</v>
          </cell>
          <cell r="I3331">
            <v>1307676.8</v>
          </cell>
          <cell r="J3331" t="str">
            <v>SANTIAGO</v>
          </cell>
          <cell r="K3331" t="str">
            <v>PROVIDENCIA</v>
          </cell>
        </row>
        <row r="3332">
          <cell r="D3332" t="str">
            <v>29000487-0</v>
          </cell>
          <cell r="E3332" t="str">
            <v>002</v>
          </cell>
          <cell r="F3332" t="str">
            <v>CONCESIÓN HOSPITAL FÉLIX BULNES (INSPECCIÓN FISCAL)</v>
          </cell>
          <cell r="G3332">
            <v>1192554</v>
          </cell>
          <cell r="H3332">
            <v>735415.35400000005</v>
          </cell>
          <cell r="I3332">
            <v>457138.64599999995</v>
          </cell>
          <cell r="J3332" t="str">
            <v>SANTIAGO</v>
          </cell>
          <cell r="K3332" t="str">
            <v>CERRO NAVIA</v>
          </cell>
        </row>
        <row r="3333">
          <cell r="D3333" t="str">
            <v>29000498-0</v>
          </cell>
          <cell r="E3333" t="str">
            <v>999</v>
          </cell>
          <cell r="F3333" t="str">
            <v>CONCESIÓN SISTEMA AMÉRICO VESPUCIO ORIENTE TRAMO EL SALTO - PRINCIPE DE GALES (EXPROPIACIONES)</v>
          </cell>
          <cell r="G3333">
            <v>8000</v>
          </cell>
          <cell r="H3333">
            <v>0</v>
          </cell>
          <cell r="I3333">
            <v>8000</v>
          </cell>
          <cell r="J3333" t="str">
            <v>SANTIAGO</v>
          </cell>
          <cell r="K3333" t="str">
            <v>INTERCOMUNAL</v>
          </cell>
        </row>
        <row r="3334">
          <cell r="D3334" t="str">
            <v>29000502-0</v>
          </cell>
          <cell r="E3334" t="str">
            <v>004</v>
          </cell>
          <cell r="F3334" t="str">
            <v>CENTRO METROPOLITANO DE VEHICULOS RETIRADOS DE CIRCULACIÓN (IMG)</v>
          </cell>
          <cell r="G3334">
            <v>3717273</v>
          </cell>
          <cell r="H3334">
            <v>2769500.7140000002</v>
          </cell>
          <cell r="I3334">
            <v>947772.28599999985</v>
          </cell>
          <cell r="J3334" t="str">
            <v>SANTIAGO, CORDILLERA, MAIPO</v>
          </cell>
          <cell r="K3334" t="str">
            <v>SANTIAGO, CERRILLOS, CERRO NAVIA, CONCHALI, ESTACION CENTRAL, INDEPENDENCIA, LA CISTERNA, LA FLORIDA, LA PINTANA, LA REINA, LO BARNECHEA, LO PRADO, ¿U¿OA, PE¿ALOLEN, RECOLETA, RENCA, SAN MIGUEL, VITACURA, PUENTE ALTO, SAN BERNARDO</v>
          </cell>
        </row>
        <row r="3335">
          <cell r="D3335" t="str">
            <v>29000524-0</v>
          </cell>
          <cell r="E3335" t="str">
            <v>004</v>
          </cell>
          <cell r="F3335" t="str">
            <v>CONCESIÓN PLAZA DE LA CIUDADANÍA ( COMPENSACIONES)</v>
          </cell>
          <cell r="G3335">
            <v>13446</v>
          </cell>
          <cell r="H3335">
            <v>1908.5119999999999</v>
          </cell>
          <cell r="I3335">
            <v>11537.487999999999</v>
          </cell>
          <cell r="J3335" t="str">
            <v>SANTIAGO</v>
          </cell>
          <cell r="K3335" t="str">
            <v>SANTIAGO</v>
          </cell>
        </row>
        <row r="3336">
          <cell r="D3336" t="str">
            <v>29000526-0</v>
          </cell>
          <cell r="E3336" t="str">
            <v>002</v>
          </cell>
          <cell r="F3336" t="str">
            <v>CONCESIÓN CONEXIÓN VIAL RUTA 78 HASTA RUTA 68 (INSPECCIÓN FISCAL)</v>
          </cell>
          <cell r="G3336">
            <v>1086087</v>
          </cell>
          <cell r="H3336">
            <v>405779.83799999999</v>
          </cell>
          <cell r="I3336">
            <v>680307.16200000001</v>
          </cell>
          <cell r="J3336" t="str">
            <v>SANTIAGO</v>
          </cell>
          <cell r="K3336" t="str">
            <v>MAIPU, PUDAHUEL</v>
          </cell>
          <cell r="M3336" t="str">
            <v>X</v>
          </cell>
        </row>
        <row r="3337">
          <cell r="D3337" t="str">
            <v>29000527-0</v>
          </cell>
          <cell r="E3337" t="str">
            <v>002</v>
          </cell>
          <cell r="F3337" t="str">
            <v>CONCESIÓN TELEFERICO BICENTENARIO (INSPECCIÓN FISCAL)</v>
          </cell>
          <cell r="G3337">
            <v>2349712</v>
          </cell>
          <cell r="H3337">
            <v>402554.96399999998</v>
          </cell>
          <cell r="I3337">
            <v>1947157.0360000001</v>
          </cell>
          <cell r="J3337" t="str">
            <v>SANTIAGO</v>
          </cell>
          <cell r="K3337" t="str">
            <v>HUECHURABA, LAS CONDES, PROVIDENCIA</v>
          </cell>
          <cell r="M3337" t="str">
            <v>X</v>
          </cell>
        </row>
        <row r="3338">
          <cell r="D3338" t="str">
            <v>29000528-0</v>
          </cell>
          <cell r="E3338" t="str">
            <v>002</v>
          </cell>
          <cell r="F3338" t="str">
            <v>CONCESIÓN AMERICO VESPUCIO ORIENTE TRAMO PRINCIPE DE GALES - LOS PRESIDENTES (INSPECCIÓN FISCAL)</v>
          </cell>
          <cell r="G3338">
            <v>1360375</v>
          </cell>
          <cell r="H3338">
            <v>532250.60800000001</v>
          </cell>
          <cell r="I3338">
            <v>828124.39199999999</v>
          </cell>
          <cell r="J3338" t="str">
            <v>SANTIAGO</v>
          </cell>
          <cell r="K3338" t="str">
            <v>LA REINA, MACUL, ¿U¿OA, PE¿ALOLEN</v>
          </cell>
        </row>
        <row r="3339">
          <cell r="D3339" t="str">
            <v>29000531-0</v>
          </cell>
          <cell r="E3339" t="str">
            <v>004</v>
          </cell>
          <cell r="F3339" t="str">
            <v>CONCESIÓN AEROPUERTO ARTURO MERINO BENÍTEZ (COMPENSACIONES)</v>
          </cell>
          <cell r="G3339">
            <v>756343</v>
          </cell>
          <cell r="H3339">
            <v>633658.47699999996</v>
          </cell>
          <cell r="I3339">
            <v>122684.52300000004</v>
          </cell>
          <cell r="J3339" t="str">
            <v>SANTIAGO</v>
          </cell>
          <cell r="K3339" t="str">
            <v>PUDAHUEL</v>
          </cell>
          <cell r="M3339" t="str">
            <v>X</v>
          </cell>
        </row>
        <row r="3340">
          <cell r="D3340" t="str">
            <v>29000542-0</v>
          </cell>
          <cell r="E3340" t="str">
            <v>004</v>
          </cell>
          <cell r="F3340" t="str">
            <v>CONCESION SISTEMA AMERICO VESPUCIO ORIENTE TRAMO EL SALTO - PRINCIPE DE GALES (COMPENSACIONES)</v>
          </cell>
          <cell r="G3340">
            <v>379040</v>
          </cell>
          <cell r="H3340">
            <v>372094.755</v>
          </cell>
          <cell r="I3340">
            <v>6945.2449999999953</v>
          </cell>
          <cell r="J3340" t="str">
            <v>SANTIAGO</v>
          </cell>
          <cell r="K3340" t="str">
            <v>HUECHURABA, LA REINA, LAS CONDES, ¿U¿OA, RECOLETA, VITACURA</v>
          </cell>
          <cell r="M3340" t="str">
            <v>X</v>
          </cell>
        </row>
        <row r="3341">
          <cell r="D3341" t="str">
            <v>29000544-0</v>
          </cell>
          <cell r="E3341" t="str">
            <v>999</v>
          </cell>
          <cell r="F3341" t="str">
            <v>CONCESIÓN MEJORAMIENTO RUTA G-21 (EXPROPIACIONES)</v>
          </cell>
          <cell r="G3341">
            <v>120000</v>
          </cell>
          <cell r="H3341">
            <v>1478.479</v>
          </cell>
          <cell r="I3341">
            <v>118521.52099999999</v>
          </cell>
          <cell r="J3341" t="str">
            <v>SANTIAGO</v>
          </cell>
          <cell r="K3341" t="str">
            <v>LAS CONDES, LO BARNECHEA</v>
          </cell>
        </row>
        <row r="3342">
          <cell r="D3342" t="str">
            <v>29000545-0</v>
          </cell>
          <cell r="E3342" t="str">
            <v>999</v>
          </cell>
          <cell r="F3342" t="str">
            <v>CONCESIÓN AMÉRICO VESPUCIO ORIENTE TRAMO PRINCIPE DE GALES - LOS PRESIDENTES (EXPROPIACIONES)</v>
          </cell>
          <cell r="G3342">
            <v>30000</v>
          </cell>
          <cell r="H3342">
            <v>0</v>
          </cell>
          <cell r="I3342">
            <v>30000</v>
          </cell>
          <cell r="J3342" t="str">
            <v>SANTIAGO</v>
          </cell>
          <cell r="K3342" t="str">
            <v>LA REINA, MACUL, ¿U¿OA, PE¿ALOLEN</v>
          </cell>
        </row>
        <row r="3343">
          <cell r="D3343" t="str">
            <v>29000549-0</v>
          </cell>
          <cell r="E3343" t="str">
            <v>003</v>
          </cell>
          <cell r="F3343" t="str">
            <v>CONCESIÓN CONEXIÓN VIAL RUTA 78 HASTA RUTA 68 (EXPROPIACIONES)</v>
          </cell>
          <cell r="G3343">
            <v>7512954</v>
          </cell>
          <cell r="H3343">
            <v>215086.076</v>
          </cell>
          <cell r="I3343">
            <v>7297867.9239999996</v>
          </cell>
          <cell r="J3343" t="str">
            <v>SANTIAGO</v>
          </cell>
          <cell r="K3343" t="str">
            <v>MAIPU, PUDAHUEL</v>
          </cell>
        </row>
        <row r="3344">
          <cell r="D3344" t="str">
            <v>29000549-0</v>
          </cell>
          <cell r="E3344" t="str">
            <v>999</v>
          </cell>
          <cell r="F3344" t="str">
            <v>CONCESIÓN CONEXIÓN VIAL RUTA 78 HASTA RUTA 68 (EXPROPIACIONES)</v>
          </cell>
          <cell r="G3344">
            <v>40000</v>
          </cell>
          <cell r="H3344">
            <v>454.19099999999997</v>
          </cell>
          <cell r="I3344">
            <v>39545.809000000001</v>
          </cell>
          <cell r="J3344" t="str">
            <v>SANTIAGO</v>
          </cell>
          <cell r="K3344" t="str">
            <v>MAIPU, PUDAHUEL</v>
          </cell>
        </row>
        <row r="3345">
          <cell r="D3345" t="str">
            <v>29000565-0</v>
          </cell>
          <cell r="E3345" t="str">
            <v>004</v>
          </cell>
          <cell r="F3345" t="str">
            <v>AMÉRICO VESPUCIO ORIENTE TRAMO EL SALTO - PRÍNCIPE DE GALES (SUBSIDIO)</v>
          </cell>
          <cell r="G3345">
            <v>26686770</v>
          </cell>
          <cell r="H3345">
            <v>26686761.052999999</v>
          </cell>
          <cell r="I3345">
            <v>8.9470000006258488</v>
          </cell>
          <cell r="J3345" t="str">
            <v>SANTIAGO</v>
          </cell>
          <cell r="K3345" t="str">
            <v>INTERCOMUNAL</v>
          </cell>
          <cell r="M3345" t="str">
            <v>X</v>
          </cell>
        </row>
        <row r="3346">
          <cell r="D3346" t="str">
            <v>29000569-0</v>
          </cell>
          <cell r="E3346" t="str">
            <v>002</v>
          </cell>
          <cell r="F3346" t="str">
            <v>TERCERA CONCESIÓN ACCESO VIAL AEROPUERTO ARTURO MERINO BENÍTEZ (INSPECCIÓN FISCAL)</v>
          </cell>
          <cell r="G3346">
            <v>1813186</v>
          </cell>
          <cell r="H3346">
            <v>758942.28500000003</v>
          </cell>
          <cell r="I3346">
            <v>1054243.7149999999</v>
          </cell>
          <cell r="J3346" t="str">
            <v>SANTIAGO</v>
          </cell>
          <cell r="K3346" t="str">
            <v>PUDAHUEL</v>
          </cell>
        </row>
        <row r="3347">
          <cell r="D3347" t="str">
            <v>29000571-0</v>
          </cell>
          <cell r="E3347" t="str">
            <v>002</v>
          </cell>
          <cell r="F3347" t="str">
            <v>INSTITUTO NACIONAL DEL CÁNCER (INSPECCIÓN FISCAL)</v>
          </cell>
          <cell r="G3347">
            <v>929230</v>
          </cell>
          <cell r="H3347">
            <v>555118.60900000005</v>
          </cell>
          <cell r="I3347">
            <v>374111.39099999995</v>
          </cell>
          <cell r="J3347" t="str">
            <v>SANTIAGO</v>
          </cell>
          <cell r="K3347" t="str">
            <v>INDEPENDENCIA</v>
          </cell>
        </row>
        <row r="3348">
          <cell r="D3348" t="str">
            <v>29000573-0</v>
          </cell>
          <cell r="E3348" t="str">
            <v>002</v>
          </cell>
          <cell r="F3348" t="str">
            <v>INSTITUTO NACIONAL DE NEUROCIRUGÍA (INSPECCIÓN FISCAL)</v>
          </cell>
          <cell r="G3348">
            <v>826553</v>
          </cell>
          <cell r="H3348">
            <v>561942.81200000003</v>
          </cell>
          <cell r="I3348">
            <v>264610.18799999997</v>
          </cell>
          <cell r="J3348" t="str">
            <v>SANTIAGO</v>
          </cell>
          <cell r="K3348" t="str">
            <v>PROVIDENCIA</v>
          </cell>
        </row>
        <row r="3349">
          <cell r="D3349" t="str">
            <v>29000581-0</v>
          </cell>
          <cell r="E3349" t="str">
            <v>999</v>
          </cell>
          <cell r="F3349" t="str">
            <v>TELEFERICO BICENTENARIO (EXPROPIACIONES)</v>
          </cell>
          <cell r="G3349">
            <v>30000</v>
          </cell>
          <cell r="H3349">
            <v>0</v>
          </cell>
          <cell r="I3349">
            <v>30000</v>
          </cell>
          <cell r="J3349" t="str">
            <v>SANTIAGO</v>
          </cell>
          <cell r="K3349" t="str">
            <v>PROVIDENCIA</v>
          </cell>
        </row>
        <row r="3350">
          <cell r="D3350" t="str">
            <v>29000583-0</v>
          </cell>
          <cell r="E3350" t="str">
            <v>002</v>
          </cell>
          <cell r="F3350" t="str">
            <v>CONCESIÓN PROYECTO ORBITAL SUR SANTIAGO (INSPECCIÓN FISCAL)</v>
          </cell>
          <cell r="G3350">
            <v>902115</v>
          </cell>
          <cell r="H3350">
            <v>475232.50699999998</v>
          </cell>
          <cell r="I3350">
            <v>426882.49300000002</v>
          </cell>
          <cell r="J3350" t="str">
            <v>SANTIAGO</v>
          </cell>
          <cell r="K3350" t="str">
            <v>INTERCOMUNAL</v>
          </cell>
        </row>
        <row r="3351">
          <cell r="D3351" t="str">
            <v>29000625-0</v>
          </cell>
          <cell r="E3351" t="str">
            <v>004</v>
          </cell>
          <cell r="F3351" t="str">
            <v>SISTEMA AMÉRICO VESPUCIO NORTE (SISTEMA NUEVAS INVERSIONES - COVID)</v>
          </cell>
          <cell r="G3351">
            <v>32578243</v>
          </cell>
          <cell r="H3351">
            <v>15727457.790999999</v>
          </cell>
          <cell r="I3351">
            <v>16850785.208999999</v>
          </cell>
          <cell r="J3351" t="str">
            <v>SANTIAGO</v>
          </cell>
          <cell r="K3351" t="str">
            <v>CERRO NAVIA, CONCHALI, HUECHURABA, MAIPU, PUDAHUEL, QUILICURA, RECOLETA, RENCA</v>
          </cell>
        </row>
        <row r="3352">
          <cell r="D3352" t="str">
            <v>29000627-0</v>
          </cell>
          <cell r="E3352" t="str">
            <v>004</v>
          </cell>
          <cell r="F3352" t="str">
            <v>SISTEMA AMÉRICO VESPUCIO SUR (SISTEMA NUEVAS INVERSIONES - COVID)</v>
          </cell>
          <cell r="G3352">
            <v>9884760</v>
          </cell>
          <cell r="H3352">
            <v>8381402.0779999997</v>
          </cell>
          <cell r="I3352">
            <v>1503357.9220000003</v>
          </cell>
          <cell r="J3352" t="str">
            <v>SANTIAGO</v>
          </cell>
          <cell r="K3352" t="str">
            <v>CERRILLOS, LA CISTERNA, LA FLORIDA, LA GRANJA, LO ESPEJO, MACUL, MAIPU, PE¿ALOLEN, SAN RAMON</v>
          </cell>
        </row>
        <row r="3353">
          <cell r="D3353" t="str">
            <v>29000633-0</v>
          </cell>
          <cell r="E3353" t="str">
            <v>002</v>
          </cell>
          <cell r="F3353" t="str">
            <v>SEGUNDA CONCESIÓN ASESORÍA A LA INSPECCIÓ0N FISCAL DE LA OBRA AEROPUERTO ARTURO MERINO BENÍTEZ</v>
          </cell>
          <cell r="G3353">
            <v>2388616</v>
          </cell>
          <cell r="H3353">
            <v>1108698.6470000001</v>
          </cell>
          <cell r="I3353">
            <v>1279917.3529999999</v>
          </cell>
          <cell r="J3353" t="str">
            <v>SANTIAGO</v>
          </cell>
          <cell r="K3353" t="str">
            <v>PUDAHUEL</v>
          </cell>
        </row>
        <row r="3354">
          <cell r="D3354" t="str">
            <v>29000642-0</v>
          </cell>
          <cell r="E3354" t="str">
            <v>002</v>
          </cell>
          <cell r="F3354" t="str">
            <v>ESTUDIO FILTRACIONES TÚNEL LA PIRÁMIDE Y RAMAL MAPOCHO CONCESIÓN AMÉRICO VESPUCIO ORIENTE TRAMO AV. EL SALTO - PRÍNCIPE DE GALES</v>
          </cell>
          <cell r="G3354">
            <v>67500</v>
          </cell>
          <cell r="H3354">
            <v>67500</v>
          </cell>
          <cell r="I3354">
            <v>0</v>
          </cell>
          <cell r="J3354" t="str">
            <v>SANTIAGO</v>
          </cell>
          <cell r="K3354" t="str">
            <v>HUECHURABA, LA REINA, LAS CONDES, RECOLETA, VITACURA</v>
          </cell>
        </row>
        <row r="3355">
          <cell r="D3355" t="str">
            <v>29000643-0</v>
          </cell>
          <cell r="E3355" t="str">
            <v>004</v>
          </cell>
          <cell r="F3355" t="str">
            <v>AMÉRICO VESPUCIO ORIENTE, TRAMO EL SALTO - PRÍNCIPE DE GALES (IMG)</v>
          </cell>
          <cell r="G3355">
            <v>643421</v>
          </cell>
          <cell r="H3355">
            <v>0</v>
          </cell>
          <cell r="I3355">
            <v>643421</v>
          </cell>
          <cell r="J3355" t="str">
            <v>SANTIAGO</v>
          </cell>
          <cell r="K3355" t="str">
            <v>HUECHURABA, LA REINA, LAS CONDES, RECOLETA, VITACURA</v>
          </cell>
        </row>
        <row r="3356">
          <cell r="D3356" t="str">
            <v>29000648-0</v>
          </cell>
          <cell r="E3356" t="str">
            <v>004</v>
          </cell>
          <cell r="F3356" t="str">
            <v>CONEXIÓN VIAL RUTA 78 HASTA RUTA 68 (SISTEMA NUEVAS INVERSIONES)</v>
          </cell>
          <cell r="G3356">
            <v>0</v>
          </cell>
          <cell r="H3356">
            <v>0</v>
          </cell>
          <cell r="I3356">
            <v>0</v>
          </cell>
          <cell r="J3356" t="str">
            <v>SANTIAGO</v>
          </cell>
          <cell r="K3356" t="str">
            <v>MAIPU, PUDAHUEL</v>
          </cell>
        </row>
        <row r="3357">
          <cell r="D3357" t="str">
            <v>29000653-0</v>
          </cell>
          <cell r="E3357" t="str">
            <v>004</v>
          </cell>
          <cell r="F3357" t="str">
            <v>MEJORAMIENTO RUTA G21 (COMPENSACIONES)</v>
          </cell>
          <cell r="G3357">
            <v>18143410</v>
          </cell>
          <cell r="H3357">
            <v>18143402.221000001</v>
          </cell>
          <cell r="I3357">
            <v>7.778999999165535</v>
          </cell>
          <cell r="J3357" t="str">
            <v>CORDILLERA</v>
          </cell>
          <cell r="K3357" t="str">
            <v>PIRQUE</v>
          </cell>
        </row>
        <row r="3358">
          <cell r="D3358" t="str">
            <v>29000662-0</v>
          </cell>
          <cell r="E3358" t="str">
            <v>004</v>
          </cell>
          <cell r="F3358" t="str">
            <v>SEGUNDA CONCESIÓN AEROPUERTO AMB (COMPENSACIONES)</v>
          </cell>
          <cell r="G3358">
            <v>0</v>
          </cell>
          <cell r="H3358">
            <v>0</v>
          </cell>
          <cell r="I3358">
            <v>0</v>
          </cell>
          <cell r="J3358" t="str">
            <v>SANTIAGO</v>
          </cell>
          <cell r="K3358" t="str">
            <v>PUDAHUEL</v>
          </cell>
        </row>
        <row r="3359">
          <cell r="D3359" t="str">
            <v>40026163-0</v>
          </cell>
          <cell r="E3359" t="str">
            <v>002</v>
          </cell>
          <cell r="F3359" t="str">
            <v>CONSTRUCCION NUEVA RUTA ORBITAL NORPONIENTE (ESTUDIO)</v>
          </cell>
          <cell r="G3359">
            <v>1147030</v>
          </cell>
          <cell r="H3359">
            <v>417376.77399999998</v>
          </cell>
          <cell r="I3359">
            <v>729653.22600000002</v>
          </cell>
          <cell r="J3359" t="str">
            <v>SANTIAGO</v>
          </cell>
          <cell r="K3359" t="str">
            <v>SANTIAGO</v>
          </cell>
        </row>
        <row r="3360">
          <cell r="D3360" t="str">
            <v>29000084-0</v>
          </cell>
          <cell r="E3360" t="str">
            <v>002</v>
          </cell>
          <cell r="F3360" t="str">
            <v>EMBALSE CONVENTO VIEJO (INSPECCIÓN FISCAL)</v>
          </cell>
          <cell r="G3360">
            <v>852562</v>
          </cell>
          <cell r="H3360">
            <v>392048.67599999998</v>
          </cell>
          <cell r="I3360">
            <v>460513.32400000002</v>
          </cell>
          <cell r="J3360" t="str">
            <v>CARDENAL CARO, COLCHAGUA</v>
          </cell>
          <cell r="K3360" t="str">
            <v>MARCHIHUE, CHEPICA, CHIMBARONGO, LOLOL, NANCAGUA, PALMILLA, PERALILLO, SANTA CRUZ</v>
          </cell>
        </row>
        <row r="3361">
          <cell r="D3361" t="str">
            <v>29000169-0</v>
          </cell>
          <cell r="E3361" t="str">
            <v>004</v>
          </cell>
          <cell r="F3361" t="str">
            <v>CONVENTO VIEJO (SISTEMA NUEVAS INVERSIONES)</v>
          </cell>
          <cell r="G3361">
            <v>3857034</v>
          </cell>
          <cell r="H3361">
            <v>2257760.125</v>
          </cell>
          <cell r="I3361">
            <v>1599273.875</v>
          </cell>
          <cell r="J3361" t="str">
            <v>CARDENAL CARO, COLCHAGUA</v>
          </cell>
          <cell r="K3361" t="str">
            <v>MARCHIHUE, CHEPICA, CHIMBARONGO, LOLOL, NANCAGUA, PALMILLA, PERALILLO, SANTA CRUZ</v>
          </cell>
        </row>
        <row r="3362">
          <cell r="D3362" t="str">
            <v>29000276-0</v>
          </cell>
          <cell r="E3362" t="str">
            <v>003</v>
          </cell>
          <cell r="F3362" t="str">
            <v>EMBALSE CONVENTO VIEJO (EXPROPIACIONES)</v>
          </cell>
          <cell r="G3362">
            <v>900000</v>
          </cell>
          <cell r="H3362">
            <v>79612.08</v>
          </cell>
          <cell r="I3362">
            <v>820387.92</v>
          </cell>
          <cell r="J3362" t="str">
            <v>COLCHAGUA</v>
          </cell>
          <cell r="K3362" t="str">
            <v>CHIMBARONGO</v>
          </cell>
        </row>
        <row r="3363">
          <cell r="D3363" t="str">
            <v>29000276-0</v>
          </cell>
          <cell r="E3363" t="str">
            <v>999</v>
          </cell>
          <cell r="F3363" t="str">
            <v>EMBALSE CONVENTO VIEJO (EXPROPIACIONES)</v>
          </cell>
          <cell r="G3363">
            <v>8000</v>
          </cell>
          <cell r="H3363">
            <v>42.658000000000001</v>
          </cell>
          <cell r="I3363">
            <v>7957.3419999999996</v>
          </cell>
          <cell r="J3363" t="str">
            <v>COLCHAGUA</v>
          </cell>
          <cell r="K3363" t="str">
            <v>CHIMBARONGO</v>
          </cell>
        </row>
        <row r="3364">
          <cell r="D3364" t="str">
            <v>29000572-0</v>
          </cell>
          <cell r="E3364" t="str">
            <v>002</v>
          </cell>
          <cell r="F3364" t="str">
            <v>RED O´HIGGINS HOSPITAL DE RENGO Y HOSPITAL DE PICHILEMU (INSPECCIÓN FISCAL)</v>
          </cell>
          <cell r="G3364">
            <v>1123026</v>
          </cell>
          <cell r="H3364">
            <v>484088.43900000001</v>
          </cell>
          <cell r="I3364">
            <v>638937.56099999999</v>
          </cell>
          <cell r="J3364" t="str">
            <v>CACHAPOAL, CARDENAL CARO</v>
          </cell>
          <cell r="K3364" t="str">
            <v>RENGO, PICHILEMU</v>
          </cell>
        </row>
        <row r="3365">
          <cell r="D3365" t="str">
            <v>29000553-0</v>
          </cell>
          <cell r="E3365" t="str">
            <v>002</v>
          </cell>
          <cell r="F3365" t="str">
            <v>RED HOSPITALARIA DEL MAULE (INSPECCIÓN FISCAL)</v>
          </cell>
          <cell r="G3365">
            <v>1768451</v>
          </cell>
          <cell r="H3365">
            <v>1167408.672</v>
          </cell>
          <cell r="I3365">
            <v>601042.32799999998</v>
          </cell>
          <cell r="J3365" t="str">
            <v>TALCA, CAUQUENES, LINARES</v>
          </cell>
          <cell r="K3365" t="str">
            <v>CONSTITUCION, CAUQUENES, PARRAL</v>
          </cell>
        </row>
        <row r="3366">
          <cell r="D3366" t="str">
            <v>29000599-0</v>
          </cell>
          <cell r="E3366" t="str">
            <v>002</v>
          </cell>
          <cell r="F3366" t="str">
            <v xml:space="preserve">ASESORÍA INSPECCIÓN FISCAL INFRAESTRUCTURA PENITENCIARIA DE TALCA </v>
          </cell>
          <cell r="G3366">
            <v>1175581</v>
          </cell>
          <cell r="H3366">
            <v>565939.54200000002</v>
          </cell>
          <cell r="I3366">
            <v>609641.45799999998</v>
          </cell>
          <cell r="J3366" t="str">
            <v>TALCA</v>
          </cell>
          <cell r="K3366" t="str">
            <v>TALCA</v>
          </cell>
        </row>
        <row r="3367">
          <cell r="D3367" t="str">
            <v>29000675-0</v>
          </cell>
          <cell r="E3367" t="str">
            <v>003</v>
          </cell>
          <cell r="F3367" t="str">
            <v>GRUPO DE HOSPITALES RED MAULE (EXPROPIACIONES)</v>
          </cell>
          <cell r="G3367">
            <v>100000</v>
          </cell>
          <cell r="H3367">
            <v>0</v>
          </cell>
          <cell r="I3367">
            <v>100000</v>
          </cell>
          <cell r="J3367" t="str">
            <v>TALCA, CAUQUENES, LINARES</v>
          </cell>
          <cell r="K3367" t="str">
            <v>TALCA, CAUQUENES, LINARES</v>
          </cell>
        </row>
        <row r="3368">
          <cell r="D3368" t="str">
            <v>29000675-0</v>
          </cell>
          <cell r="E3368" t="str">
            <v>999</v>
          </cell>
          <cell r="F3368" t="str">
            <v>GRUPO DE HOSPITALES RED MAULE (EXPROPIACIONES)</v>
          </cell>
          <cell r="G3368">
            <v>40000</v>
          </cell>
          <cell r="H3368">
            <v>0</v>
          </cell>
          <cell r="I3368">
            <v>40000</v>
          </cell>
          <cell r="J3368" t="str">
            <v>TALCA, CAUQUENES, LINARES</v>
          </cell>
          <cell r="K3368" t="str">
            <v>TALCA, CAUQUENES, LINARES</v>
          </cell>
        </row>
        <row r="3369">
          <cell r="D3369" t="str">
            <v>40050444-0</v>
          </cell>
          <cell r="E3369" t="str">
            <v>002</v>
          </cell>
          <cell r="F3369" t="str">
            <v>ESTUDIO INTEGRAL CONCESIÓN RUTA LOS CONQUISTADORES - CONSTITUCIÓN --</v>
          </cell>
          <cell r="G3369">
            <v>1</v>
          </cell>
          <cell r="H3369">
            <v>0</v>
          </cell>
          <cell r="I3369">
            <v>1</v>
          </cell>
          <cell r="J3369" t="str">
            <v>TALCA</v>
          </cell>
          <cell r="K3369" t="str">
            <v>CONSTITUCION</v>
          </cell>
        </row>
        <row r="3370">
          <cell r="D3370" t="str">
            <v>29000437-0</v>
          </cell>
          <cell r="E3370" t="str">
            <v>002</v>
          </cell>
          <cell r="F3370" t="str">
            <v>EMBALSE PUNILLA (ESTUDIOS)</v>
          </cell>
          <cell r="G3370">
            <v>200000</v>
          </cell>
          <cell r="H3370">
            <v>0</v>
          </cell>
          <cell r="I3370">
            <v>200000</v>
          </cell>
          <cell r="J3370" t="str">
            <v>INTERPROVINCIAL</v>
          </cell>
          <cell r="K3370" t="str">
            <v>INTERCOMUNAL</v>
          </cell>
        </row>
        <row r="3371">
          <cell r="D3371" t="str">
            <v>29000510-0</v>
          </cell>
          <cell r="E3371" t="str">
            <v>999</v>
          </cell>
          <cell r="F3371" t="str">
            <v>CONCESIÓN EMBALSE PUNILLA (EXPROPIACIONES)</v>
          </cell>
          <cell r="G3371">
            <v>8000</v>
          </cell>
          <cell r="H3371">
            <v>0</v>
          </cell>
          <cell r="I3371">
            <v>8000</v>
          </cell>
          <cell r="J3371" t="str">
            <v>INTERPROVINCIAL</v>
          </cell>
          <cell r="K3371" t="str">
            <v>INTERCOMUNAL</v>
          </cell>
        </row>
        <row r="3372">
          <cell r="D3372" t="str">
            <v>29000566-0</v>
          </cell>
          <cell r="E3372" t="str">
            <v>002</v>
          </cell>
          <cell r="F3372" t="str">
            <v>CONSTRUCCION EMBALSE LA PUNILLA CHILLAN (COMPENSACIONES)</v>
          </cell>
          <cell r="G3372">
            <v>1017934</v>
          </cell>
          <cell r="H3372">
            <v>449981.984</v>
          </cell>
          <cell r="I3372">
            <v>567952.01600000006</v>
          </cell>
          <cell r="J3372" t="str">
            <v>PUNILLA</v>
          </cell>
          <cell r="K3372" t="str">
            <v>INTERCOMUNAL</v>
          </cell>
        </row>
        <row r="3373">
          <cell r="D3373" t="str">
            <v>29000566-0</v>
          </cell>
          <cell r="E3373" t="str">
            <v>999</v>
          </cell>
          <cell r="F3373" t="str">
            <v>CONSTRUCCION EMBALSE LA PUNILLA CHILLAN (COMPENSACIONES)</v>
          </cell>
          <cell r="G3373">
            <v>461019</v>
          </cell>
          <cell r="H3373">
            <v>265086.06900000002</v>
          </cell>
          <cell r="I3373">
            <v>195932.93099999998</v>
          </cell>
          <cell r="J3373" t="str">
            <v>PUNILLA</v>
          </cell>
          <cell r="K3373" t="str">
            <v>INTERCOMUNAL</v>
          </cell>
        </row>
        <row r="3374">
          <cell r="D3374" t="str">
            <v>29000593-0</v>
          </cell>
          <cell r="E3374" t="str">
            <v>002</v>
          </cell>
          <cell r="F3374" t="str">
            <v>CONCESIÓN EMBALSE LA PUNILLA (INSPECCIÓN FISCAL)</v>
          </cell>
          <cell r="G3374">
            <v>630000</v>
          </cell>
          <cell r="H3374">
            <v>0</v>
          </cell>
          <cell r="I3374">
            <v>630000</v>
          </cell>
          <cell r="J3374" t="str">
            <v>PUNILLA</v>
          </cell>
          <cell r="K3374" t="str">
            <v>SAN FABIAN</v>
          </cell>
        </row>
        <row r="3375">
          <cell r="D3375" t="str">
            <v>29000013-0</v>
          </cell>
          <cell r="E3375" t="str">
            <v>004</v>
          </cell>
          <cell r="F3375" t="str">
            <v>CONCESION RUTA INTERPORTUARIA (COMPENSACION SISTEMA NUEVAS INVERSIONES)</v>
          </cell>
          <cell r="G3375">
            <v>0</v>
          </cell>
          <cell r="H3375">
            <v>0</v>
          </cell>
          <cell r="I3375">
            <v>0</v>
          </cell>
          <cell r="J3375" t="str">
            <v>CONCEPCION</v>
          </cell>
          <cell r="K3375" t="str">
            <v>CONCEPCION, PENCO, TALCAHUANO</v>
          </cell>
        </row>
        <row r="3376">
          <cell r="D3376" t="str">
            <v>29000047-0</v>
          </cell>
          <cell r="E3376" t="str">
            <v>002</v>
          </cell>
          <cell r="F3376" t="str">
            <v>AMPLIACIÓN, REHABILITACIÓN Y MEJORAMIENO RUTA INTERPORTUARIA TALCAHUANO - PENCO (INSPECCIÓN FISCAL)</v>
          </cell>
          <cell r="G3376">
            <v>571751</v>
          </cell>
          <cell r="H3376">
            <v>357164.79300000001</v>
          </cell>
          <cell r="I3376">
            <v>214586.20699999999</v>
          </cell>
          <cell r="J3376" t="str">
            <v>CONCEPCION</v>
          </cell>
          <cell r="K3376" t="str">
            <v>CONCEPCION, PENCO, TALCAHUANO</v>
          </cell>
        </row>
        <row r="3377">
          <cell r="D3377" t="str">
            <v>29000184-0</v>
          </cell>
          <cell r="E3377" t="str">
            <v>002</v>
          </cell>
          <cell r="F3377" t="str">
            <v>RUTA 160 TRAMO CORONEL TRES PINOS (INSPECCIÓN FISCAL)</v>
          </cell>
          <cell r="G3377">
            <v>1335862</v>
          </cell>
          <cell r="H3377">
            <v>416343.11099999998</v>
          </cell>
          <cell r="I3377">
            <v>919518.88899999997</v>
          </cell>
          <cell r="J3377" t="str">
            <v>CONCEPCION, ARAUCO</v>
          </cell>
          <cell r="K3377" t="str">
            <v>CORONEL, LOTA, ARAUCO, CURANILAHUE, LOS ALAMOS</v>
          </cell>
          <cell r="M3377" t="str">
            <v>X</v>
          </cell>
        </row>
        <row r="3378">
          <cell r="D3378" t="str">
            <v>29000233-0</v>
          </cell>
          <cell r="E3378" t="str">
            <v>003</v>
          </cell>
          <cell r="F3378" t="str">
            <v>RUTA 160 TRAMO CORONEL TRES PINOS (EXPROPIACIONES)</v>
          </cell>
          <cell r="G3378">
            <v>29809</v>
          </cell>
          <cell r="H3378">
            <v>0</v>
          </cell>
          <cell r="I3378">
            <v>29809</v>
          </cell>
          <cell r="J3378" t="str">
            <v>CONCEPCION, ARAUCO</v>
          </cell>
          <cell r="K3378" t="str">
            <v>CORONEL, LOTA, CURANILAHUE, LOS ALAMOS</v>
          </cell>
        </row>
        <row r="3379">
          <cell r="D3379" t="str">
            <v>29000233-0</v>
          </cell>
          <cell r="E3379" t="str">
            <v>999</v>
          </cell>
          <cell r="F3379" t="str">
            <v>RUTA 160 TRAMO CORONEL TRES PINOS (EXPROPIACIONES)</v>
          </cell>
          <cell r="G3379">
            <v>30000</v>
          </cell>
          <cell r="H3379">
            <v>0</v>
          </cell>
          <cell r="I3379">
            <v>30000</v>
          </cell>
          <cell r="J3379" t="str">
            <v>CONCEPCION, ARAUCO</v>
          </cell>
          <cell r="K3379" t="str">
            <v>CORONEL, LOTA, CURANILAHUE, LOS ALAMOS</v>
          </cell>
        </row>
        <row r="3380">
          <cell r="D3380" t="str">
            <v>29000246-0</v>
          </cell>
          <cell r="E3380" t="str">
            <v>999</v>
          </cell>
          <cell r="F3380" t="str">
            <v>ACCESO NORTE A CONCEPCIÓN (EXPROPIACIONES)</v>
          </cell>
          <cell r="G3380">
            <v>2200</v>
          </cell>
          <cell r="H3380">
            <v>0</v>
          </cell>
          <cell r="I3380">
            <v>2200</v>
          </cell>
          <cell r="J3380" t="str">
            <v>CONCEPCION</v>
          </cell>
          <cell r="K3380" t="str">
            <v>CONCEPCION</v>
          </cell>
        </row>
        <row r="3381">
          <cell r="D3381" t="str">
            <v>29000258-0</v>
          </cell>
          <cell r="E3381" t="str">
            <v>002</v>
          </cell>
          <cell r="F3381" t="str">
            <v>AUTOPISTA CONCEPCIÓN CABRERO Y RED VIAL BIO BÍO (INSPECCIÓN FISCAL)</v>
          </cell>
          <cell r="G3381">
            <v>423695</v>
          </cell>
          <cell r="H3381">
            <v>403375.53200000001</v>
          </cell>
          <cell r="I3381">
            <v>20319.467999999993</v>
          </cell>
          <cell r="J3381" t="str">
            <v>CONCEPCION, BIO BIO</v>
          </cell>
          <cell r="K3381" t="str">
            <v>CONCEPCION, FLORIDA, CABRERO, YUMBEL</v>
          </cell>
          <cell r="M3381" t="str">
            <v>X</v>
          </cell>
        </row>
        <row r="3382">
          <cell r="D3382" t="str">
            <v>29000268-0</v>
          </cell>
          <cell r="E3382" t="str">
            <v>004</v>
          </cell>
          <cell r="F3382" t="str">
            <v>RUTA 160, TRAMO TRES PINOS - ACCESO NORTE A CORONEL (COMPENSACIONES)</v>
          </cell>
          <cell r="G3382">
            <v>3321898</v>
          </cell>
          <cell r="H3382">
            <v>3077413.98</v>
          </cell>
          <cell r="I3382">
            <v>244484.02000000002</v>
          </cell>
          <cell r="J3382" t="str">
            <v>CONCEPCION, ARAUCO</v>
          </cell>
          <cell r="K3382" t="str">
            <v>CORONEL, LOTA, ARAUCO, CURANILAHUE, LOS ALAMOS</v>
          </cell>
          <cell r="M3382" t="str">
            <v>X</v>
          </cell>
        </row>
        <row r="3383">
          <cell r="D3383" t="str">
            <v>29000277-0</v>
          </cell>
          <cell r="E3383" t="str">
            <v>999</v>
          </cell>
          <cell r="F3383" t="str">
            <v>CONCESIÓN RUTA INTERPORTUARIA TALCAHUANO - PENCO (EXPROPIACIONES)</v>
          </cell>
          <cell r="G3383">
            <v>2200</v>
          </cell>
          <cell r="H3383">
            <v>0</v>
          </cell>
          <cell r="I3383">
            <v>2200</v>
          </cell>
          <cell r="J3383" t="str">
            <v>INTERPROVINCIAL</v>
          </cell>
          <cell r="K3383" t="str">
            <v>INTERCOMUNAL</v>
          </cell>
        </row>
        <row r="3384">
          <cell r="D3384" t="str">
            <v>29000356-0</v>
          </cell>
          <cell r="E3384" t="str">
            <v>999</v>
          </cell>
          <cell r="F3384" t="str">
            <v>AUTOPISTA CONCEPCIÓN - CABRERO (EXPROPIACIONES)</v>
          </cell>
          <cell r="G3384">
            <v>40000</v>
          </cell>
          <cell r="H3384">
            <v>0</v>
          </cell>
          <cell r="I3384">
            <v>40000</v>
          </cell>
          <cell r="J3384" t="str">
            <v>INTERPROVINCIAL</v>
          </cell>
          <cell r="K3384" t="str">
            <v>INTERCOMUNAL</v>
          </cell>
        </row>
        <row r="3385">
          <cell r="D3385" t="str">
            <v>29000444-0</v>
          </cell>
          <cell r="E3385" t="str">
            <v>004</v>
          </cell>
          <cell r="F3385" t="str">
            <v>AUTOPISTA CONCEPCIÓN - CABRERO (COMPENSACIONES)</v>
          </cell>
          <cell r="G3385">
            <v>13939321</v>
          </cell>
          <cell r="H3385">
            <v>11447167.93</v>
          </cell>
          <cell r="I3385">
            <v>2492153.0700000003</v>
          </cell>
          <cell r="J3385" t="str">
            <v>CONCEPCION, BIO BIO</v>
          </cell>
          <cell r="K3385" t="str">
            <v>CONCEPCION, FLORIDA, CABRERO, YUMBEL</v>
          </cell>
          <cell r="M3385" t="str">
            <v>X</v>
          </cell>
        </row>
        <row r="3386">
          <cell r="D3386" t="str">
            <v>29000489-0</v>
          </cell>
          <cell r="E3386" t="str">
            <v>002</v>
          </cell>
          <cell r="F3386" t="str">
            <v>CONCESIÓN VIAL PUENTE INDUSTRIAL, REGIÓN DEL BIOBÍO (INSPECCIÓN FISCAL)</v>
          </cell>
          <cell r="G3386">
            <v>1880511</v>
          </cell>
          <cell r="H3386">
            <v>794869.98699999996</v>
          </cell>
          <cell r="I3386">
            <v>1085641.013</v>
          </cell>
          <cell r="J3386" t="str">
            <v>CONCEPCION</v>
          </cell>
          <cell r="K3386" t="str">
            <v>SAN PEDRO DE LA PAZ, HUALPEN</v>
          </cell>
          <cell r="M3386" t="str">
            <v>X</v>
          </cell>
        </row>
        <row r="3387">
          <cell r="D3387" t="str">
            <v>29000499-0</v>
          </cell>
          <cell r="E3387" t="str">
            <v>004</v>
          </cell>
          <cell r="F3387" t="str">
            <v>CONCESIÓN RUTA 160, TRAMO TRES PINOS ACCESO NORTE A CORONEL (SISTEMA NUEVAS INVERSIONES)</v>
          </cell>
          <cell r="G3387">
            <v>6399878</v>
          </cell>
          <cell r="H3387">
            <v>5861422.3600000003</v>
          </cell>
          <cell r="I3387">
            <v>538455.63999999966</v>
          </cell>
          <cell r="J3387" t="str">
            <v>CONCEPCION, ARAUCO</v>
          </cell>
          <cell r="K3387" t="str">
            <v>CORONEL, LOTA, ARAUCO, CURANILAHUE, LOS ALAMOS</v>
          </cell>
          <cell r="M3387" t="str">
            <v>X</v>
          </cell>
        </row>
        <row r="3388">
          <cell r="D3388" t="str">
            <v>29000503-0</v>
          </cell>
          <cell r="E3388" t="str">
            <v>003</v>
          </cell>
          <cell r="F3388" t="str">
            <v>CONCESIÓN VIAL PUENTE INDUSTRIAL, REGIÓN DEL BIOBÍO (EXPROPIACIONES)</v>
          </cell>
          <cell r="G3388">
            <v>4000</v>
          </cell>
          <cell r="H3388">
            <v>3184.2080000000001</v>
          </cell>
          <cell r="I3388">
            <v>815.79199999999992</v>
          </cell>
          <cell r="J3388" t="str">
            <v>CONCEPCION</v>
          </cell>
          <cell r="K3388" t="str">
            <v>SAN PEDRO DE LA PAZ, HUALPEN</v>
          </cell>
        </row>
        <row r="3389">
          <cell r="D3389" t="str">
            <v>29000503-0</v>
          </cell>
          <cell r="E3389" t="str">
            <v>999</v>
          </cell>
          <cell r="F3389" t="str">
            <v>CONCESIÓN VIAL PUENTE INDUSTRIAL, REGIÓN DEL BIOBÍO (EXPROPIACIONES)</v>
          </cell>
          <cell r="G3389">
            <v>8000</v>
          </cell>
          <cell r="H3389">
            <v>0</v>
          </cell>
          <cell r="I3389">
            <v>8000</v>
          </cell>
          <cell r="J3389" t="str">
            <v>CONCEPCION</v>
          </cell>
          <cell r="K3389" t="str">
            <v>SAN PEDRO DE LA PAZ, HUALPEN</v>
          </cell>
        </row>
        <row r="3390">
          <cell r="D3390" t="str">
            <v>29000532-0</v>
          </cell>
          <cell r="E3390" t="str">
            <v>004</v>
          </cell>
          <cell r="F3390" t="str">
            <v>CONCESIÓN VIAL PUENTE INDUSTRIAL (SISTEMA NUEVAS INVERSIONES)</v>
          </cell>
          <cell r="G3390">
            <v>2920000</v>
          </cell>
          <cell r="H3390">
            <v>2852504.93</v>
          </cell>
          <cell r="I3390">
            <v>67495.069999999832</v>
          </cell>
          <cell r="J3390" t="str">
            <v>CONCEPCION</v>
          </cell>
          <cell r="K3390" t="str">
            <v>CONCEPCION</v>
          </cell>
          <cell r="M3390" t="str">
            <v>X</v>
          </cell>
        </row>
        <row r="3391">
          <cell r="D3391" t="str">
            <v>29000552-0</v>
          </cell>
          <cell r="E3391" t="str">
            <v>002</v>
          </cell>
          <cell r="F3391" t="str">
            <v>RED HOSPITALARIA BÍO BÍO (INSPECCIÓN FISCAL)</v>
          </cell>
          <cell r="G3391">
            <v>1321246</v>
          </cell>
          <cell r="H3391">
            <v>931469.55799999996</v>
          </cell>
          <cell r="I3391">
            <v>389776.44200000004</v>
          </cell>
          <cell r="J3391" t="str">
            <v>CONCEPCION, ARAUCO, BIO BIO</v>
          </cell>
          <cell r="K3391" t="str">
            <v>CORONEL, LOTA, TOME, LEBU, ARAUCO, MULCHEN, NACIMIENTO, SANTA BARBARA</v>
          </cell>
        </row>
        <row r="3392">
          <cell r="D3392" t="str">
            <v>29000584-0</v>
          </cell>
          <cell r="E3392" t="str">
            <v>002</v>
          </cell>
          <cell r="F3392" t="str">
            <v>CONCESIÓN RUTA PIE DE MONTE (INSPECCIÓN FISCAL)</v>
          </cell>
          <cell r="G3392">
            <v>520000</v>
          </cell>
          <cell r="H3392">
            <v>0</v>
          </cell>
          <cell r="I3392">
            <v>520000</v>
          </cell>
          <cell r="J3392" t="str">
            <v>CONCEPCION</v>
          </cell>
          <cell r="K3392" t="str">
            <v>CORONEL, SAN PEDRO DE LA PAZ</v>
          </cell>
        </row>
        <row r="3393">
          <cell r="D3393" t="str">
            <v>29000598-0</v>
          </cell>
          <cell r="E3393" t="str">
            <v>002</v>
          </cell>
          <cell r="F3393" t="str">
            <v>SEGUNDA CONCESIÓN ACCESO NORTE A CONCEPCIÓN (INSPECCIÓN FISCAL</v>
          </cell>
          <cell r="G3393">
            <v>1111362</v>
          </cell>
          <cell r="H3393">
            <v>123509.016</v>
          </cell>
          <cell r="I3393">
            <v>987852.98399999994</v>
          </cell>
          <cell r="J3393" t="str">
            <v>CONCEPCION</v>
          </cell>
          <cell r="K3393" t="str">
            <v>CONCEPCION</v>
          </cell>
        </row>
        <row r="3394">
          <cell r="D3394" t="str">
            <v>29000649-0</v>
          </cell>
          <cell r="E3394" t="str">
            <v>004</v>
          </cell>
          <cell r="F3394" t="str">
            <v>CONCESIÓN VIAL PUENTE INDUSTRIAL (SUBSIDIO)</v>
          </cell>
          <cell r="G3394">
            <v>14543646</v>
          </cell>
          <cell r="H3394">
            <v>0</v>
          </cell>
          <cell r="I3394">
            <v>14543646</v>
          </cell>
          <cell r="J3394" t="str">
            <v>CONCEPCION</v>
          </cell>
          <cell r="K3394" t="str">
            <v>SAN PEDRO DE LA PAZ, HUALPEN</v>
          </cell>
        </row>
        <row r="3395">
          <cell r="D3395" t="str">
            <v>29000650-0</v>
          </cell>
          <cell r="E3395" t="str">
            <v>003</v>
          </cell>
          <cell r="F3395" t="str">
            <v>RED BIO BIO (EXPROPIACIONES)</v>
          </cell>
          <cell r="G3395">
            <v>0</v>
          </cell>
          <cell r="H3395">
            <v>0</v>
          </cell>
          <cell r="I3395">
            <v>0</v>
          </cell>
          <cell r="J3395" t="str">
            <v>CONCEPCION</v>
          </cell>
          <cell r="K3395" t="str">
            <v>CORONEL, LOTA</v>
          </cell>
        </row>
        <row r="3396">
          <cell r="D3396" t="str">
            <v>29000650-0</v>
          </cell>
          <cell r="E3396" t="str">
            <v>999</v>
          </cell>
          <cell r="F3396" t="str">
            <v>RED BIO BIO (EXPROPIACIONES)</v>
          </cell>
          <cell r="G3396">
            <v>40000</v>
          </cell>
          <cell r="H3396">
            <v>0</v>
          </cell>
          <cell r="I3396">
            <v>40000</v>
          </cell>
          <cell r="J3396" t="str">
            <v>CONCEPCION</v>
          </cell>
          <cell r="K3396" t="str">
            <v>CORONEL, LOTA</v>
          </cell>
        </row>
        <row r="3397">
          <cell r="D3397" t="str">
            <v>29000652-0</v>
          </cell>
          <cell r="E3397" t="str">
            <v>004</v>
          </cell>
          <cell r="F3397" t="str">
            <v>SEGUNDA CONCESIÓN AEROPUERTO CARRIEL SUR DE CONCEPCIÓN (OBRAS ARTÍSTICAS)</v>
          </cell>
          <cell r="G3397">
            <v>139400</v>
          </cell>
          <cell r="H3397">
            <v>0</v>
          </cell>
          <cell r="I3397">
            <v>139400</v>
          </cell>
          <cell r="J3397" t="str">
            <v>CONCEPCION</v>
          </cell>
          <cell r="K3397" t="str">
            <v>CONCEPCION</v>
          </cell>
        </row>
        <row r="3398">
          <cell r="D3398" t="str">
            <v>29000654-0</v>
          </cell>
          <cell r="E3398" t="str">
            <v>002</v>
          </cell>
          <cell r="F3398" t="str">
            <v>SEGUNDA CONCESIÓN AEROPUERTO CARRIEL SUR (INSPECCIÓN FISCAL)</v>
          </cell>
          <cell r="G3398">
            <v>334988</v>
          </cell>
          <cell r="H3398">
            <v>229828.75</v>
          </cell>
          <cell r="I3398">
            <v>105159.25</v>
          </cell>
          <cell r="J3398" t="str">
            <v>CONCEPCION</v>
          </cell>
          <cell r="K3398" t="str">
            <v>TALCAHUANO</v>
          </cell>
        </row>
        <row r="3399">
          <cell r="D3399" t="str">
            <v>29000030-0</v>
          </cell>
          <cell r="E3399" t="str">
            <v>002</v>
          </cell>
          <cell r="F3399" t="str">
            <v>AMPLIACIÓN, REHABILITACIÓN Y MEJORAMIENTO DE LA RUTA 5 COLLIPULLI-TEMUCO (INSPECCIÓN FISCAL)</v>
          </cell>
          <cell r="G3399">
            <v>1165824</v>
          </cell>
          <cell r="H3399">
            <v>803801.08</v>
          </cell>
          <cell r="I3399">
            <v>362022.92000000004</v>
          </cell>
          <cell r="J3399" t="str">
            <v>CAUTIN, MALLECO</v>
          </cell>
          <cell r="K3399" t="str">
            <v>TEMUCO, FREIRE, GORBEA, PADRE LAS CASAS, PITRUFQUEN, VILCUN, COLLIPULLI, ERCILLA, VICTORIA</v>
          </cell>
          <cell r="M3399" t="str">
            <v>X</v>
          </cell>
        </row>
        <row r="3400">
          <cell r="D3400" t="str">
            <v>29000032-0</v>
          </cell>
          <cell r="E3400" t="str">
            <v>004</v>
          </cell>
          <cell r="F3400" t="str">
            <v>RUTA 5 COLLIPULLI - TEMUCO (COMPENSACIONES SISTEMA NUEVAS INVERSIONES)</v>
          </cell>
          <cell r="G3400">
            <v>6029400</v>
          </cell>
          <cell r="H3400">
            <v>5912154.0970000001</v>
          </cell>
          <cell r="I3400">
            <v>117245.90299999993</v>
          </cell>
          <cell r="J3400" t="str">
            <v>CAUTIN, MALLECO</v>
          </cell>
          <cell r="K3400" t="str">
            <v>TEMUCO, FREIRE, GORBEA, PADRE LAS CASAS, PITRUFQUEN, COLLIPULLI, ERCILLA, VICTORIA</v>
          </cell>
          <cell r="M3400" t="str">
            <v>X</v>
          </cell>
        </row>
        <row r="3401">
          <cell r="D3401" t="str">
            <v>29000159-0</v>
          </cell>
          <cell r="E3401" t="str">
            <v>002</v>
          </cell>
          <cell r="F3401" t="str">
            <v>NUEVO AEROPUERTO IX REGIÓN (INSPECCIÓN FISCAL)</v>
          </cell>
          <cell r="G3401">
            <v>0</v>
          </cell>
          <cell r="H3401">
            <v>0</v>
          </cell>
          <cell r="I3401">
            <v>0</v>
          </cell>
          <cell r="J3401" t="str">
            <v>CAUTIN</v>
          </cell>
          <cell r="K3401" t="str">
            <v>FREIRE</v>
          </cell>
        </row>
        <row r="3402">
          <cell r="D3402" t="str">
            <v>29000208-0</v>
          </cell>
          <cell r="E3402" t="str">
            <v>002</v>
          </cell>
          <cell r="F3402" t="str">
            <v>RUTA 5 TRAMO COLLIPULLI - TEMUCO (ESTUDIOS)</v>
          </cell>
          <cell r="G3402">
            <v>13500</v>
          </cell>
          <cell r="H3402">
            <v>0</v>
          </cell>
          <cell r="I3402">
            <v>13500</v>
          </cell>
          <cell r="J3402" t="str">
            <v>CAUTIN, MALLECO</v>
          </cell>
          <cell r="K3402" t="str">
            <v>TEMUCO, COLLIPULLI</v>
          </cell>
          <cell r="M3402" t="str">
            <v>X</v>
          </cell>
        </row>
        <row r="3403">
          <cell r="D3403" t="str">
            <v>29000248-0</v>
          </cell>
          <cell r="E3403" t="str">
            <v>003</v>
          </cell>
          <cell r="F3403" t="str">
            <v>RUTA 5 TRAMO COLLIPULLI - TEMUCO (EXPROPIACIONES)</v>
          </cell>
          <cell r="G3403">
            <v>18000</v>
          </cell>
          <cell r="H3403">
            <v>17229.942999999999</v>
          </cell>
          <cell r="I3403">
            <v>770.0570000000007</v>
          </cell>
          <cell r="J3403" t="str">
            <v>CAUTIN</v>
          </cell>
          <cell r="K3403" t="str">
            <v>TEMUCO</v>
          </cell>
        </row>
        <row r="3404">
          <cell r="D3404" t="str">
            <v>29000248-0</v>
          </cell>
          <cell r="E3404" t="str">
            <v>999</v>
          </cell>
          <cell r="F3404" t="str">
            <v>RUTA 5 TRAMO COLLIPULLI - TEMUCO (EXPROPIACIONES)</v>
          </cell>
          <cell r="G3404">
            <v>20000</v>
          </cell>
          <cell r="H3404">
            <v>22.75</v>
          </cell>
          <cell r="I3404">
            <v>19977.25</v>
          </cell>
          <cell r="J3404" t="str">
            <v>CAUTIN</v>
          </cell>
          <cell r="K3404" t="str">
            <v>TEMUCO</v>
          </cell>
        </row>
        <row r="3405">
          <cell r="D3405" t="str">
            <v>29000278-0</v>
          </cell>
          <cell r="E3405" t="str">
            <v>999</v>
          </cell>
          <cell r="F3405" t="str">
            <v>NUEVO AEROPUERTO DE LA REGIÓN DE LA ARAUCANÍA (EXPROPIACIONES)</v>
          </cell>
          <cell r="G3405">
            <v>2200</v>
          </cell>
          <cell r="H3405">
            <v>0</v>
          </cell>
          <cell r="I3405">
            <v>2200</v>
          </cell>
          <cell r="J3405" t="str">
            <v>CAUTIN</v>
          </cell>
          <cell r="K3405" t="str">
            <v>FREIRE</v>
          </cell>
        </row>
        <row r="3406">
          <cell r="D3406" t="str">
            <v>29000597-0</v>
          </cell>
          <cell r="E3406" t="str">
            <v>002</v>
          </cell>
          <cell r="F3406" t="str">
            <v>SEGUNDA CONCESIÓN AEROPUERTO REGIÓN DE LA ARAUCANÍA (INSPECCIÓN FISCAL)</v>
          </cell>
          <cell r="G3406">
            <v>862947</v>
          </cell>
          <cell r="H3406">
            <v>261528.777</v>
          </cell>
          <cell r="I3406">
            <v>601418.223</v>
          </cell>
          <cell r="J3406" t="str">
            <v>CAUTIN</v>
          </cell>
          <cell r="K3406" t="str">
            <v>TEMUCO</v>
          </cell>
        </row>
        <row r="3407">
          <cell r="D3407" t="str">
            <v>40034171-0</v>
          </cell>
          <cell r="E3407" t="str">
            <v>002</v>
          </cell>
          <cell r="F3407" t="str">
            <v>AMPLIACION Y MEJORAMIENTO RUTA 5  TRAMO COLLIPULLI TEMUCO</v>
          </cell>
          <cell r="G3407">
            <v>1366692</v>
          </cell>
          <cell r="H3407">
            <v>504741.83</v>
          </cell>
          <cell r="I3407">
            <v>861950.16999999993</v>
          </cell>
          <cell r="J3407" t="str">
            <v>CAUTIN, MALLECO</v>
          </cell>
          <cell r="K3407" t="str">
            <v>TEMUCO, FREIRE, GORBEA, PADRE LAS CASAS, PITRUFQUEN, VILCUN, COLLIPULLI, ERCILLA, VICTORIA</v>
          </cell>
        </row>
        <row r="3408">
          <cell r="D3408" t="str">
            <v>29000567-0</v>
          </cell>
          <cell r="E3408" t="str">
            <v>002</v>
          </cell>
          <cell r="F3408" t="str">
            <v>HOSPITALES GRUPO III: RED LOS RÍOS - LOS LAGOS (INSPECCIÓN FISCAL)</v>
          </cell>
          <cell r="G3408">
            <v>2174785</v>
          </cell>
          <cell r="H3408">
            <v>1194639.6410000001</v>
          </cell>
          <cell r="I3408">
            <v>980145.35899999994</v>
          </cell>
          <cell r="J3408" t="str">
            <v>VALDIVIA, RANCO</v>
          </cell>
          <cell r="K3408" t="str">
            <v>LOS LAGOS, LA UNION, RIO BUENO</v>
          </cell>
        </row>
        <row r="3409">
          <cell r="D3409" t="str">
            <v>40060580-0</v>
          </cell>
          <cell r="E3409" t="str">
            <v>002</v>
          </cell>
          <cell r="F3409" t="str">
            <v>AMPLIACION CONCESION VIAL RUTAS DE ACCESO A VALDIVIA (CONSULTA ASUNTOS INDIGENAS) --</v>
          </cell>
          <cell r="G3409">
            <v>459455</v>
          </cell>
          <cell r="H3409">
            <v>0</v>
          </cell>
          <cell r="I3409">
            <v>459455</v>
          </cell>
          <cell r="J3409" t="str">
            <v>VALDIVIA</v>
          </cell>
          <cell r="K3409" t="str">
            <v>VALDIVIA</v>
          </cell>
        </row>
        <row r="3410">
          <cell r="D3410" t="str">
            <v>29000224-0</v>
          </cell>
          <cell r="E3410" t="str">
            <v>002</v>
          </cell>
          <cell r="F3410" t="str">
            <v>CONCESIÓN RUTA 5 TRAMO PUERTO MONTT - PARGUA (INSPECCIÓN FISCAL)</v>
          </cell>
          <cell r="G3410">
            <v>1476971</v>
          </cell>
          <cell r="H3410">
            <v>629033.28</v>
          </cell>
          <cell r="I3410">
            <v>847937.72</v>
          </cell>
          <cell r="J3410" t="str">
            <v>LLANQUIHUE</v>
          </cell>
          <cell r="K3410" t="str">
            <v>PUERTO MONTT, CALBUCO, MAULLIN</v>
          </cell>
          <cell r="M3410" t="str">
            <v>X</v>
          </cell>
        </row>
        <row r="3411">
          <cell r="D3411" t="str">
            <v>29000297-0</v>
          </cell>
          <cell r="E3411" t="str">
            <v>999</v>
          </cell>
          <cell r="F3411" t="str">
            <v>RUTA 5 TRAMO PUERTO MONTT - PARGUA (EXPROPIACIONES)</v>
          </cell>
          <cell r="G3411">
            <v>20000</v>
          </cell>
          <cell r="H3411">
            <v>0</v>
          </cell>
          <cell r="I3411">
            <v>20000</v>
          </cell>
          <cell r="J3411" t="str">
            <v>LLANQUIHUE</v>
          </cell>
          <cell r="K3411" t="str">
            <v>PUERTO MONTT, CALBUCO, MAULLIN</v>
          </cell>
        </row>
        <row r="3412">
          <cell r="D3412" t="str">
            <v>29000501-0</v>
          </cell>
          <cell r="E3412" t="str">
            <v>004</v>
          </cell>
          <cell r="F3412" t="str">
            <v>CONCESIÓN RUTA 5 TRAMO PUERTO MONTT - PARGUA (SISTEMA NUEVAS INVERSIONES)</v>
          </cell>
          <cell r="G3412">
            <v>8100000</v>
          </cell>
          <cell r="H3412">
            <v>0</v>
          </cell>
          <cell r="I3412">
            <v>8100000</v>
          </cell>
          <cell r="J3412" t="str">
            <v>LLANQUIHUE</v>
          </cell>
          <cell r="K3412" t="str">
            <v>PUERTO MONTT, CALBUCO, MAULLIN</v>
          </cell>
          <cell r="M3412" t="str">
            <v>X</v>
          </cell>
        </row>
        <row r="3413">
          <cell r="D3413" t="str">
            <v>29000570-0</v>
          </cell>
          <cell r="E3413" t="str">
            <v>002</v>
          </cell>
          <cell r="F3413" t="str">
            <v>CONCESIÓN VIAL RUTA LONGITUDINAL CHILOÉ (INSPECCIÓN FISCAL)</v>
          </cell>
          <cell r="G3413">
            <v>115000</v>
          </cell>
          <cell r="H3413">
            <v>0</v>
          </cell>
          <cell r="I3413">
            <v>115000</v>
          </cell>
          <cell r="J3413" t="str">
            <v>CHILOE</v>
          </cell>
          <cell r="K3413" t="str">
            <v>INTERCOMUNAL</v>
          </cell>
        </row>
        <row r="3414">
          <cell r="D3414" t="str">
            <v>29000646-0</v>
          </cell>
          <cell r="E3414" t="str">
            <v>004</v>
          </cell>
          <cell r="F3414" t="str">
            <v>RUTA 5 TRAMO PUERTO MONTT - PARGUA (COMPENSACIONES)</v>
          </cell>
          <cell r="G3414">
            <v>1330000</v>
          </cell>
          <cell r="H3414">
            <v>1222938.6059999999</v>
          </cell>
          <cell r="I3414">
            <v>107061.39400000009</v>
          </cell>
          <cell r="J3414" t="str">
            <v>LLANQUIHUE</v>
          </cell>
          <cell r="K3414" t="str">
            <v>PUERTO MONTT, CALBUCO, MAULLIN</v>
          </cell>
        </row>
        <row r="3415">
          <cell r="D3415" t="str">
            <v>29000656-0</v>
          </cell>
          <cell r="E3415" t="str">
            <v>002</v>
          </cell>
          <cell r="F3415" t="str">
            <v>CUARTA CONCESIÓN AEROPUERTO EL TEPUAL DE PUERTO MONTT (INSPECCIÓN FISCAL)</v>
          </cell>
          <cell r="G3415">
            <v>334988</v>
          </cell>
          <cell r="H3415">
            <v>229828.74799999999</v>
          </cell>
          <cell r="I3415">
            <v>105159.25200000001</v>
          </cell>
          <cell r="J3415" t="str">
            <v>LLANQUIHUE</v>
          </cell>
          <cell r="K3415" t="str">
            <v>PUERTO MONTT</v>
          </cell>
        </row>
        <row r="3416">
          <cell r="D3416" t="str">
            <v>40051244-0</v>
          </cell>
          <cell r="E3416" t="str">
            <v>002</v>
          </cell>
          <cell r="F3416" t="str">
            <v>ASESORÍA INTEGRAL CONCESIÓN RUTA 5 TRAMO CHONCHI - QUELLON --</v>
          </cell>
          <cell r="G3416">
            <v>350000</v>
          </cell>
          <cell r="H3416">
            <v>0</v>
          </cell>
          <cell r="I3416">
            <v>350000</v>
          </cell>
          <cell r="J3416" t="str">
            <v>CHILOE</v>
          </cell>
          <cell r="K3416" t="str">
            <v>CHONCHI, QUELLON</v>
          </cell>
        </row>
        <row r="3417">
          <cell r="D3417" t="str">
            <v>29000001-0</v>
          </cell>
          <cell r="E3417" t="str">
            <v>002</v>
          </cell>
          <cell r="F3417" t="str">
            <v>ESTUDIOS Y ASESORÍAS DE APOYO AL PROCESO DE COMISIONES CONCILIADORES Y ARBITRALES DE LA COORDINACIÓN GENERAL DE CONCESIONES</v>
          </cell>
          <cell r="G3417">
            <v>1520000</v>
          </cell>
          <cell r="H3417">
            <v>1487674.605</v>
          </cell>
          <cell r="I3417">
            <v>32325.395000000019</v>
          </cell>
          <cell r="J3417" t="str">
            <v>INTERPROVINCIAL</v>
          </cell>
          <cell r="K3417" t="str">
            <v>INTERCOMUNAL</v>
          </cell>
        </row>
        <row r="3418">
          <cell r="D3418" t="str">
            <v>29000002-0</v>
          </cell>
          <cell r="E3418" t="str">
            <v>002</v>
          </cell>
          <cell r="F3418" t="str">
            <v>ESTUDIOS Y ASESORÍAS PARA EXPROPIACIONES EN OBRAS DE INFRAESTRUCTURA POR EL SISTEMA DE CONCESIONES (PERITAJES Y PUBLICACIONES)</v>
          </cell>
          <cell r="G3418">
            <v>1000000</v>
          </cell>
          <cell r="H3418">
            <v>304542.348</v>
          </cell>
          <cell r="I3418">
            <v>695457.652</v>
          </cell>
          <cell r="J3418" t="str">
            <v>INTERPROVINCIAL</v>
          </cell>
          <cell r="K3418" t="str">
            <v>INTERCOMUNAL</v>
          </cell>
        </row>
        <row r="3419">
          <cell r="D3419" t="str">
            <v>29000005-0</v>
          </cell>
          <cell r="E3419" t="str">
            <v>002</v>
          </cell>
          <cell r="F3419" t="str">
            <v>AMPLIACIÓN, REHABILITACIÓN Y MEJORAMIENTO DE LA RUTA 5 SECTOR: RÍO BUENO - PUERTO MONTT (INSPECCIÓN FISCAL)</v>
          </cell>
          <cell r="G3419">
            <v>1499959</v>
          </cell>
          <cell r="H3419">
            <v>204866.85399999999</v>
          </cell>
          <cell r="I3419">
            <v>1295092.1459999999</v>
          </cell>
          <cell r="J3419" t="str">
            <v>LLANQUIHUE, OSORNO, RANCO</v>
          </cell>
          <cell r="K3419" t="str">
            <v>PUERTO MONTT, FRUTILLAR, LLANQUIHUE, PUERTO VARAS, OSORNO, PURRANQUE, RIO NEGRO, SAN PABLO, LA UNION, RIO BUENO</v>
          </cell>
          <cell r="M3419" t="str">
            <v>X</v>
          </cell>
        </row>
        <row r="3420">
          <cell r="D3420" t="str">
            <v>29000011-0</v>
          </cell>
          <cell r="E3420" t="str">
            <v>004</v>
          </cell>
          <cell r="F3420" t="str">
            <v>RUTA 5 SANTIAGO - LOS VILOS (COMPENSACIÓN SISTEMA NUEVAS INVERSIONES)</v>
          </cell>
          <cell r="G3420">
            <v>85674534</v>
          </cell>
          <cell r="H3420">
            <v>83781442.072999999</v>
          </cell>
          <cell r="I3420">
            <v>1893091.9270000011</v>
          </cell>
          <cell r="J3420" t="str">
            <v>INTERPROVINCIAL</v>
          </cell>
          <cell r="K3420" t="str">
            <v>INTERCOMUNAL</v>
          </cell>
          <cell r="M3420" t="str">
            <v>X</v>
          </cell>
        </row>
        <row r="3421">
          <cell r="D3421" t="str">
            <v>29000016-0</v>
          </cell>
          <cell r="E3421" t="str">
            <v>002</v>
          </cell>
          <cell r="F3421" t="str">
            <v>AMPLIACIÓN , REHABILITACIÓN Y MEJORAMIENTO INTERCONEXIÓN VIAL SECTOR SANTIAGO-VALPARAÍSO-VIÑA DEL MAR (INSPECCIÓN FISCAL)</v>
          </cell>
          <cell r="G3421">
            <v>284404</v>
          </cell>
          <cell r="H3421">
            <v>284404</v>
          </cell>
          <cell r="I3421">
            <v>0</v>
          </cell>
          <cell r="J3421" t="str">
            <v>VALPARAISO, MARGA MARGA, SANTIAGO, MELIPILLA</v>
          </cell>
          <cell r="K3421" t="str">
            <v>VALPARAISO, CASABLANCA, QUILPUE, VILLA ALEMANA, MAIPU, PUDAHUEL, CURACAVI</v>
          </cell>
          <cell r="M3421" t="str">
            <v>X</v>
          </cell>
        </row>
        <row r="3422">
          <cell r="D3422" t="str">
            <v>29000021-0</v>
          </cell>
          <cell r="E3422" t="str">
            <v>002</v>
          </cell>
          <cell r="F3422" t="str">
            <v>AMPLIACIÓN, REHABILITACIÓN Y MEJORAMIENTO DE LA RUTA 5 SUR SECTOR: TALCA - CHILLÁN POR CONCESIÓN (INSPECCIÓN FISCAL)</v>
          </cell>
          <cell r="G3422">
            <v>4250</v>
          </cell>
          <cell r="H3422">
            <v>0</v>
          </cell>
          <cell r="I3422">
            <v>4250</v>
          </cell>
          <cell r="J3422" t="str">
            <v>TALCA, LINARES, DIGUILLÍN, PUNILLA</v>
          </cell>
          <cell r="K3422" t="str">
            <v>TALCA, MAULE, RIO CLARO, SAN RAFAEL, LINARES, LONGAVI, PARRAL, RETIRO, SAN JAVIER, VILLA ALEGRE, CHILLAN, CHILLAN VIEJO, SAN CARLOS, ¿IQUEN, SAN NICOLAS</v>
          </cell>
          <cell r="M3422" t="str">
            <v>X</v>
          </cell>
        </row>
        <row r="3423">
          <cell r="D3423" t="str">
            <v>29000024-0</v>
          </cell>
          <cell r="E3423" t="str">
            <v>002</v>
          </cell>
          <cell r="F3423" t="str">
            <v>CONCESIÓN RUTA 57 SANTIAGO-COLINA-LOS ANDES (INSPECCIÓN FISCAL)</v>
          </cell>
          <cell r="G3423">
            <v>495383</v>
          </cell>
          <cell r="H3423">
            <v>324778.36900000001</v>
          </cell>
          <cell r="I3423">
            <v>170604.63099999999</v>
          </cell>
          <cell r="J3423" t="str">
            <v>LOS ANDES, SANTIAGO, CHACABUCO</v>
          </cell>
          <cell r="K3423" t="str">
            <v>LOS ANDES, CALLE LARGA, RINCONADA, HUECHURABA, QUILICURA, COLINA</v>
          </cell>
          <cell r="M3423" t="str">
            <v>X</v>
          </cell>
        </row>
        <row r="3424">
          <cell r="D3424" t="str">
            <v>29000027-0</v>
          </cell>
          <cell r="E3424" t="str">
            <v>002</v>
          </cell>
          <cell r="F3424" t="str">
            <v>AMPLIACIÓN, REHABILITACIÓN Y MEJORAMIENTO DE LA RUTA 5 SECTOR: CHILLÁN-COLLIPULLI (INSPECCIÓN FISCAL)</v>
          </cell>
          <cell r="G3424">
            <v>7279</v>
          </cell>
          <cell r="H3424">
            <v>0</v>
          </cell>
          <cell r="I3424">
            <v>7279</v>
          </cell>
          <cell r="J3424" t="str">
            <v>BIO BIO, MALLECO, DIGUILLÍN</v>
          </cell>
          <cell r="K3424" t="str">
            <v>LOS ANGELES, CABRERO, MULCHEN, YUMBEL, COLLIPULLI, BULNES, CHILLAN VIEJO, PEMUCO</v>
          </cell>
          <cell r="M3424" t="str">
            <v>X</v>
          </cell>
        </row>
        <row r="3425">
          <cell r="D3425" t="str">
            <v>29000034-0</v>
          </cell>
          <cell r="E3425" t="str">
            <v>002</v>
          </cell>
          <cell r="F3425" t="str">
            <v>AMPLIACIÓN, REHABILITACIÓN Y MEJORAMIENTO DE LA RUTA 5 SUR SECTOR: TEMUCO-RÍO BUENO (INSPECCIÓN FISCAL)</v>
          </cell>
          <cell r="G3425">
            <v>1500607</v>
          </cell>
          <cell r="H3425">
            <v>942054.00699999998</v>
          </cell>
          <cell r="I3425">
            <v>558552.99300000002</v>
          </cell>
          <cell r="J3425" t="str">
            <v>CAUTIN, VALDIVIA, RANCO</v>
          </cell>
          <cell r="K3425" t="str">
            <v>GORBEA, LONCOCHE, LANCO, LOS LAGOS, MAFIL, MARIQUINA, PAILLACO, LA UNION, RIO BUENO</v>
          </cell>
          <cell r="M3425" t="str">
            <v>X</v>
          </cell>
        </row>
        <row r="3426">
          <cell r="D3426" t="str">
            <v>29000048-0</v>
          </cell>
          <cell r="E3426" t="str">
            <v>002</v>
          </cell>
          <cell r="F3426" t="str">
            <v>AMPLIACIÓN, REHABILITACIÓN Y MEJORAMIENTO PROGRAMA PENITENCIARIO I (INSPECCIÓN FISCAL)</v>
          </cell>
          <cell r="G3426">
            <v>1994266</v>
          </cell>
          <cell r="H3426">
            <v>1251505.9609999999</v>
          </cell>
          <cell r="I3426">
            <v>742760.03900000011</v>
          </cell>
          <cell r="J3426" t="str">
            <v>IQUIQUE, ELQUI, CACHAPOAL</v>
          </cell>
          <cell r="K3426" t="str">
            <v>IQUIQUE, LA SERENA, RANCAGUA</v>
          </cell>
        </row>
        <row r="3427">
          <cell r="D3427" t="str">
            <v>29000049-0</v>
          </cell>
          <cell r="E3427" t="str">
            <v>002</v>
          </cell>
          <cell r="F3427" t="str">
            <v>AMPLIACIÓN REHABILITACIÓN Y MEJORAMIENTO PROGRAMA PENITENCIARIO II (INSPECCIÓN FISCAL)</v>
          </cell>
          <cell r="G3427">
            <v>2549131</v>
          </cell>
          <cell r="H3427">
            <v>1513538.6869999999</v>
          </cell>
          <cell r="I3427">
            <v>1035592.3130000001</v>
          </cell>
          <cell r="J3427" t="str">
            <v>ANTOFAGASTA, CONCEPCION</v>
          </cell>
          <cell r="K3427" t="str">
            <v>ANTOFAGASTA, CONCEPCION</v>
          </cell>
        </row>
        <row r="3428">
          <cell r="D3428" t="str">
            <v>29000050-0</v>
          </cell>
          <cell r="E3428" t="str">
            <v>002</v>
          </cell>
          <cell r="F3428" t="str">
            <v>ASESORÍA A LA INSPECCIÓN FISCAL PROGRAMA DE INFRAESTRUCTURA PENITENCIARIO GRUPO III</v>
          </cell>
          <cell r="G3428">
            <v>1936499</v>
          </cell>
          <cell r="H3428">
            <v>1005592.488</v>
          </cell>
          <cell r="I3428">
            <v>930906.51199999999</v>
          </cell>
          <cell r="J3428" t="str">
            <v>LLANQUIHUE, SANTIAGO, VALDIVIA</v>
          </cell>
          <cell r="K3428" t="str">
            <v>PUERTO MONTT, SANTIAGO, VALDIVIA</v>
          </cell>
        </row>
        <row r="3429">
          <cell r="D3429" t="str">
            <v>29000062-0</v>
          </cell>
          <cell r="E3429" t="str">
            <v>002</v>
          </cell>
          <cell r="F3429" t="str">
            <v>AMPLIACIÓN, REHABILITACIÓN Y MEJORAMIENTO DE LA RUTA 5 SECTOR SANTIAGO-TALCA Y ACCESO SUR A SANTIAGO (INSPECCIÓN FISCAL)</v>
          </cell>
          <cell r="G3429">
            <v>1217326</v>
          </cell>
          <cell r="H3429">
            <v>896943.63100000005</v>
          </cell>
          <cell r="I3429">
            <v>320382.36899999995</v>
          </cell>
          <cell r="J3429" t="str">
            <v>CACHAPOAL, COLCHAGUA, CURICO, SANTIAGO, CORDILLERA, MAIPO</v>
          </cell>
          <cell r="K3429" t="str">
            <v>RANCAGUA, SAN FERNANDO, CURICO, LA GRANJA, LA PINTANA, PUENTE ALTO, SAN BERNARDO, BUIN, PAINE</v>
          </cell>
          <cell r="M3429" t="str">
            <v>X</v>
          </cell>
        </row>
        <row r="3430">
          <cell r="D3430" t="str">
            <v>29000072-0</v>
          </cell>
          <cell r="E3430" t="str">
            <v>002</v>
          </cell>
          <cell r="F3430" t="str">
            <v>ACCESO NORTE A CONCEPCIÓN POR CONCESIÓN</v>
          </cell>
          <cell r="G3430">
            <v>1</v>
          </cell>
          <cell r="H3430">
            <v>0</v>
          </cell>
          <cell r="I3430">
            <v>1</v>
          </cell>
          <cell r="J3430" t="str">
            <v>CONCEPCION, DIGUILLÍN, ITATA</v>
          </cell>
          <cell r="K3430" t="str">
            <v>FLORIDA, PENCO, TOME, CHILLAN, CHILLAN VIEJO, RANQUIL</v>
          </cell>
        </row>
        <row r="3431">
          <cell r="D3431" t="str">
            <v>29000078-0</v>
          </cell>
          <cell r="E3431" t="str">
            <v>002</v>
          </cell>
          <cell r="F3431" t="str">
            <v>CONCESIÓN RUTA 5 - SANTIAGO-LOS VILOS (INSPECCIÓN FISCAL)</v>
          </cell>
          <cell r="G3431">
            <v>52277</v>
          </cell>
          <cell r="H3431">
            <v>0</v>
          </cell>
          <cell r="I3431">
            <v>52277</v>
          </cell>
          <cell r="J3431" t="str">
            <v>CHOAPA, PETORCA, QUILLOTA, SAN FELIPE, SANTIAGO, CHACABUCO</v>
          </cell>
          <cell r="K3431" t="str">
            <v>LOS VILOS, LA LIGUA, PAPUDO, ZAPALLAR, CALERA, HIJUELAS, NOGALES, LLAILLAY, QUILICURA, COLINA, LAMPA, TIL TIL</v>
          </cell>
        </row>
        <row r="3432">
          <cell r="D3432" t="str">
            <v>29000103-0</v>
          </cell>
          <cell r="E3432" t="str">
            <v>004</v>
          </cell>
          <cell r="F3432" t="str">
            <v>CONCESIÓN INTERCONEXIÓN VIAL SANTIAGO - VALPARAÍSO - VIÑA DEL MAR (SISTEMA NUEVAS INVERSIONES)</v>
          </cell>
          <cell r="G3432">
            <v>2386695</v>
          </cell>
          <cell r="H3432">
            <v>1774822.2879999999</v>
          </cell>
          <cell r="I3432">
            <v>611872.71200000006</v>
          </cell>
          <cell r="J3432" t="str">
            <v>VALPARAISO, MARGA MARGA, SANTIAGO, MELIPILLA</v>
          </cell>
          <cell r="K3432" t="str">
            <v>VALPARAISO, CASABLANCA, QUILPUE, VILLA ALEMANA, MAIPU, PUDAHUEL, CURACAVI</v>
          </cell>
          <cell r="M3432" t="str">
            <v>X</v>
          </cell>
        </row>
        <row r="3433">
          <cell r="D3433" t="str">
            <v>29000111-0</v>
          </cell>
          <cell r="E3433" t="str">
            <v>004</v>
          </cell>
          <cell r="F3433" t="str">
            <v>CONCESIÓN RUTA 5 TRAMO SANTIAGO-TALCA Y ACCESO SUR (SISTEMA NUEVAS INVERSIONES)</v>
          </cell>
          <cell r="G3433">
            <v>286491</v>
          </cell>
          <cell r="H3433">
            <v>137312.92600000001</v>
          </cell>
          <cell r="I3433">
            <v>149178.07399999999</v>
          </cell>
          <cell r="J3433" t="str">
            <v>CACHAPOAL, COLCHAGUA, CURICO, SANTIAGO, CORDILLERA, MAIPO</v>
          </cell>
          <cell r="K3433" t="str">
            <v>RANCAGUA, SAN FERNANDO, CURICO, LA GRANJA, LA PINTANA, PUENTE ALTO, SAN BERNARDO, BUIN, PAINE</v>
          </cell>
          <cell r="M3433" t="str">
            <v>X</v>
          </cell>
        </row>
        <row r="3434">
          <cell r="D3434" t="str">
            <v>29000127-0</v>
          </cell>
          <cell r="E3434" t="str">
            <v>004</v>
          </cell>
          <cell r="F3434" t="str">
            <v>CONCESIÓN INFRAESTRUCTURA PENITENCIARIA GRUPO II (SISTEMA NUEVAS INVERSIONES)</v>
          </cell>
          <cell r="G3434">
            <v>3560200</v>
          </cell>
          <cell r="H3434">
            <v>291577.29599999997</v>
          </cell>
          <cell r="I3434">
            <v>3268622.7039999999</v>
          </cell>
          <cell r="J3434" t="str">
            <v>ANTOFAGASTA, CONCEPCION</v>
          </cell>
          <cell r="K3434" t="str">
            <v>ANTOFAGASTA, CONCEPCION</v>
          </cell>
        </row>
        <row r="3435">
          <cell r="D3435" t="str">
            <v>29000205-0</v>
          </cell>
          <cell r="E3435" t="str">
            <v>002</v>
          </cell>
          <cell r="F3435" t="str">
            <v>RUTA 5 TRAMO SANTIAGO - TALCA Y ACCESO SUR A SANTIAGO (ESTUDIOS)</v>
          </cell>
          <cell r="G3435">
            <v>13500</v>
          </cell>
          <cell r="H3435">
            <v>0</v>
          </cell>
          <cell r="I3435">
            <v>13500</v>
          </cell>
          <cell r="J3435" t="str">
            <v>CACHAPOAL, COLCHAGUA, CURICO, SANTIAGO, CORDILLERA, MAIPO</v>
          </cell>
          <cell r="K3435" t="str">
            <v>RANCAGUA, SAN FERNANDO, CURICO, LA GRANJA, LA PINTANA, PUENTE ALTO, SAN BERNARDO, BUIN, PAINE</v>
          </cell>
          <cell r="M3435" t="str">
            <v>X</v>
          </cell>
        </row>
        <row r="3436">
          <cell r="D3436" t="str">
            <v>29000225-0</v>
          </cell>
          <cell r="E3436" t="str">
            <v>002</v>
          </cell>
          <cell r="F3436" t="str">
            <v>RUTA 66, CAMINO DE LA FRUTA (INSPECCIÓN FISCAL)</v>
          </cell>
          <cell r="G3436">
            <v>1223859</v>
          </cell>
          <cell r="H3436">
            <v>689575.17299999995</v>
          </cell>
          <cell r="I3436">
            <v>534283.82700000005</v>
          </cell>
          <cell r="J3436" t="str">
            <v>SAN ANTONIO, CACHAPOAL</v>
          </cell>
          <cell r="K3436" t="str">
            <v>SAN ANTONIO, SANTO DOMINGO, LAS CABRAS, MALLOA, PEUMO, SAN VICENTE</v>
          </cell>
          <cell r="M3436" t="str">
            <v>X</v>
          </cell>
        </row>
        <row r="3437">
          <cell r="D3437" t="str">
            <v>29000230-0</v>
          </cell>
          <cell r="E3437" t="str">
            <v>004</v>
          </cell>
          <cell r="F3437" t="str">
            <v>ACCESO NORTE A CONCEPCIÓN (COMPENSACIONES)</v>
          </cell>
          <cell r="G3437">
            <v>120000</v>
          </cell>
          <cell r="H3437">
            <v>0</v>
          </cell>
          <cell r="I3437">
            <v>120000</v>
          </cell>
          <cell r="J3437" t="str">
            <v>CONCEPCION, DIGUILLÍN, ITATA</v>
          </cell>
          <cell r="K3437" t="str">
            <v>FLORIDA, PENCO, TOME, CHILLAN, CHILLAN VIEJO, RANQUIL</v>
          </cell>
        </row>
        <row r="3438">
          <cell r="D3438" t="str">
            <v>29000236-0</v>
          </cell>
          <cell r="E3438" t="str">
            <v>999</v>
          </cell>
          <cell r="F3438" t="str">
            <v>RUTA 5 TRAMO SANTIAGO - LOS VILOS (EXPROPIACIONES)</v>
          </cell>
          <cell r="G3438">
            <v>0</v>
          </cell>
          <cell r="H3438">
            <v>0</v>
          </cell>
          <cell r="I3438">
            <v>0</v>
          </cell>
          <cell r="J3438" t="str">
            <v>CHOAPA, PETORCA, QUILLOTA, SAN FELIPE, SANTIAGO, CHACABUCO</v>
          </cell>
          <cell r="K3438" t="str">
            <v>LOS VILOS, LA LIGUA, PAPUDO, ZAPALLAR, CALERA, HIJUELAS, NOGALES, LLAILLAY, QUILICURA, COLINA, LAMPA, TIL TIL</v>
          </cell>
        </row>
        <row r="3439">
          <cell r="D3439" t="str">
            <v>29000241-0</v>
          </cell>
          <cell r="E3439" t="str">
            <v>003</v>
          </cell>
          <cell r="F3439" t="str">
            <v>RUTA 78, AUTOPISTA SANTIAGO - SAN ANTONIO (EXPROPIACIONES)</v>
          </cell>
          <cell r="G3439">
            <v>12693933</v>
          </cell>
          <cell r="H3439">
            <v>20720.332999999999</v>
          </cell>
          <cell r="I3439">
            <v>12673212.666999999</v>
          </cell>
          <cell r="J3439" t="str">
            <v>SAN ANTONIO, SANTIAGO, MELIPILLA, TALAGANTE</v>
          </cell>
          <cell r="K3439" t="str">
            <v>SAN ANTONIO, CARTAGENA, SANTIAGO, CERRILLOS, MAIPU, PEDRO AGUIRRE CERDA, MELIPILLA, TALAGANTE, EL MONTE, PADRE HURTADO, PE¿AFLOR</v>
          </cell>
        </row>
        <row r="3440">
          <cell r="D3440" t="str">
            <v>29000241-0</v>
          </cell>
          <cell r="E3440" t="str">
            <v>999</v>
          </cell>
          <cell r="F3440" t="str">
            <v>RUTA 78, AUTOPISTA SANTIAGO - SAN ANTONIO (EXPROPIACIONES)</v>
          </cell>
          <cell r="G3440">
            <v>60000</v>
          </cell>
          <cell r="H3440">
            <v>225.93799999999999</v>
          </cell>
          <cell r="I3440">
            <v>59774.061999999998</v>
          </cell>
          <cell r="J3440" t="str">
            <v>SAN ANTONIO, SANTIAGO, MELIPILLA, TALAGANTE</v>
          </cell>
          <cell r="K3440" t="str">
            <v>SAN ANTONIO, CARTAGENA, SANTIAGO, CERRILLOS, MAIPU, PEDRO AGUIRRE CERDA, MELIPILLA, TALAGANTE, EL MONTE, PADRE HURTADO, PE¿AFLOR</v>
          </cell>
        </row>
        <row r="3441">
          <cell r="D3441" t="str">
            <v>29000242-0</v>
          </cell>
          <cell r="E3441" t="str">
            <v>999</v>
          </cell>
          <cell r="F3441" t="str">
            <v>RUTA 57, SANTIAGO - COLINA - LOS ANDES (EXPROPIACIONES)</v>
          </cell>
          <cell r="G3441">
            <v>2200</v>
          </cell>
          <cell r="H3441">
            <v>0</v>
          </cell>
          <cell r="I3441">
            <v>2200</v>
          </cell>
          <cell r="J3441" t="str">
            <v>LOS ANDES, SANTIAGO, CHACABUCO</v>
          </cell>
          <cell r="K3441" t="str">
            <v>LOS ANDES, CALLE LARGA, RINCONADA, HUECHURABA, QUILICURA, COLINA</v>
          </cell>
        </row>
        <row r="3442">
          <cell r="D3442" t="str">
            <v>29000243-0</v>
          </cell>
          <cell r="E3442" t="str">
            <v>999</v>
          </cell>
          <cell r="F3442" t="str">
            <v>INTERCONEXIÓN VIAL SANTIAGO - VALPARAÍSO - VIÑA DEL MAR (EXPROPIACIONES)</v>
          </cell>
          <cell r="G3442">
            <v>2200</v>
          </cell>
          <cell r="H3442">
            <v>0</v>
          </cell>
          <cell r="I3442">
            <v>2200</v>
          </cell>
          <cell r="J3442" t="str">
            <v>VALPARAISO, MARGA MARGA, SANTIAGO, MELIPILLA</v>
          </cell>
          <cell r="K3442" t="str">
            <v>VALPARAISO, CASABLANCA, QUILPUE, VILLA ALEMANA, MAIPU, PUDAHUEL, CURACAVI</v>
          </cell>
        </row>
        <row r="3443">
          <cell r="D3443" t="str">
            <v>29000244-0</v>
          </cell>
          <cell r="E3443" t="str">
            <v>003</v>
          </cell>
          <cell r="F3443" t="str">
            <v>RUTA 5 TRAMO SANTIAGO - TALCA Y ACCESO SUR A SANTIAGO (EXPROPIACIONES)</v>
          </cell>
          <cell r="G3443">
            <v>1085000</v>
          </cell>
          <cell r="H3443">
            <v>685049.36899999995</v>
          </cell>
          <cell r="I3443">
            <v>399950.63100000005</v>
          </cell>
          <cell r="J3443" t="str">
            <v>CACHAPOAL, COLCHAGUA, CURICO, SANTIAGO, CORDILLERA, MAIPO</v>
          </cell>
          <cell r="K3443" t="str">
            <v>RANCAGUA, SAN FERNANDO, CURICO, LA GRANJA, LA PINTANA, PUENTE ALTO, SAN BERNARDO, BUIN, PAINE</v>
          </cell>
        </row>
        <row r="3444">
          <cell r="D3444" t="str">
            <v>29000244-0</v>
          </cell>
          <cell r="E3444" t="str">
            <v>999</v>
          </cell>
          <cell r="F3444" t="str">
            <v>RUTA 5 TRAMO SANTIAGO - TALCA Y ACCESO SUR A SANTIAGO (EXPROPIACIONES)</v>
          </cell>
          <cell r="G3444">
            <v>40000</v>
          </cell>
          <cell r="H3444">
            <v>3385.6469999999999</v>
          </cell>
          <cell r="I3444">
            <v>36614.353000000003</v>
          </cell>
          <cell r="J3444" t="str">
            <v>CACHAPOAL, COLCHAGUA, CURICO, SANTIAGO, CORDILLERA, MAIPO</v>
          </cell>
          <cell r="K3444" t="str">
            <v>RANCAGUA, SAN FERNANDO, CURICO, LA GRANJA, LA PINTANA, PUENTE ALTO, SAN BERNARDO, BUIN, PAINE</v>
          </cell>
        </row>
        <row r="3445">
          <cell r="D3445" t="str">
            <v>29000245-0</v>
          </cell>
          <cell r="E3445" t="str">
            <v>003</v>
          </cell>
          <cell r="F3445" t="str">
            <v>RUTA 5 TRAMO TALCA - CHILLÁN (EXPROPIACIONES)</v>
          </cell>
          <cell r="G3445">
            <v>41626437</v>
          </cell>
          <cell r="H3445">
            <v>18820251.491999999</v>
          </cell>
          <cell r="I3445">
            <v>22806185.508000001</v>
          </cell>
          <cell r="J3445" t="str">
            <v>TALCA, LINARES, DIGUILLÍN, PUNILLA</v>
          </cell>
          <cell r="K3445" t="str">
            <v>TALCA, MAULE, RIO CLARO, SAN RAFAEL, LINARES, LONGAVI, PARRAL, RETIRO, SAN JAVIER, VILLA ALEGRE, CHILLAN, CHILLAN VIEJO, SAN CARLOS, ¿IQUEN, SAN NICOLAS</v>
          </cell>
        </row>
        <row r="3446">
          <cell r="D3446" t="str">
            <v>29000245-0</v>
          </cell>
          <cell r="E3446" t="str">
            <v>999</v>
          </cell>
          <cell r="F3446" t="str">
            <v>RUTA 5 TRAMO TALCA - CHILLÁN (EXPROPIACIONES)</v>
          </cell>
          <cell r="G3446">
            <v>160000</v>
          </cell>
          <cell r="H3446">
            <v>46215.819000000003</v>
          </cell>
          <cell r="I3446">
            <v>113784.181</v>
          </cell>
          <cell r="J3446" t="str">
            <v>TALCA, LINARES, DIGUILLÍN, PUNILLA</v>
          </cell>
          <cell r="K3446" t="str">
            <v>TALCA, MAULE, RIO CLARO, SAN RAFAEL, LINARES, LONGAVI, PARRAL, RETIRO, SAN JAVIER, VILLA ALEGRE, CHILLAN, CHILLAN VIEJO, SAN CARLOS, ¿IQUEN, SAN NICOLAS</v>
          </cell>
        </row>
        <row r="3447">
          <cell r="D3447" t="str">
            <v>29000247-0</v>
          </cell>
          <cell r="E3447" t="str">
            <v>003</v>
          </cell>
          <cell r="F3447" t="str">
            <v>RUTA 5 TRAMO CHILLÁN - COLLIPULLI (EXPROPIACIONES)</v>
          </cell>
          <cell r="G3447">
            <v>35000</v>
          </cell>
          <cell r="H3447">
            <v>32195.195</v>
          </cell>
          <cell r="I3447">
            <v>2804.8050000000003</v>
          </cell>
          <cell r="J3447" t="str">
            <v>BIO BIO, MALLECO, DIGUILLÍN</v>
          </cell>
          <cell r="K3447" t="str">
            <v>LOS ANGELES, CABRERO, MULCHEN, YUMBEL, COLLIPULLI, BULNES, CHILLAN VIEJO, PEMUCO</v>
          </cell>
        </row>
        <row r="3448">
          <cell r="D3448" t="str">
            <v>29000247-0</v>
          </cell>
          <cell r="E3448" t="str">
            <v>999</v>
          </cell>
          <cell r="F3448" t="str">
            <v>RUTA 5 TRAMO CHILLÁN - COLLIPULLI (EXPROPIACIONES)</v>
          </cell>
          <cell r="G3448">
            <v>120000</v>
          </cell>
          <cell r="H3448">
            <v>415.19299999999998</v>
          </cell>
          <cell r="I3448">
            <v>119584.807</v>
          </cell>
          <cell r="J3448" t="str">
            <v>BIO BIO, MALLECO, DIGUILLÍN</v>
          </cell>
          <cell r="K3448" t="str">
            <v>LOS ANGELES, CABRERO, MULCHEN, YUMBEL, COLLIPULLI, BULNES, CHILLAN VIEJO, PEMUCO</v>
          </cell>
        </row>
        <row r="3449">
          <cell r="D3449" t="str">
            <v>29000249-0</v>
          </cell>
          <cell r="E3449" t="str">
            <v>003</v>
          </cell>
          <cell r="F3449" t="str">
            <v>RUTA 5 TRAMO TEMUCO - RÍO BUENO (EXPROPIACIONES)</v>
          </cell>
          <cell r="G3449">
            <v>32000</v>
          </cell>
          <cell r="H3449">
            <v>25432.019</v>
          </cell>
          <cell r="I3449">
            <v>6567.9809999999998</v>
          </cell>
          <cell r="J3449" t="str">
            <v>CAUTIN, VALDIVIA, RANCO</v>
          </cell>
          <cell r="K3449" t="str">
            <v>GORBEA, LONCOCHE, LANCO, LOS LAGOS, MAFIL, MARIQUINA, PAILLACO, LA UNION, RIO BUENO</v>
          </cell>
        </row>
        <row r="3450">
          <cell r="D3450" t="str">
            <v>29000249-0</v>
          </cell>
          <cell r="E3450" t="str">
            <v>999</v>
          </cell>
          <cell r="F3450" t="str">
            <v>RUTA 5 TRAMO TEMUCO - RÍO BUENO (EXPROPIACIONES)</v>
          </cell>
          <cell r="G3450">
            <v>20000</v>
          </cell>
          <cell r="H3450">
            <v>0</v>
          </cell>
          <cell r="I3450">
            <v>20000</v>
          </cell>
          <cell r="J3450" t="str">
            <v>CAUTIN, VALDIVIA, RANCO</v>
          </cell>
          <cell r="K3450" t="str">
            <v>GORBEA, LONCOCHE, LANCO, LOS LAGOS, MAFIL, MARIQUINA, PAILLACO, LA UNION, RIO BUENO</v>
          </cell>
        </row>
        <row r="3451">
          <cell r="D3451" t="str">
            <v>29000250-0</v>
          </cell>
          <cell r="E3451" t="str">
            <v>999</v>
          </cell>
          <cell r="F3451" t="str">
            <v>RUTA 5 TRAMO RÍO BUENO - PUERTO MONTT (EXPROPIACIONES)</v>
          </cell>
          <cell r="G3451">
            <v>20000</v>
          </cell>
          <cell r="H3451">
            <v>0</v>
          </cell>
          <cell r="I3451">
            <v>20000</v>
          </cell>
          <cell r="J3451" t="str">
            <v>LLANQUIHUE, OSORNO, RANCO</v>
          </cell>
          <cell r="K3451" t="str">
            <v>PUERTO MONTT, FRUTILLAR, LLANQUIHUE, PUERTO VARAS, OSORNO, PURRANQUE, RIO NEGRO, SAN PABLO, LA UNION, RIO BUENO</v>
          </cell>
        </row>
        <row r="3452">
          <cell r="D3452" t="str">
            <v>29000255-0</v>
          </cell>
          <cell r="E3452" t="str">
            <v>002</v>
          </cell>
          <cell r="F3452" t="str">
            <v>RUTA 5 NORTE, TRAMO LA SERENA - VALLENAR (INSPECCIÓN FISCAL)</v>
          </cell>
          <cell r="G3452">
            <v>428660</v>
          </cell>
          <cell r="H3452">
            <v>319569.67</v>
          </cell>
          <cell r="I3452">
            <v>109090.33000000002</v>
          </cell>
          <cell r="J3452" t="str">
            <v>HUASCO, ELQUI</v>
          </cell>
          <cell r="K3452" t="str">
            <v>VALLENAR, LA SERENA, LA HIGUERA</v>
          </cell>
          <cell r="M3452" t="str">
            <v>X</v>
          </cell>
        </row>
        <row r="3453">
          <cell r="D3453" t="str">
            <v>29000296-0</v>
          </cell>
          <cell r="E3453" t="str">
            <v>999</v>
          </cell>
          <cell r="F3453" t="str">
            <v>RUTA 5 NORTE TRAMO LA SERENA - VALLENAR (EXPROPIACIONES)</v>
          </cell>
          <cell r="G3453">
            <v>2200</v>
          </cell>
          <cell r="H3453">
            <v>0</v>
          </cell>
          <cell r="I3453">
            <v>2200</v>
          </cell>
          <cell r="J3453" t="str">
            <v>HUASCO, ELQUI</v>
          </cell>
          <cell r="K3453" t="str">
            <v>VALLENAR, LA SERENA, LA HIGUERA</v>
          </cell>
        </row>
        <row r="3454">
          <cell r="D3454" t="str">
            <v>29000307-0</v>
          </cell>
          <cell r="E3454" t="str">
            <v>003</v>
          </cell>
          <cell r="F3454" t="str">
            <v>HABILITACIÓN CAMINO DE LA FRUTA RUTA 66 (EXPROPIACIONES)</v>
          </cell>
          <cell r="G3454">
            <v>30000</v>
          </cell>
          <cell r="H3454">
            <v>26771.466</v>
          </cell>
          <cell r="I3454">
            <v>3228.5339999999997</v>
          </cell>
          <cell r="J3454" t="str">
            <v>SAN ANTONIO, CACHAPOAL</v>
          </cell>
          <cell r="K3454" t="str">
            <v>SAN ANTONIO, SANTO DOMINGO, LAS CABRAS, MALLOA, PEUMO, SAN VICENTE</v>
          </cell>
        </row>
        <row r="3455">
          <cell r="D3455" t="str">
            <v>29000307-0</v>
          </cell>
          <cell r="E3455" t="str">
            <v>999</v>
          </cell>
          <cell r="F3455" t="str">
            <v>HABILITACIÓN CAMINO DE LA FRUTA RUTA 66 (EXPROPIACIONES)</v>
          </cell>
          <cell r="G3455">
            <v>120000</v>
          </cell>
          <cell r="H3455">
            <v>1084.7639999999999</v>
          </cell>
          <cell r="I3455">
            <v>118915.236</v>
          </cell>
          <cell r="J3455" t="str">
            <v>SAN ANTONIO, CACHAPOAL</v>
          </cell>
          <cell r="K3455" t="str">
            <v>SAN ANTONIO, SANTO DOMINGO, LAS CABRAS, MALLOA, PEUMO, SAN VICENTE</v>
          </cell>
        </row>
        <row r="3456">
          <cell r="D3456" t="str">
            <v>29000525-0</v>
          </cell>
          <cell r="E3456" t="str">
            <v>002</v>
          </cell>
          <cell r="F3456" t="str">
            <v>CONCESIÓN MEJORAMIENTO RUTA NAHUELBUTA ( INSPECCIÓN FISCAL)</v>
          </cell>
          <cell r="G3456">
            <v>1217266</v>
          </cell>
          <cell r="H3456">
            <v>715379.049</v>
          </cell>
          <cell r="I3456">
            <v>501886.951</v>
          </cell>
          <cell r="J3456" t="str">
            <v>BIO BIO, MALLECO</v>
          </cell>
          <cell r="K3456" t="str">
            <v>LOS ANGELES, NEGRETE, ANGOL, RENAICO</v>
          </cell>
          <cell r="M3456" t="str">
            <v>X</v>
          </cell>
        </row>
        <row r="3457">
          <cell r="D3457" t="str">
            <v>29000547-0</v>
          </cell>
          <cell r="E3457" t="str">
            <v>003</v>
          </cell>
          <cell r="F3457" t="str">
            <v>CONCESIÓN MEJORAMIENTO RUTA NAHUELBUTA (EXPROPIACIONES)</v>
          </cell>
          <cell r="G3457">
            <v>1042162</v>
          </cell>
          <cell r="H3457">
            <v>687580.85100000002</v>
          </cell>
          <cell r="I3457">
            <v>354581.14899999998</v>
          </cell>
          <cell r="J3457" t="str">
            <v>BIO BIO, MALLECO</v>
          </cell>
          <cell r="K3457" t="str">
            <v>LOS ANGELES, ANGOL</v>
          </cell>
        </row>
        <row r="3458">
          <cell r="D3458" t="str">
            <v>29000547-0</v>
          </cell>
          <cell r="E3458" t="str">
            <v>999</v>
          </cell>
          <cell r="F3458" t="str">
            <v>CONCESIÓN MEJORAMIENTO RUTA NAHUELBUTA (EXPROPIACIONES)</v>
          </cell>
          <cell r="G3458">
            <v>120000</v>
          </cell>
          <cell r="H3458">
            <v>4721.9740000000002</v>
          </cell>
          <cell r="I3458">
            <v>115278.026</v>
          </cell>
          <cell r="J3458" t="str">
            <v>BIO BIO, MALLECO</v>
          </cell>
          <cell r="K3458" t="str">
            <v>LOS ANGELES, ANGOL</v>
          </cell>
        </row>
        <row r="3459">
          <cell r="D3459" t="str">
            <v>29000554-0</v>
          </cell>
          <cell r="E3459" t="str">
            <v>002</v>
          </cell>
          <cell r="F3459" t="str">
            <v>HOSPITALES GRUPO III: RED CENTRO SUR A : BUIN PAINE (INSPECCIÓN FISCAL)</v>
          </cell>
          <cell r="G3459">
            <v>1211650</v>
          </cell>
          <cell r="H3459">
            <v>432669.25400000002</v>
          </cell>
          <cell r="I3459">
            <v>778980.74600000004</v>
          </cell>
          <cell r="J3459" t="str">
            <v>CACHAPOAL, CARDENAL CARO, MAIPO</v>
          </cell>
          <cell r="K3459" t="str">
            <v>RENGO, PICHILEMU, BUIN</v>
          </cell>
          <cell r="M3459" t="str">
            <v>X</v>
          </cell>
        </row>
        <row r="3460">
          <cell r="D3460" t="str">
            <v>29000568-0</v>
          </cell>
          <cell r="E3460" t="str">
            <v>002</v>
          </cell>
          <cell r="F3460" t="str">
            <v>SEGUNDA CONCESIÓN AUTOPISTA SANTIAGO - SAN ANTONIO (INSPECCIÓN FICAL)</v>
          </cell>
          <cell r="G3460">
            <v>1603734</v>
          </cell>
          <cell r="H3460">
            <v>673145.38699999999</v>
          </cell>
          <cell r="I3460">
            <v>930588.61300000001</v>
          </cell>
          <cell r="J3460" t="str">
            <v>SAN ANTONIO, SANTIAGO, MELIPILLA, TALAGANTE</v>
          </cell>
          <cell r="K3460" t="str">
            <v>SAN ANTONIO, MAIPU, MELIPILLA, TALAGANTE, EL MONTE, PADRE HURTADO, PE¿AFLOR</v>
          </cell>
        </row>
        <row r="3461">
          <cell r="D3461" t="str">
            <v>29000577-0</v>
          </cell>
          <cell r="E3461" t="str">
            <v>004</v>
          </cell>
          <cell r="F3461" t="str">
            <v>SEGUNDA CONCESIÓN RUTA 66 CAMINO DE LA FRUTA (COMPENSACIONES)</v>
          </cell>
          <cell r="G3461">
            <v>6697534</v>
          </cell>
          <cell r="H3461">
            <v>0</v>
          </cell>
          <cell r="I3461">
            <v>6697534</v>
          </cell>
          <cell r="J3461" t="str">
            <v>SAN ANTONIO, CACHAPOAL, MELIPILLA</v>
          </cell>
          <cell r="K3461" t="str">
            <v>SAN ANTONIO, SANTO DOMINGO, LAS CABRAS, MALLOA, PEUMO, SAN VICENTE, SAN PEDRO</v>
          </cell>
        </row>
        <row r="3462">
          <cell r="D3462" t="str">
            <v>29000578-0</v>
          </cell>
          <cell r="E3462" t="str">
            <v>002</v>
          </cell>
          <cell r="F3462" t="str">
            <v>SEGUNDA CONCESIÓN RUTA 5 TRAMO LOS VILOS - LA SERENA (INSPECCIÓN FISCAL</v>
          </cell>
          <cell r="G3462">
            <v>1491039</v>
          </cell>
          <cell r="H3462">
            <v>810231.38399999996</v>
          </cell>
          <cell r="I3462">
            <v>680807.61600000004</v>
          </cell>
          <cell r="J3462" t="str">
            <v>ELQUI, CHOAPA</v>
          </cell>
          <cell r="K3462" t="str">
            <v>COQUIMBO, CANELA, LOS VILOS</v>
          </cell>
        </row>
        <row r="3463">
          <cell r="D3463" t="str">
            <v>29000579-0</v>
          </cell>
          <cell r="E3463" t="str">
            <v>002</v>
          </cell>
          <cell r="F3463" t="str">
            <v>SEGUNDA CONCESIÓN  INTERCONEXIÓN VIAL SECTOR SANTIAGO-VALPARAÍSO-VIÑA DEL MAR, RUTA 68  (INSPECCIÓN FISCAL)</v>
          </cell>
          <cell r="G3463">
            <v>1205309</v>
          </cell>
          <cell r="H3463">
            <v>50020.277000000002</v>
          </cell>
          <cell r="I3463">
            <v>1155288.723</v>
          </cell>
          <cell r="J3463" t="str">
            <v>VALPARAISO, SANTIAGO, MELIPILLA</v>
          </cell>
          <cell r="K3463" t="str">
            <v>VALPARAISO, CASABLANCA, QUILPUE, VILLA ALEMANA, MAIPU, PUDAHUEL, CURACAVI</v>
          </cell>
        </row>
        <row r="3464">
          <cell r="D3464" t="str">
            <v>29000580-0</v>
          </cell>
          <cell r="E3464" t="str">
            <v>002</v>
          </cell>
          <cell r="F3464" t="str">
            <v>SEGUNDA CONCESIÓN RUTA 5, TRAMO CHILLÁN - COLLIPULLI (INSPECCIÓN FISCAL</v>
          </cell>
          <cell r="G3464">
            <v>1370998</v>
          </cell>
          <cell r="H3464">
            <v>822193.28799999994</v>
          </cell>
          <cell r="I3464">
            <v>548804.71200000006</v>
          </cell>
          <cell r="J3464" t="str">
            <v>BIO BIO, MALLECO, DIGUILLÍN</v>
          </cell>
          <cell r="K3464" t="str">
            <v>LOS ANGELES, CABRERO, YUMBEL, COLLIPULLI, BULNES, CHILLAN VIEJO, PEMUCO</v>
          </cell>
        </row>
        <row r="3465">
          <cell r="D3465" t="str">
            <v>29000594-0</v>
          </cell>
          <cell r="E3465" t="str">
            <v>002</v>
          </cell>
          <cell r="F3465" t="str">
            <v>SEGUNDA CONCESIÓN RUTA 5, TRAMO SANTIAGO - LOS VILOS (INSPECCIÓN FISCAL)</v>
          </cell>
          <cell r="G3465">
            <v>1903342</v>
          </cell>
          <cell r="H3465">
            <v>376329.58199999999</v>
          </cell>
          <cell r="I3465">
            <v>1527012.4180000001</v>
          </cell>
          <cell r="J3465" t="str">
            <v>CHOAPA, PETORCA, QUILLOTA, SAN FELIPE, SANTIAGO, CHACABUCO</v>
          </cell>
          <cell r="K3465" t="str">
            <v>LOS VILOS, LA LIGUA, PAPUDO, ZAPALLAR, CALERA, HIJUELAS, NOGALES, LLAILLAY, QUILICURA, COLINA, LAMPA, TIL TIL</v>
          </cell>
        </row>
        <row r="3466">
          <cell r="D3466" t="str">
            <v>29000595-0</v>
          </cell>
          <cell r="E3466" t="str">
            <v>004</v>
          </cell>
          <cell r="F3466" t="str">
            <v>CONCESIÓN RUTA 5 NORTE, TRAMO LA SERENA - VALLENAR (SISTEMA NUEVAS INVERSIONES)</v>
          </cell>
          <cell r="G3466">
            <v>2398352</v>
          </cell>
          <cell r="H3466">
            <v>0</v>
          </cell>
          <cell r="I3466">
            <v>2398352</v>
          </cell>
          <cell r="J3466" t="str">
            <v>HUASCO, ELQUI</v>
          </cell>
          <cell r="K3466" t="str">
            <v>VALLENAR, LA SERENA</v>
          </cell>
        </row>
        <row r="3467">
          <cell r="D3467" t="str">
            <v>29000612-0</v>
          </cell>
          <cell r="E3467" t="str">
            <v>004</v>
          </cell>
          <cell r="F3467" t="str">
            <v>INTERCONEXIÓN VIAL SANTIAGO - VALPARAISO - VIÑA DEL MAR (SISTEMA NUEVAS INVERSIONES - COVID)</v>
          </cell>
          <cell r="G3467">
            <v>617108</v>
          </cell>
          <cell r="H3467">
            <v>0</v>
          </cell>
          <cell r="I3467">
            <v>617108</v>
          </cell>
          <cell r="J3467" t="str">
            <v>VALPARAISO, MARGA MARGA, SANTIAGO, MELIPILLA</v>
          </cell>
          <cell r="K3467" t="str">
            <v>VALPARAISO, CASABLANCA, QUILPUE, VILLA ALEMANA, MAIPU, PUDAHUEL, CURACAVI</v>
          </cell>
        </row>
        <row r="3468">
          <cell r="D3468" t="str">
            <v>29000634-0</v>
          </cell>
          <cell r="E3468" t="str">
            <v>002</v>
          </cell>
          <cell r="F3468" t="str">
            <v>SEGUNDA CONCESIÓN AMPLIACIÓN, REABILITACIÓN Y MEJORAMIENTO RUTA 5 SUR TALCA -CHILLÁN (INSPECCIÓN FISCAL)</v>
          </cell>
          <cell r="G3468">
            <v>1326008</v>
          </cell>
          <cell r="H3468">
            <v>1015836.9080000001</v>
          </cell>
          <cell r="I3468">
            <v>310171.09199999995</v>
          </cell>
          <cell r="J3468" t="str">
            <v>TALCA, LINARES, DIGUILLÍN, PUNILLA</v>
          </cell>
          <cell r="K3468" t="str">
            <v>TALCA, MAULE, PELARCO, RIO CLARO, SAN RAFAEL, LINARES, LONGAVI, PARRAL, RETIRO, SAN JAVIER, VILLA ALEGRE, YERBAS BUENAS, CHILLAN, CHILLAN VIEJO, SAN CARLOS, ¿IQUEN, SAN NICOLAS</v>
          </cell>
        </row>
        <row r="3469">
          <cell r="D3469" t="str">
            <v>29000638-0</v>
          </cell>
          <cell r="E3469" t="str">
            <v>004</v>
          </cell>
          <cell r="F3469" t="str">
            <v>SEGUNDA CONCESIÓN RUTA 66, CAMINO DE LA FRUTA (SUBSIDIO)</v>
          </cell>
          <cell r="G3469">
            <v>9420570</v>
          </cell>
          <cell r="H3469">
            <v>8936699.6549999993</v>
          </cell>
          <cell r="I3469">
            <v>483870.34500000067</v>
          </cell>
          <cell r="J3469" t="str">
            <v>SAN ANTONIO, CACHAPOAL</v>
          </cell>
          <cell r="K3469" t="str">
            <v>SAN ANTONIO, SANTO DOMINGO, LAS CABRAS, MALLOA, PEUMO, SAN VICENTE</v>
          </cell>
        </row>
        <row r="3470">
          <cell r="D3470" t="str">
            <v>29000647-0</v>
          </cell>
          <cell r="E3470" t="str">
            <v>004</v>
          </cell>
          <cell r="F3470" t="str">
            <v>MEJORAMIENTO RUTA NAHUELBUTA (SUBSIDIO)</v>
          </cell>
          <cell r="G3470">
            <v>20171000</v>
          </cell>
          <cell r="H3470">
            <v>0</v>
          </cell>
          <cell r="I3470">
            <v>20171000</v>
          </cell>
          <cell r="J3470" t="str">
            <v>BIO BIO, MALLECO</v>
          </cell>
          <cell r="K3470" t="str">
            <v>LOS ANGELES, NEGRETE, ANGOL, RENAICO</v>
          </cell>
          <cell r="M3470" t="str">
            <v>X</v>
          </cell>
        </row>
        <row r="3471">
          <cell r="D3471" t="str">
            <v>29000659-0</v>
          </cell>
          <cell r="E3471" t="str">
            <v>002</v>
          </cell>
          <cell r="F3471" t="str">
            <v>INSPECCIÓN FISCAL RED AEROPORTUARIA AUSTRAL (CARLOS IBAÑEZ Y BALMACEDA)</v>
          </cell>
          <cell r="G3471">
            <v>2010712</v>
          </cell>
          <cell r="H3471">
            <v>967762.65099999995</v>
          </cell>
          <cell r="I3471">
            <v>1042949.349</v>
          </cell>
          <cell r="J3471" t="str">
            <v>COIHAIQUE, MAGALLANES</v>
          </cell>
          <cell r="K3471" t="str">
            <v>COIHAIQUE, PUNTA ARENAS</v>
          </cell>
        </row>
        <row r="3472">
          <cell r="D3472" t="str">
            <v>29000660-0</v>
          </cell>
          <cell r="E3472" t="str">
            <v>002</v>
          </cell>
          <cell r="F3472" t="str">
            <v>SEGUNDA CONCESIÓN RUTA 5, TRAMO TEMUCO - RÍO BUENO (INSPECCIÓN FISCAL)</v>
          </cell>
          <cell r="G3472">
            <v>1026280</v>
          </cell>
          <cell r="H3472">
            <v>0</v>
          </cell>
          <cell r="I3472">
            <v>1026280</v>
          </cell>
          <cell r="J3472" t="str">
            <v>CAUTIN, VALDIVIA, RANCO</v>
          </cell>
          <cell r="K3472" t="str">
            <v>GORBEA, LONCOCHE, LANCO, LOS LAGOS, MAFIL, MARIQUINA, PAILLACO, LA UNION, RIO BUENO</v>
          </cell>
        </row>
        <row r="3473">
          <cell r="D3473" t="str">
            <v>29000664-0</v>
          </cell>
          <cell r="E3473" t="str">
            <v>002</v>
          </cell>
          <cell r="F3473" t="str">
            <v>CONCESIÓN RUTA 5 TRAMO CALDERA-ANTOFAGASTA (INSPECCIÓN FISCAL)</v>
          </cell>
          <cell r="G3473">
            <v>298993</v>
          </cell>
          <cell r="H3473">
            <v>0</v>
          </cell>
          <cell r="I3473">
            <v>298993</v>
          </cell>
          <cell r="J3473" t="str">
            <v>ANTOFAGASTA, COPIAPO, CHAÑARAL</v>
          </cell>
          <cell r="K3473" t="str">
            <v>ANTOFAGASTA, TALTAL, COPIAPO, CALDERA, CHA¿ARAL</v>
          </cell>
        </row>
        <row r="3474">
          <cell r="D3474" t="str">
            <v>29000666-0</v>
          </cell>
          <cell r="E3474" t="str">
            <v>002</v>
          </cell>
          <cell r="F3474" t="str">
            <v>SEGUNDA CONCESIÓN RUTA 5 TRAMO RÍO BUENO - PUERTO MONTT (INSPECCIÓN FISCAL)</v>
          </cell>
          <cell r="G3474">
            <v>650000</v>
          </cell>
          <cell r="H3474">
            <v>0</v>
          </cell>
          <cell r="I3474">
            <v>650000</v>
          </cell>
          <cell r="J3474" t="str">
            <v>LLANQUIHUE, OSORNO, RANCO</v>
          </cell>
          <cell r="K3474" t="str">
            <v>PUERTO MONTT, FRUTILLAR, LLANQUIHUE, PUERTO VARAS, OSORNO, PURRANQUE, RIO NEGRO, SAN PABLO, RIO BUENO</v>
          </cell>
        </row>
        <row r="3475">
          <cell r="D3475" t="str">
            <v>29000669-0</v>
          </cell>
          <cell r="E3475" t="str">
            <v>003</v>
          </cell>
          <cell r="F3475" t="str">
            <v>SEGUNDA CONCESIÓN RUTA 5 TRAMO SANTIAGO - LOS VILOS (EXPROPIACIONES)</v>
          </cell>
          <cell r="G3475">
            <v>1150000</v>
          </cell>
          <cell r="H3475">
            <v>1044622.392</v>
          </cell>
          <cell r="I3475">
            <v>105377.60800000001</v>
          </cell>
          <cell r="J3475" t="str">
            <v>CHOAPA, PETORCA, QUILLOTA, SAN FELIPE, SANTIAGO, CHACABUCO</v>
          </cell>
          <cell r="K3475" t="str">
            <v>LOS VILOS, LA LIGUA, PAPUDO, ZAPALLAR, CALERA, HIJUELAS, NOGALES, LLAILLAY, QUILICURA, COLINA, LAMPA, TIL TIL</v>
          </cell>
        </row>
        <row r="3476">
          <cell r="D3476" t="str">
            <v>29000669-0</v>
          </cell>
          <cell r="E3476" t="str">
            <v>999</v>
          </cell>
          <cell r="F3476" t="str">
            <v>SEGUNDA CONCESIÓN RUTA 5 TRAMO SANTIAGO - LOS VILOS (EXPROPIACIONES)</v>
          </cell>
          <cell r="G3476">
            <v>8000</v>
          </cell>
          <cell r="H3476">
            <v>0</v>
          </cell>
          <cell r="I3476">
            <v>8000</v>
          </cell>
          <cell r="J3476" t="str">
            <v>CHOAPA, PETORCA, QUILLOTA, SAN FELIPE, SANTIAGO, CHACABUCO</v>
          </cell>
          <cell r="K3476" t="str">
            <v>LOS VILOS, LA LIGUA, PAPUDO, ZAPALLAR, CALERA, HIJUELAS, NOGALES, LLAILLAY, QUILICURA, COLINA, LAMPA, TIL TIL</v>
          </cell>
        </row>
        <row r="3477">
          <cell r="D3477" t="str">
            <v>29000671-0</v>
          </cell>
          <cell r="E3477" t="str">
            <v>004</v>
          </cell>
          <cell r="F3477" t="str">
            <v>RUTA NAHUELBUTA (COMPENSACIONES)</v>
          </cell>
          <cell r="G3477">
            <v>4860000</v>
          </cell>
          <cell r="H3477">
            <v>0</v>
          </cell>
          <cell r="I3477">
            <v>4860000</v>
          </cell>
          <cell r="J3477" t="str">
            <v>BIO BIO, MALLECO</v>
          </cell>
          <cell r="K3477" t="str">
            <v>LOS ANGELES, NEGRETE, ANGOL, RENAICO</v>
          </cell>
        </row>
        <row r="3478">
          <cell r="D3478" t="str">
            <v>40010574-0</v>
          </cell>
          <cell r="E3478" t="str">
            <v>002</v>
          </cell>
          <cell r="F3478" t="str">
            <v>AMPLIACIÓN RELICITACIÓN CONCESION RUTA 5 TEMUCO - RÍO BUENO (ESTUDIO INTEGRALES)</v>
          </cell>
          <cell r="G3478">
            <v>42401</v>
          </cell>
          <cell r="H3478">
            <v>0</v>
          </cell>
          <cell r="I3478">
            <v>42401</v>
          </cell>
          <cell r="J3478" t="str">
            <v>CAUTIN, VALDIVIA, RANCO</v>
          </cell>
          <cell r="K3478" t="str">
            <v>GORBEA, LONCOCHE, LANCO, LOS LAGOS, MAFIL, MARIQUINA, PAILLACO, LA UNION, RIO BUENO</v>
          </cell>
        </row>
        <row r="3479">
          <cell r="D3479" t="str">
            <v>40010575-0</v>
          </cell>
          <cell r="E3479" t="str">
            <v>002</v>
          </cell>
          <cell r="F3479" t="str">
            <v>AMPLIACIÓN RELICITACIÓN CONCESION RUTA 5 CHILLAN - COLLIPULLI (ESTUDIO INTEGRALES)</v>
          </cell>
          <cell r="G3479">
            <v>42401</v>
          </cell>
          <cell r="H3479">
            <v>0</v>
          </cell>
          <cell r="I3479">
            <v>42401</v>
          </cell>
          <cell r="J3479" t="str">
            <v>MALLECO, DIGUILLÍN</v>
          </cell>
          <cell r="K3479" t="str">
            <v>COLLIPULLI, CHILLAN</v>
          </cell>
        </row>
        <row r="3480">
          <cell r="D3480" t="str">
            <v>40010576-0</v>
          </cell>
          <cell r="E3480" t="str">
            <v>002</v>
          </cell>
          <cell r="F3480" t="str">
            <v>AMPLIACIÓN RELICITACIÓN CONCESION RUTA 68 SANTIAGO - VALPARAISO (ESTUDIO INTEGRALES)</v>
          </cell>
          <cell r="G3480">
            <v>215827</v>
          </cell>
          <cell r="H3480">
            <v>169742.13800000001</v>
          </cell>
          <cell r="I3480">
            <v>46084.861999999994</v>
          </cell>
          <cell r="J3480" t="str">
            <v>VALPARAISO, MARGA MARGA, SANTIAGO, MELIPILLA</v>
          </cell>
          <cell r="K3480" t="str">
            <v>VALPARAISO, CASABLANCA, QUILPUE, VILLA ALEMANA, MAIPU, PUDAHUEL, CURACAVI</v>
          </cell>
          <cell r="M3480" t="str">
            <v>X</v>
          </cell>
        </row>
        <row r="3481">
          <cell r="D3481" t="str">
            <v>40024939-0</v>
          </cell>
          <cell r="E3481" t="str">
            <v>002</v>
          </cell>
          <cell r="F3481" t="str">
            <v>MEJORAMIENTO Y AMPLIACION CONCESION RUTA 57, SANTIAGO COLINA LOS ANDES</v>
          </cell>
          <cell r="G3481">
            <v>1024484</v>
          </cell>
          <cell r="H3481">
            <v>253719.76</v>
          </cell>
          <cell r="I3481">
            <v>770764.24</v>
          </cell>
          <cell r="J3481" t="str">
            <v>LOS ANDES, SANTIAGO, CHACABUCO</v>
          </cell>
          <cell r="K3481" t="str">
            <v>LOS ANDES, CALLE LARGA, RINCONADA, HUECHURABA, QUILICURA, COLINA</v>
          </cell>
        </row>
        <row r="3482">
          <cell r="D3482" t="str">
            <v>40031802-0</v>
          </cell>
          <cell r="E3482" t="str">
            <v>002</v>
          </cell>
          <cell r="F3482" t="str">
            <v>MEJORAMIENTO Y AMPLIACION RUTA 5 TRAMO RIO BUENO-PUERTO MONTT</v>
          </cell>
          <cell r="G3482">
            <v>694707</v>
          </cell>
          <cell r="H3482">
            <v>502153.4</v>
          </cell>
          <cell r="I3482">
            <v>192553.59999999998</v>
          </cell>
          <cell r="J3482" t="str">
            <v>LLANQUIHUE, OSORNO, RANCO</v>
          </cell>
          <cell r="K3482" t="str">
            <v>PUERTO MONTT, FRUTILLAR, LLANQUIHUE, PUERTO VARAS, OSORNO, PURRANQUE, RIO NEGRO, SAN PABLO, LA UNION, RIO BUENO</v>
          </cell>
        </row>
        <row r="3483">
          <cell r="D3483" t="str">
            <v>40049389-0</v>
          </cell>
          <cell r="E3483" t="str">
            <v>002</v>
          </cell>
          <cell r="F3483" t="str">
            <v>CONSTRUCCION TREN REGION DE VALPARAISO - REGION METROPOLITANA</v>
          </cell>
          <cell r="G3483">
            <v>5201025</v>
          </cell>
          <cell r="H3483">
            <v>0</v>
          </cell>
          <cell r="I3483">
            <v>5201025</v>
          </cell>
          <cell r="J3483" t="str">
            <v>VALPARAISO, QUILLOTA, SAN FELIPE, MARGA MARGA, SANTIAGO, CHACABUCO</v>
          </cell>
          <cell r="K3483" t="str">
            <v>VALPARAISO, VILLA ALEMANA, VI¿A DEL MAR, QUILLOTA, CALERA, HIJUELAS, LA CRUZ, LLAILLAY, QUILPUE, LIMACHE, SANTIAGO, QUILICURA, QUINTA NORMAL, RENCA, LAMPA, TIL TIL</v>
          </cell>
        </row>
        <row r="3484">
          <cell r="D3484" t="str">
            <v>40050137-0</v>
          </cell>
          <cell r="E3484" t="str">
            <v>002</v>
          </cell>
          <cell r="F3484" t="str">
            <v>ANALISIS CATASTRO DAA SUPERFICIALES Y SUBTERRÁNEAS ARICA Y PARINACOTA</v>
          </cell>
          <cell r="G3484">
            <v>94584</v>
          </cell>
          <cell r="H3484">
            <v>50938.317999999999</v>
          </cell>
          <cell r="I3484">
            <v>43645.682000000001</v>
          </cell>
          <cell r="J3484" t="str">
            <v>ARICA, PARINACOTA</v>
          </cell>
          <cell r="K3484" t="str">
            <v>ARICA, CAMARONES, PUTRE, GENERAL LAGOS</v>
          </cell>
        </row>
        <row r="3485">
          <cell r="D3485" t="str">
            <v>40060799-0</v>
          </cell>
          <cell r="E3485" t="str">
            <v>002</v>
          </cell>
          <cell r="F3485" t="str">
            <v>ANALISIS CARACTERIZACIÓN DE BOFEDALES ARICA Y PARINACOTA</v>
          </cell>
          <cell r="G3485">
            <v>50000</v>
          </cell>
          <cell r="H3485">
            <v>0</v>
          </cell>
          <cell r="I3485">
            <v>50000</v>
          </cell>
          <cell r="J3485" t="str">
            <v>ARICA, PARINACOTA</v>
          </cell>
          <cell r="K3485" t="str">
            <v>ARICA, CAMARONES, PUTRE, GENERAL LAGOS</v>
          </cell>
        </row>
        <row r="3486">
          <cell r="D3486" t="str">
            <v>40062351-0</v>
          </cell>
          <cell r="E3486" t="str">
            <v>002</v>
          </cell>
          <cell r="F3486" t="str">
            <v>ACTUALIZACION UMBRALES ALERTA DE PRECIPITACIONES Y CAUDALES CCA. ACONCAGUA VALPARAISO</v>
          </cell>
          <cell r="G3486">
            <v>159645</v>
          </cell>
          <cell r="H3486">
            <v>0</v>
          </cell>
          <cell r="I3486">
            <v>159645</v>
          </cell>
          <cell r="J3486" t="str">
            <v>VALPARAISO</v>
          </cell>
          <cell r="K3486" t="str">
            <v>VALPARAISO</v>
          </cell>
        </row>
        <row r="3487">
          <cell r="D3487" t="str">
            <v>40049996-0</v>
          </cell>
          <cell r="E3487" t="str">
            <v>002</v>
          </cell>
          <cell r="F3487" t="str">
            <v>EXPLORACION Y PROSPECCIÓN HIDROGEOLÓGICA DE LA REGIÓN DE OHIGGINS SECTOR SECANO</v>
          </cell>
          <cell r="G3487">
            <v>879600</v>
          </cell>
          <cell r="H3487">
            <v>405716.19300000003</v>
          </cell>
          <cell r="I3487">
            <v>473883.80699999997</v>
          </cell>
          <cell r="J3487" t="str">
            <v>CACHAPOAL, CARDENAL CARO, COLCHAGUA</v>
          </cell>
          <cell r="K3487" t="str">
            <v>RANCAGUA, CODEGUA, COINCO, COLTAUCO, DO¿IHUE, GRANEROS, LAS CABRAS, MACHALI, MALLOA, MOSTAZAL, OLIVAR, PEUMO, PICHIDEGUA, QUINTA DE TILCOCO, RENGO, REQUINOA, SAN VICENTE, PICHILEMU, LA ESTRELLA, LITUECHE, MARCHIHUE, NAVIDAD, PAREDONES, SAN FERNANDO, CHEPI</v>
          </cell>
        </row>
        <row r="3488">
          <cell r="D3488" t="str">
            <v>30480777-0</v>
          </cell>
          <cell r="E3488" t="str">
            <v>002</v>
          </cell>
          <cell r="F3488" t="str">
            <v>DIAGNOSTICO HIDROLOGICO E HIDROGEOLÓGICO ISLA SANTA MARIA Y MOCHA</v>
          </cell>
          <cell r="G3488">
            <v>83089</v>
          </cell>
          <cell r="H3488">
            <v>3450</v>
          </cell>
          <cell r="I3488">
            <v>79639</v>
          </cell>
          <cell r="J3488" t="str">
            <v>CONCEPCION, ARAUCO, BIO BIO</v>
          </cell>
          <cell r="K3488" t="str">
            <v>CONCEPCION, CORONEL, CHIGUAYANTE, FLORIDA, HUALQUI, LOTA, PENCO, SAN PEDRO DE LA PAZ, SANTA JUANA, TALCAHUANO, TOME, HUALPEN, LEBU, ARAUCO, CA¿ETE, CONTULMO, CURANILAHUE, LOS ALAMOS, TIRUA, ALTO BIO BIO, LOS ANGELES, ANTUCO, CABRERO, LAJA, MULCHEN, NACIMI</v>
          </cell>
        </row>
        <row r="3489">
          <cell r="D3489" t="str">
            <v>40009216-0</v>
          </cell>
          <cell r="E3489" t="str">
            <v>002</v>
          </cell>
          <cell r="F3489" t="str">
            <v>EXPLORACIÓN DE LA CAPACIDAD DE EXPLOTACIÓN AGUAS SUBTERRÁNEAS EN SECTOR PROUCTIVO BIOBÍO</v>
          </cell>
          <cell r="G3489">
            <v>327290</v>
          </cell>
          <cell r="H3489">
            <v>0</v>
          </cell>
          <cell r="I3489">
            <v>327290</v>
          </cell>
          <cell r="J3489" t="str">
            <v>INTERPROVINCIAL</v>
          </cell>
          <cell r="K3489" t="str">
            <v>INTERCOMUNAL</v>
          </cell>
          <cell r="M3489" t="str">
            <v>X</v>
          </cell>
        </row>
        <row r="3490">
          <cell r="D3490" t="str">
            <v>40060621-0</v>
          </cell>
          <cell r="E3490" t="str">
            <v>002</v>
          </cell>
          <cell r="F3490" t="str">
            <v>DIAGNOSTICO DE LA RED REGIONAL PARA LA ALERTA DE EVENTOS HIDROMETEREOLOGICOS LOS LAGOS</v>
          </cell>
          <cell r="G3490">
            <v>41054</v>
          </cell>
          <cell r="H3490">
            <v>0</v>
          </cell>
          <cell r="I3490">
            <v>41054</v>
          </cell>
          <cell r="J3490" t="str">
            <v>LLANQUIHUE, CHILOE, OSORNO, PALENA</v>
          </cell>
          <cell r="K3490" t="str">
            <v xml:space="preserve">PUERTO MONTT, CALBUCO, COCHAMO, FRESIA, FRUTILLAR, LOS MUERMOS, LLANQUIHUE, MAULLIN, PUERTO VARAS, CASTRO, ANCUD, CHONCHI, CURACO DE VELEZ, DALCAHUE, PUQUELDON, QUEILEN, QUELLON, QUEMCHI, QUINCHAO, OSORNO, PUERTO OCTAY, PURRANQUE, PUYEHUE, RIO NEGRO, SAN </v>
          </cell>
        </row>
        <row r="3491">
          <cell r="D3491" t="str">
            <v>40020313-0</v>
          </cell>
          <cell r="E3491" t="str">
            <v>002</v>
          </cell>
          <cell r="F3491" t="str">
            <v>ANALISIS DE RECURSOS HÍDRICOS SUBTERRÁNEOS EN LA PROVINCIA DE ÚLTIMA ESPERANZA</v>
          </cell>
          <cell r="G3491">
            <v>178230</v>
          </cell>
          <cell r="H3491">
            <v>0</v>
          </cell>
          <cell r="I3491">
            <v>178230</v>
          </cell>
          <cell r="J3491" t="str">
            <v>ULTIMA ESPERANZA</v>
          </cell>
          <cell r="K3491" t="str">
            <v>NATALES</v>
          </cell>
        </row>
        <row r="3492">
          <cell r="D3492" t="str">
            <v>40054271-0</v>
          </cell>
          <cell r="E3492" t="str">
            <v>002</v>
          </cell>
          <cell r="F3492" t="str">
            <v>INVESTIGACION EN METODOS ADAPTATIVOS PARA GESTION Y RESILIENCIA HIDRICA EN CHILE</v>
          </cell>
          <cell r="G3492">
            <v>242211</v>
          </cell>
          <cell r="H3492">
            <v>77507.403999999995</v>
          </cell>
          <cell r="I3492">
            <v>164703.59600000002</v>
          </cell>
          <cell r="J3492" t="str">
            <v>INTERPROVINCIAL</v>
          </cell>
          <cell r="K3492" t="str">
            <v>INTERCOMUNAL</v>
          </cell>
        </row>
        <row r="3493">
          <cell r="D3493" t="str">
            <v>40059706-0</v>
          </cell>
          <cell r="E3493" t="str">
            <v>002</v>
          </cell>
          <cell r="F3493" t="str">
            <v>ANALISIS INVESTIGACIÓN PARA UN SISTEMA PREDICTIVO DE CAUDALES Y PRECIPITACIONES EN CUENCAS DE LA ZONA CENTRO-SUR DEL PAÍS .</v>
          </cell>
          <cell r="G3493">
            <v>332608</v>
          </cell>
          <cell r="H3493">
            <v>151185.06400000001</v>
          </cell>
          <cell r="I3493">
            <v>181422.93599999999</v>
          </cell>
          <cell r="J3493" t="str">
            <v>INTERPROVINCIAL</v>
          </cell>
          <cell r="K3493" t="str">
            <v>INTERCOMUNAL</v>
          </cell>
        </row>
        <row r="3494">
          <cell r="D3494" t="str">
            <v>40038697-0</v>
          </cell>
          <cell r="E3494" t="str">
            <v>004</v>
          </cell>
          <cell r="F3494" t="str">
            <v xml:space="preserve">AMPLIACION RED DE MONITOREO DE AGUAS SUBTERRANEAS </v>
          </cell>
          <cell r="G3494">
            <v>639959</v>
          </cell>
          <cell r="H3494">
            <v>312494</v>
          </cell>
          <cell r="I3494">
            <v>327465</v>
          </cell>
          <cell r="J3494" t="str">
            <v>INTERPROVINCIAL</v>
          </cell>
          <cell r="K3494" t="str">
            <v>INTERCOMUNAL</v>
          </cell>
        </row>
        <row r="3495">
          <cell r="D3495" t="str">
            <v>40050416-0</v>
          </cell>
          <cell r="E3495" t="str">
            <v>001</v>
          </cell>
          <cell r="F3495" t="str">
            <v>CONSTRUCCION Y MODERNIZACION RED DE MONITOREO DE POZOS AGUAS SUBTERRANEAS RM</v>
          </cell>
          <cell r="G3495">
            <v>747</v>
          </cell>
          <cell r="H3495">
            <v>0</v>
          </cell>
          <cell r="I3495">
            <v>747</v>
          </cell>
          <cell r="J3495" t="str">
            <v>SANTIAGO, CORDILLERA, CHACABUCO, MAIPO, MELIPILLA, TALAGANTE</v>
          </cell>
          <cell r="K3495" t="str">
            <v>SANTIAGO, CERRILLOS, CERRO NAVIA, CONCHALI, EL BOSQUE, ESTACION CENTRAL, HUECHURABA, INDEPENDENCIA, LA CISTERNA, LA FLORIDA, LA GRANJA, LA PINTANA, LA REINA, LAS CONDES, LO BARNECHEA, LO ESPEJO, LO PRADO, MACUL, MAIPU, ¿U¿OA, PEDRO AGUIRRE CERDA, PE¿ALOLE</v>
          </cell>
        </row>
        <row r="3496">
          <cell r="D3496" t="str">
            <v>40050416-0</v>
          </cell>
          <cell r="E3496" t="str">
            <v>002</v>
          </cell>
          <cell r="F3496" t="str">
            <v>CONSTRUCCION Y MODERNIZACION RED DE MONITOREO DE POZOS AGUAS SUBTERRANEAS RM</v>
          </cell>
          <cell r="G3496">
            <v>61139</v>
          </cell>
          <cell r="H3496">
            <v>20670.5</v>
          </cell>
          <cell r="I3496">
            <v>40468.5</v>
          </cell>
          <cell r="J3496" t="str">
            <v>SANTIAGO, CORDILLERA, CHACABUCO, MAIPO, MELIPILLA, TALAGANTE</v>
          </cell>
          <cell r="K3496" t="str">
            <v>SANTIAGO, CERRILLOS, CERRO NAVIA, CONCHALI, EL BOSQUE, ESTACION CENTRAL, HUECHURABA, INDEPENDENCIA, LA CISTERNA, LA FLORIDA, LA GRANJA, LA PINTANA, LA REINA, LAS CONDES, LO BARNECHEA, LO ESPEJO, LO PRADO, MACUL, MAIPU, ¿U¿OA, PEDRO AGUIRRE CERDA, PE¿ALOLE</v>
          </cell>
        </row>
        <row r="3497">
          <cell r="D3497" t="str">
            <v>40050416-0</v>
          </cell>
          <cell r="E3497" t="str">
            <v>004</v>
          </cell>
          <cell r="F3497" t="str">
            <v>CONSTRUCCION Y MODERNIZACION RED DE MONITOREO DE POZOS AGUAS SUBTERRANEAS RM</v>
          </cell>
          <cell r="G3497">
            <v>518040</v>
          </cell>
          <cell r="H3497">
            <v>0</v>
          </cell>
          <cell r="I3497">
            <v>518040</v>
          </cell>
          <cell r="J3497" t="str">
            <v>SANTIAGO, CORDILLERA, CHACABUCO, MAIPO, MELIPILLA, TALAGANTE</v>
          </cell>
          <cell r="K3497" t="str">
            <v>SANTIAGO, CERRILLOS, CERRO NAVIA, CONCHALI, EL BOSQUE, ESTACION CENTRAL, HUECHURABA, INDEPENDENCIA, LA CISTERNA, LA FLORIDA, LA GRANJA, LA PINTANA, LA REINA, LAS CONDES, LO BARNECHEA, LO ESPEJO, LO PRADO, MACUL, MAIPU, ¿U¿OA, PEDRO AGUIRRE CERDA, PE¿ALOLE</v>
          </cell>
        </row>
        <row r="3498">
          <cell r="D3498" t="str">
            <v>40050416-0</v>
          </cell>
          <cell r="E3498" t="str">
            <v>006</v>
          </cell>
          <cell r="F3498" t="str">
            <v>CONSTRUCCION Y MODERNIZACION RED DE MONITOREO DE POZOS AGUAS SUBTERRANEAS RM</v>
          </cell>
          <cell r="G3498">
            <v>39943</v>
          </cell>
          <cell r="H3498">
            <v>24691.261999999999</v>
          </cell>
          <cell r="I3498">
            <v>15251.738000000001</v>
          </cell>
          <cell r="J3498" t="str">
            <v>SANTIAGO, CORDILLERA, CHACABUCO, MAIPO, MELIPILLA, TALAGANTE</v>
          </cell>
          <cell r="K3498" t="str">
            <v>SANTIAGO, CERRILLOS, CERRO NAVIA, CONCHALI, EL BOSQUE, ESTACION CENTRAL, HUECHURABA, INDEPENDENCIA, LA CISTERNA, LA FLORIDA, LA GRANJA, LA PINTANA, LA REINA, LAS CONDES, LO BARNECHEA, LO ESPEJO, LO PRADO, MACUL, MAIPU, ¿U¿OA, PEDRO AGUIRRE CERDA, PE¿ALOLE</v>
          </cell>
        </row>
        <row r="3499">
          <cell r="D3499" t="str">
            <v>40059636-0</v>
          </cell>
          <cell r="E3499" t="str">
            <v>004</v>
          </cell>
          <cell r="F3499" t="str">
            <v>AMPLIACION RED HIDROMÉTRICA, CONTEXTO EMERGENCIA Y CAMBIO CLIMÁTICO REGIÓN DEL BIOBÍO .</v>
          </cell>
          <cell r="G3499">
            <v>294913</v>
          </cell>
          <cell r="H3499">
            <v>0</v>
          </cell>
          <cell r="I3499">
            <v>294913</v>
          </cell>
          <cell r="J3499" t="str">
            <v>INTERPROVINCIAL</v>
          </cell>
          <cell r="K3499" t="str">
            <v>INTERCOMUNAL</v>
          </cell>
        </row>
        <row r="3500">
          <cell r="D3500" t="str">
            <v>40059636-0</v>
          </cell>
          <cell r="E3500" t="str">
            <v>006</v>
          </cell>
          <cell r="F3500" t="str">
            <v>AMPLIACION RED HIDROMÉTRICA, CONTEXTO EMERGENCIA Y CAMBIO CLIMÁTICO REGIÓN DEL BIOBÍO .</v>
          </cell>
          <cell r="G3500">
            <v>345974</v>
          </cell>
          <cell r="H3500">
            <v>0</v>
          </cell>
          <cell r="I3500">
            <v>345974</v>
          </cell>
          <cell r="J3500" t="str">
            <v>INTERPROVINCIAL</v>
          </cell>
          <cell r="K3500" t="str">
            <v>INTERCOMUNAL</v>
          </cell>
        </row>
        <row r="3501">
          <cell r="D3501" t="str">
            <v>40013006-0</v>
          </cell>
          <cell r="E3501" t="str">
            <v>004</v>
          </cell>
          <cell r="F3501" t="str">
            <v>AMPLIACION RED DE MONITOREO DE AGUAS SUBTERRÁNEAS, REGION DE LOS RIOS</v>
          </cell>
          <cell r="G3501">
            <v>156300</v>
          </cell>
          <cell r="H3501">
            <v>64310.688000000002</v>
          </cell>
          <cell r="I3501">
            <v>91989.312000000005</v>
          </cell>
          <cell r="J3501" t="str">
            <v>INTERPROVINCIAL</v>
          </cell>
          <cell r="K3501" t="str">
            <v>INTERCOMUNAL</v>
          </cell>
        </row>
        <row r="3502">
          <cell r="D3502" t="str">
            <v>40007100-0</v>
          </cell>
          <cell r="E3502" t="str">
            <v>002</v>
          </cell>
          <cell r="F3502" t="str">
            <v>CONSTRUCCION Y DESARROLLO DE LA RED HIDROMÉTRICA NACIONAL</v>
          </cell>
          <cell r="G3502">
            <v>532500</v>
          </cell>
          <cell r="H3502">
            <v>221401.103</v>
          </cell>
          <cell r="I3502">
            <v>311098.897</v>
          </cell>
          <cell r="J3502" t="str">
            <v>INTERPROVINCIAL</v>
          </cell>
          <cell r="K3502" t="str">
            <v>INTERCOMUNAL</v>
          </cell>
          <cell r="M3502" t="str">
            <v>X</v>
          </cell>
        </row>
        <row r="3503">
          <cell r="D3503" t="str">
            <v>40007100-0</v>
          </cell>
          <cell r="E3503" t="str">
            <v>004</v>
          </cell>
          <cell r="F3503" t="str">
            <v>CONSTRUCCION Y DESARROLLO DE LA RED HIDROMÉTRICA NACIONAL</v>
          </cell>
          <cell r="G3503">
            <v>5242466</v>
          </cell>
          <cell r="H3503">
            <v>1329943.202</v>
          </cell>
          <cell r="I3503">
            <v>3912522.798</v>
          </cell>
          <cell r="J3503" t="str">
            <v>INTERPROVINCIAL</v>
          </cell>
          <cell r="K3503" t="str">
            <v>INTERCOMUNAL</v>
          </cell>
          <cell r="M3503" t="str">
            <v>X</v>
          </cell>
        </row>
        <row r="3504">
          <cell r="D3504" t="str">
            <v>40007100-0</v>
          </cell>
          <cell r="E3504" t="str">
            <v>006</v>
          </cell>
          <cell r="F3504" t="str">
            <v>CONSTRUCCION Y DESARROLLO DE LA RED HIDROMÉTRICA NACIONAL</v>
          </cell>
          <cell r="G3504">
            <v>241659</v>
          </cell>
          <cell r="H3504">
            <v>240725.1</v>
          </cell>
          <cell r="I3504">
            <v>933.89999999999418</v>
          </cell>
          <cell r="J3504" t="str">
            <v>INTERPROVINCIAL</v>
          </cell>
          <cell r="K3504" t="str">
            <v>INTERCOMUNAL</v>
          </cell>
          <cell r="M3504" t="str">
            <v>X</v>
          </cell>
        </row>
        <row r="3505">
          <cell r="D3505" t="str">
            <v>40049132-0</v>
          </cell>
          <cell r="E3505" t="str">
            <v>002</v>
          </cell>
          <cell r="F3505" t="str">
            <v>CONSERVACION RED HIDROMETRICA NACIONAL 2023-2025</v>
          </cell>
          <cell r="G3505">
            <v>500001</v>
          </cell>
          <cell r="H3505">
            <v>160842.59400000001</v>
          </cell>
          <cell r="I3505">
            <v>339158.40599999996</v>
          </cell>
          <cell r="J3505" t="str">
            <v>INTERPROVINCIAL</v>
          </cell>
          <cell r="K3505" t="str">
            <v>INTERCOMUNAL</v>
          </cell>
        </row>
        <row r="3506">
          <cell r="D3506" t="str">
            <v>40049132-0</v>
          </cell>
          <cell r="E3506" t="str">
            <v>004</v>
          </cell>
          <cell r="F3506" t="str">
            <v>CONSERVACION RED HIDROMETRICA NACIONAL 2023-2025</v>
          </cell>
          <cell r="G3506">
            <v>3551928</v>
          </cell>
          <cell r="H3506">
            <v>1719756.574</v>
          </cell>
          <cell r="I3506">
            <v>1832171.426</v>
          </cell>
          <cell r="J3506" t="str">
            <v>INTERPROVINCIAL</v>
          </cell>
          <cell r="K3506" t="str">
            <v>INTERCOMUNAL</v>
          </cell>
        </row>
        <row r="3507">
          <cell r="D3507" t="str">
            <v>40049132-0</v>
          </cell>
          <cell r="E3507" t="str">
            <v>006</v>
          </cell>
          <cell r="F3507" t="str">
            <v>CONSERVACION RED HIDROMETRICA NACIONAL 2023-2025</v>
          </cell>
          <cell r="G3507">
            <v>757012</v>
          </cell>
          <cell r="H3507">
            <v>728709.15800000005</v>
          </cell>
          <cell r="I3507">
            <v>28302.841999999946</v>
          </cell>
          <cell r="J3507" t="str">
            <v>INTERPROVINCIAL</v>
          </cell>
          <cell r="K3507" t="str">
            <v>INTERCOMUNAL</v>
          </cell>
        </row>
        <row r="3508">
          <cell r="D3508" t="str">
            <v>40056120-0</v>
          </cell>
          <cell r="E3508" t="str">
            <v>004</v>
          </cell>
          <cell r="F3508" t="str">
            <v>CONSERVACION EMERGENCIA RED HIDROMETRICA NACIONAL</v>
          </cell>
          <cell r="G3508">
            <v>74472</v>
          </cell>
          <cell r="H3508">
            <v>74472</v>
          </cell>
          <cell r="I3508">
            <v>0</v>
          </cell>
          <cell r="J3508" t="str">
            <v>INTERPROVINCIAL</v>
          </cell>
          <cell r="K3508" t="str">
            <v>INTERCOMUNAL</v>
          </cell>
        </row>
        <row r="3509">
          <cell r="D3509" t="str">
            <v>40061668-0</v>
          </cell>
          <cell r="E3509" t="str">
            <v>002</v>
          </cell>
          <cell r="F3509" t="str">
            <v>CONSERVACION DE EMERGENCIA RED HIDROMÉTRICA NACIONAL II</v>
          </cell>
          <cell r="G3509">
            <v>516152</v>
          </cell>
          <cell r="H3509">
            <v>421015.163</v>
          </cell>
          <cell r="I3509">
            <v>95136.837</v>
          </cell>
          <cell r="J3509" t="str">
            <v>INTERPROVINCIAL</v>
          </cell>
          <cell r="K3509" t="str">
            <v>INTERCOMUNAL</v>
          </cell>
        </row>
        <row r="3510">
          <cell r="D3510" t="str">
            <v>40061668-0</v>
          </cell>
          <cell r="E3510" t="str">
            <v>004</v>
          </cell>
          <cell r="F3510" t="str">
            <v>CONSERVACION DE EMERGENCIA RED HIDROMÉTRICA NACIONAL II</v>
          </cell>
          <cell r="G3510">
            <v>651489</v>
          </cell>
          <cell r="H3510">
            <v>34325.330999999998</v>
          </cell>
          <cell r="I3510">
            <v>617163.66899999999</v>
          </cell>
          <cell r="J3510" t="str">
            <v>INTERPROVINCIAL</v>
          </cell>
          <cell r="K3510" t="str">
            <v>INTERCOMUNAL</v>
          </cell>
        </row>
        <row r="3511">
          <cell r="D3511" t="str">
            <v>40062179-0</v>
          </cell>
          <cell r="E3511" t="str">
            <v>002</v>
          </cell>
          <cell r="F3511" t="str">
            <v xml:space="preserve">AMPLIACION DE LA RED HIDROMÉTRICA NACIONAL EN ALTA MONTAÑA </v>
          </cell>
          <cell r="G3511">
            <v>63052</v>
          </cell>
          <cell r="H3511">
            <v>0</v>
          </cell>
          <cell r="I3511">
            <v>63052</v>
          </cell>
          <cell r="J3511" t="str">
            <v>INTERPROVINCIAL</v>
          </cell>
          <cell r="K3511" t="str">
            <v>INTERCOMUNAL</v>
          </cell>
        </row>
        <row r="3512">
          <cell r="D3512" t="str">
            <v>40062179-0</v>
          </cell>
          <cell r="E3512" t="str">
            <v>004</v>
          </cell>
          <cell r="F3512" t="str">
            <v xml:space="preserve">AMPLIACION DE LA RED HIDROMÉTRICA NACIONAL EN ALTA MONTAÑA </v>
          </cell>
          <cell r="G3512">
            <v>389574</v>
          </cell>
          <cell r="H3512">
            <v>0</v>
          </cell>
          <cell r="I3512">
            <v>389574</v>
          </cell>
          <cell r="J3512" t="str">
            <v>INTERPROVINCIAL</v>
          </cell>
          <cell r="K3512" t="str">
            <v>INTERCOMUNAL</v>
          </cell>
        </row>
        <row r="3513">
          <cell r="D3513" t="str">
            <v>40062179-0</v>
          </cell>
          <cell r="E3513" t="str">
            <v>006</v>
          </cell>
          <cell r="F3513" t="str">
            <v xml:space="preserve">AMPLIACION DE LA RED HIDROMÉTRICA NACIONAL EN ALTA MONTAÑA </v>
          </cell>
          <cell r="G3513">
            <v>234685</v>
          </cell>
          <cell r="H3513">
            <v>42149.8</v>
          </cell>
          <cell r="I3513">
            <v>192535.2</v>
          </cell>
          <cell r="J3513" t="str">
            <v>INTERPROVINCIAL</v>
          </cell>
          <cell r="K3513" t="str">
            <v>INTERCOMUNAL</v>
          </cell>
        </row>
        <row r="3514">
          <cell r="D3514" t="str">
            <v>40062179-0</v>
          </cell>
          <cell r="E3514" t="str">
            <v>999</v>
          </cell>
          <cell r="F3514" t="str">
            <v xml:space="preserve">AMPLIACION DE LA RED HIDROMÉTRICA NACIONAL EN ALTA MONTAÑA </v>
          </cell>
          <cell r="G3514">
            <v>106319</v>
          </cell>
          <cell r="H3514">
            <v>777.5</v>
          </cell>
          <cell r="I3514">
            <v>105541.5</v>
          </cell>
          <cell r="J3514" t="str">
            <v>INTERPROVINCIAL</v>
          </cell>
          <cell r="K3514" t="str">
            <v>INTERCOMUNAL</v>
          </cell>
        </row>
        <row r="3515">
          <cell r="D3515" t="str">
            <v>40041450-0</v>
          </cell>
          <cell r="E3515" t="str">
            <v>002</v>
          </cell>
          <cell r="F3515" t="str">
            <v>ANALISIS DE CCAS. FORMULACION PLANES ESTRATEGICOS DE REC. HIDRICOS A NIVEL NACIONAL</v>
          </cell>
          <cell r="G3515">
            <v>2650366</v>
          </cell>
          <cell r="H3515">
            <v>765237.08499999996</v>
          </cell>
          <cell r="I3515">
            <v>1885128.915</v>
          </cell>
          <cell r="J3515" t="str">
            <v>INTERPROVINCIAL</v>
          </cell>
          <cell r="K3515" t="str">
            <v>INTERCOMUNAL</v>
          </cell>
          <cell r="M3515" t="str">
            <v>X</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470"/>
  <sheetViews>
    <sheetView tabSelected="1" workbookViewId="0">
      <pane xSplit="4" ySplit="5" topLeftCell="E9" activePane="bottomRight" state="frozen"/>
      <selection pane="topRight" activeCell="E1" sqref="E1"/>
      <selection pane="bottomLeft" activeCell="A4" sqref="A4"/>
      <selection pane="bottomRight" activeCell="N10" sqref="N10"/>
    </sheetView>
  </sheetViews>
  <sheetFormatPr baseColWidth="10" defaultRowHeight="15" x14ac:dyDescent="0.25"/>
  <cols>
    <col min="1" max="1" width="24.28515625" customWidth="1"/>
    <col min="2" max="2" width="19" customWidth="1"/>
    <col min="3" max="3" width="6.7109375" style="1" customWidth="1"/>
    <col min="4" max="4" width="11.140625" style="1" customWidth="1"/>
    <col min="5" max="5" width="6.42578125" style="1" customWidth="1"/>
    <col min="6" max="6" width="46.42578125" customWidth="1"/>
    <col min="7" max="9" width="15.7109375" style="2" customWidth="1"/>
    <col min="10" max="10" width="18.28515625" customWidth="1"/>
    <col min="11" max="11" width="24.7109375" customWidth="1"/>
    <col min="12" max="13" width="11.42578125" style="13"/>
  </cols>
  <sheetData>
    <row r="1" spans="1:13" ht="21" x14ac:dyDescent="0.35">
      <c r="A1" s="12" t="s">
        <v>5421</v>
      </c>
    </row>
    <row r="3" spans="1:13" ht="31.5" customHeight="1" x14ac:dyDescent="0.25">
      <c r="A3" s="10" t="s">
        <v>1805</v>
      </c>
      <c r="B3" s="10"/>
      <c r="C3" s="10"/>
      <c r="D3" s="10"/>
      <c r="E3" s="10"/>
      <c r="F3" s="10"/>
      <c r="G3" s="10"/>
      <c r="H3" s="10"/>
      <c r="I3" s="10"/>
      <c r="J3" s="10"/>
      <c r="K3" s="7"/>
    </row>
    <row r="4" spans="1:13" ht="27.75" customHeight="1" x14ac:dyDescent="0.25">
      <c r="A4" s="10" t="s">
        <v>5418</v>
      </c>
      <c r="B4" s="10"/>
      <c r="C4" s="10"/>
      <c r="D4" s="10"/>
      <c r="E4" s="10"/>
      <c r="F4" s="10"/>
      <c r="G4" s="10"/>
      <c r="H4" s="10"/>
      <c r="I4" s="10"/>
      <c r="J4" s="10"/>
      <c r="K4" s="7"/>
    </row>
    <row r="5" spans="1:13" s="6" customFormat="1" ht="30.75" customHeight="1" x14ac:dyDescent="0.2">
      <c r="A5" s="8" t="s">
        <v>1</v>
      </c>
      <c r="B5" s="8" t="s">
        <v>0</v>
      </c>
      <c r="C5" s="8" t="s">
        <v>2</v>
      </c>
      <c r="D5" s="8" t="s">
        <v>4</v>
      </c>
      <c r="E5" s="8" t="s">
        <v>3</v>
      </c>
      <c r="F5" s="8" t="s">
        <v>5</v>
      </c>
      <c r="G5" s="9" t="s">
        <v>67</v>
      </c>
      <c r="H5" s="9" t="s">
        <v>47</v>
      </c>
      <c r="I5" s="9" t="s">
        <v>48</v>
      </c>
      <c r="J5" s="8" t="s">
        <v>6</v>
      </c>
      <c r="K5" s="8" t="s">
        <v>7</v>
      </c>
      <c r="L5" s="11" t="s">
        <v>5419</v>
      </c>
      <c r="M5" s="11" t="s">
        <v>5420</v>
      </c>
    </row>
    <row r="6" spans="1:13" ht="24" x14ac:dyDescent="0.25">
      <c r="A6" s="4" t="s">
        <v>345</v>
      </c>
      <c r="B6" s="4" t="s">
        <v>50</v>
      </c>
      <c r="C6" s="3" t="s">
        <v>12</v>
      </c>
      <c r="D6" s="3" t="s">
        <v>347</v>
      </c>
      <c r="E6" s="3" t="s">
        <v>11</v>
      </c>
      <c r="F6" s="4" t="s">
        <v>348</v>
      </c>
      <c r="G6" s="5">
        <v>42991</v>
      </c>
      <c r="H6" s="5">
        <v>42990.546000000002</v>
      </c>
      <c r="I6" s="5">
        <v>0.45399999999790452</v>
      </c>
      <c r="J6" s="4" t="s">
        <v>15</v>
      </c>
      <c r="K6" s="4" t="s">
        <v>16</v>
      </c>
      <c r="L6" s="14"/>
      <c r="M6" s="14"/>
    </row>
    <row r="7" spans="1:13" ht="24" x14ac:dyDescent="0.25">
      <c r="A7" s="4" t="s">
        <v>345</v>
      </c>
      <c r="B7" s="4" t="s">
        <v>52</v>
      </c>
      <c r="C7" s="3" t="s">
        <v>12</v>
      </c>
      <c r="D7" s="3" t="s">
        <v>349</v>
      </c>
      <c r="E7" s="3" t="s">
        <v>11</v>
      </c>
      <c r="F7" s="4" t="s">
        <v>350</v>
      </c>
      <c r="G7" s="5">
        <v>60436</v>
      </c>
      <c r="H7" s="5">
        <v>60435.472000000002</v>
      </c>
      <c r="I7" s="5">
        <v>0.52799999999842839</v>
      </c>
      <c r="J7" s="4" t="s">
        <v>15</v>
      </c>
      <c r="K7" s="4" t="s">
        <v>16</v>
      </c>
      <c r="L7" s="14"/>
      <c r="M7" s="14"/>
    </row>
    <row r="8" spans="1:13" ht="24" x14ac:dyDescent="0.25">
      <c r="A8" s="4" t="s">
        <v>345</v>
      </c>
      <c r="B8" s="4" t="s">
        <v>80</v>
      </c>
      <c r="C8" s="3" t="s">
        <v>12</v>
      </c>
      <c r="D8" s="3" t="s">
        <v>351</v>
      </c>
      <c r="E8" s="3" t="s">
        <v>11</v>
      </c>
      <c r="F8" s="4" t="s">
        <v>352</v>
      </c>
      <c r="G8" s="5">
        <v>126545</v>
      </c>
      <c r="H8" s="5">
        <v>126544.372</v>
      </c>
      <c r="I8" s="5">
        <v>0.6279999999969732</v>
      </c>
      <c r="J8" s="4" t="s">
        <v>15</v>
      </c>
      <c r="K8" s="4" t="s">
        <v>16</v>
      </c>
      <c r="L8" s="14"/>
      <c r="M8" s="14"/>
    </row>
    <row r="9" spans="1:13" ht="24" x14ac:dyDescent="0.25">
      <c r="A9" s="4" t="s">
        <v>345</v>
      </c>
      <c r="B9" s="4" t="s">
        <v>56</v>
      </c>
      <c r="C9" s="3" t="s">
        <v>12</v>
      </c>
      <c r="D9" s="3" t="s">
        <v>5177</v>
      </c>
      <c r="E9" s="3" t="s">
        <v>11</v>
      </c>
      <c r="F9" s="4" t="s">
        <v>5178</v>
      </c>
      <c r="G9" s="5">
        <v>1000</v>
      </c>
      <c r="H9" s="5">
        <v>0</v>
      </c>
      <c r="I9" s="5">
        <v>1000</v>
      </c>
      <c r="J9" s="4" t="s">
        <v>83</v>
      </c>
      <c r="K9" s="4" t="s">
        <v>3370</v>
      </c>
      <c r="L9" s="14"/>
      <c r="M9" s="14"/>
    </row>
    <row r="10" spans="1:13" ht="36" x14ac:dyDescent="0.25">
      <c r="A10" s="4" t="s">
        <v>345</v>
      </c>
      <c r="B10" s="4" t="s">
        <v>33</v>
      </c>
      <c r="C10" s="3" t="s">
        <v>12</v>
      </c>
      <c r="D10" s="3" t="s">
        <v>5179</v>
      </c>
      <c r="E10" s="3" t="s">
        <v>11</v>
      </c>
      <c r="F10" s="4" t="s">
        <v>5180</v>
      </c>
      <c r="G10" s="5">
        <v>1000</v>
      </c>
      <c r="H10" s="5">
        <v>0</v>
      </c>
      <c r="I10" s="5">
        <v>1000</v>
      </c>
      <c r="J10" s="4" t="s">
        <v>15</v>
      </c>
      <c r="K10" s="4" t="s">
        <v>16</v>
      </c>
      <c r="L10" s="14"/>
      <c r="M10" s="14"/>
    </row>
    <row r="11" spans="1:13" ht="144" x14ac:dyDescent="0.25">
      <c r="A11" s="4" t="s">
        <v>345</v>
      </c>
      <c r="B11" s="4" t="s">
        <v>57</v>
      </c>
      <c r="C11" s="3" t="s">
        <v>12</v>
      </c>
      <c r="D11" s="3" t="s">
        <v>353</v>
      </c>
      <c r="E11" s="3" t="s">
        <v>11</v>
      </c>
      <c r="F11" s="4" t="s">
        <v>354</v>
      </c>
      <c r="G11" s="5">
        <v>289382</v>
      </c>
      <c r="H11" s="5">
        <v>289381.98</v>
      </c>
      <c r="I11" s="5">
        <v>2.0000000018626451E-2</v>
      </c>
      <c r="J11" s="4" t="s">
        <v>110</v>
      </c>
      <c r="K11" s="4" t="s">
        <v>355</v>
      </c>
      <c r="L11" s="14"/>
      <c r="M11" s="14"/>
    </row>
    <row r="12" spans="1:13" ht="24" x14ac:dyDescent="0.25">
      <c r="A12" s="4" t="s">
        <v>345</v>
      </c>
      <c r="B12" s="4" t="s">
        <v>38</v>
      </c>
      <c r="C12" s="3" t="s">
        <v>12</v>
      </c>
      <c r="D12" s="3" t="s">
        <v>356</v>
      </c>
      <c r="E12" s="3" t="s">
        <v>11</v>
      </c>
      <c r="F12" s="4" t="s">
        <v>357</v>
      </c>
      <c r="G12" s="5">
        <v>1000</v>
      </c>
      <c r="H12" s="5">
        <v>0</v>
      </c>
      <c r="I12" s="5">
        <v>1000</v>
      </c>
      <c r="J12" s="4" t="s">
        <v>15</v>
      </c>
      <c r="K12" s="4" t="s">
        <v>16</v>
      </c>
      <c r="L12" s="14"/>
      <c r="M12" s="14"/>
    </row>
    <row r="13" spans="1:13" x14ac:dyDescent="0.25">
      <c r="A13" s="4" t="s">
        <v>345</v>
      </c>
      <c r="B13" s="4" t="s">
        <v>65</v>
      </c>
      <c r="C13" s="3" t="s">
        <v>8</v>
      </c>
      <c r="D13" s="3" t="s">
        <v>346</v>
      </c>
      <c r="E13" s="3" t="s">
        <v>66</v>
      </c>
      <c r="F13" s="4" t="s">
        <v>5053</v>
      </c>
      <c r="G13" s="5">
        <v>3913229</v>
      </c>
      <c r="H13" s="5">
        <v>0</v>
      </c>
      <c r="I13" s="5">
        <v>3913229</v>
      </c>
      <c r="J13" s="4" t="s">
        <v>65</v>
      </c>
      <c r="K13" s="4" t="s">
        <v>65</v>
      </c>
      <c r="L13" s="14"/>
      <c r="M13" s="14"/>
    </row>
    <row r="14" spans="1:13" ht="24" x14ac:dyDescent="0.25">
      <c r="A14" s="4" t="s">
        <v>345</v>
      </c>
      <c r="B14" s="4" t="s">
        <v>50</v>
      </c>
      <c r="C14" s="3" t="s">
        <v>8</v>
      </c>
      <c r="D14" s="3" t="s">
        <v>358</v>
      </c>
      <c r="E14" s="3" t="s">
        <v>9</v>
      </c>
      <c r="F14" s="4" t="s">
        <v>359</v>
      </c>
      <c r="G14" s="5">
        <v>100</v>
      </c>
      <c r="H14" s="5">
        <v>80.042000000000002</v>
      </c>
      <c r="I14" s="5">
        <v>19.957999999999998</v>
      </c>
      <c r="J14" s="4" t="s">
        <v>17</v>
      </c>
      <c r="K14" s="4" t="s">
        <v>17</v>
      </c>
      <c r="L14" s="14"/>
      <c r="M14" s="14"/>
    </row>
    <row r="15" spans="1:13" ht="24" x14ac:dyDescent="0.25">
      <c r="A15" s="4" t="s">
        <v>345</v>
      </c>
      <c r="B15" s="4" t="s">
        <v>50</v>
      </c>
      <c r="C15" s="3" t="s">
        <v>8</v>
      </c>
      <c r="D15" s="3" t="s">
        <v>358</v>
      </c>
      <c r="E15" s="3" t="s">
        <v>11</v>
      </c>
      <c r="F15" s="4" t="s">
        <v>359</v>
      </c>
      <c r="G15" s="5">
        <v>24049</v>
      </c>
      <c r="H15" s="5">
        <v>24048.312999999998</v>
      </c>
      <c r="I15" s="5">
        <v>0.68700000000171713</v>
      </c>
      <c r="J15" s="4" t="s">
        <v>17</v>
      </c>
      <c r="K15" s="4" t="s">
        <v>17</v>
      </c>
      <c r="L15" s="14"/>
      <c r="M15" s="14"/>
    </row>
    <row r="16" spans="1:13" x14ac:dyDescent="0.25">
      <c r="A16" s="4" t="s">
        <v>345</v>
      </c>
      <c r="B16" s="4" t="s">
        <v>50</v>
      </c>
      <c r="C16" s="3" t="s">
        <v>8</v>
      </c>
      <c r="D16" s="3" t="s">
        <v>360</v>
      </c>
      <c r="E16" s="3" t="s">
        <v>10</v>
      </c>
      <c r="F16" s="4" t="s">
        <v>361</v>
      </c>
      <c r="G16" s="5">
        <v>297843</v>
      </c>
      <c r="H16" s="5">
        <v>297842.57</v>
      </c>
      <c r="I16" s="5">
        <v>0.42999999999301508</v>
      </c>
      <c r="J16" s="4" t="s">
        <v>17</v>
      </c>
      <c r="K16" s="4" t="s">
        <v>17</v>
      </c>
      <c r="L16" s="14"/>
      <c r="M16" s="14"/>
    </row>
    <row r="17" spans="1:13" ht="24" x14ac:dyDescent="0.25">
      <c r="A17" s="4" t="s">
        <v>345</v>
      </c>
      <c r="B17" s="4" t="s">
        <v>50</v>
      </c>
      <c r="C17" s="3" t="s">
        <v>8</v>
      </c>
      <c r="D17" s="3" t="s">
        <v>362</v>
      </c>
      <c r="E17" s="3" t="s">
        <v>9</v>
      </c>
      <c r="F17" s="4" t="s">
        <v>363</v>
      </c>
      <c r="G17" s="5">
        <v>100</v>
      </c>
      <c r="H17" s="5">
        <v>0</v>
      </c>
      <c r="I17" s="5">
        <v>100</v>
      </c>
      <c r="J17" s="4" t="s">
        <v>17</v>
      </c>
      <c r="K17" s="4" t="s">
        <v>17</v>
      </c>
      <c r="L17" s="14"/>
      <c r="M17" s="14"/>
    </row>
    <row r="18" spans="1:13" ht="24" x14ac:dyDescent="0.25">
      <c r="A18" s="4" t="s">
        <v>345</v>
      </c>
      <c r="B18" s="4" t="s">
        <v>50</v>
      </c>
      <c r="C18" s="3" t="s">
        <v>8</v>
      </c>
      <c r="D18" s="3" t="s">
        <v>362</v>
      </c>
      <c r="E18" s="3" t="s">
        <v>11</v>
      </c>
      <c r="F18" s="4" t="s">
        <v>363</v>
      </c>
      <c r="G18" s="5">
        <v>1</v>
      </c>
      <c r="H18" s="5">
        <v>0</v>
      </c>
      <c r="I18" s="5">
        <v>1</v>
      </c>
      <c r="J18" s="4" t="s">
        <v>17</v>
      </c>
      <c r="K18" s="4" t="s">
        <v>17</v>
      </c>
      <c r="L18" s="14"/>
      <c r="M18" s="14"/>
    </row>
    <row r="19" spans="1:13" ht="24" x14ac:dyDescent="0.25">
      <c r="A19" s="4" t="s">
        <v>345</v>
      </c>
      <c r="B19" s="4" t="s">
        <v>50</v>
      </c>
      <c r="C19" s="3" t="s">
        <v>8</v>
      </c>
      <c r="D19" s="3" t="s">
        <v>362</v>
      </c>
      <c r="E19" s="3" t="s">
        <v>10</v>
      </c>
      <c r="F19" s="4" t="s">
        <v>363</v>
      </c>
      <c r="G19" s="5">
        <v>1</v>
      </c>
      <c r="H19" s="5">
        <v>0</v>
      </c>
      <c r="I19" s="5">
        <v>1</v>
      </c>
      <c r="J19" s="4" t="s">
        <v>17</v>
      </c>
      <c r="K19" s="4" t="s">
        <v>17</v>
      </c>
      <c r="L19" s="14"/>
      <c r="M19" s="14"/>
    </row>
    <row r="20" spans="1:13" x14ac:dyDescent="0.25">
      <c r="A20" s="4" t="s">
        <v>345</v>
      </c>
      <c r="B20" s="4" t="s">
        <v>52</v>
      </c>
      <c r="C20" s="3" t="s">
        <v>8</v>
      </c>
      <c r="D20" s="3" t="s">
        <v>5181</v>
      </c>
      <c r="E20" s="3" t="s">
        <v>9</v>
      </c>
      <c r="F20" s="4" t="s">
        <v>5182</v>
      </c>
      <c r="G20" s="5">
        <v>200</v>
      </c>
      <c r="H20" s="5">
        <v>88.616</v>
      </c>
      <c r="I20" s="5">
        <v>111.384</v>
      </c>
      <c r="J20" s="4" t="s">
        <v>19</v>
      </c>
      <c r="K20" s="4" t="s">
        <v>19</v>
      </c>
      <c r="L20" s="14"/>
      <c r="M20" s="14"/>
    </row>
    <row r="21" spans="1:13" x14ac:dyDescent="0.25">
      <c r="A21" s="4" t="s">
        <v>345</v>
      </c>
      <c r="B21" s="4" t="s">
        <v>52</v>
      </c>
      <c r="C21" s="3" t="s">
        <v>8</v>
      </c>
      <c r="D21" s="3" t="s">
        <v>5181</v>
      </c>
      <c r="E21" s="3" t="s">
        <v>10</v>
      </c>
      <c r="F21" s="4" t="s">
        <v>5182</v>
      </c>
      <c r="G21" s="5">
        <v>10000</v>
      </c>
      <c r="H21" s="5">
        <v>0</v>
      </c>
      <c r="I21" s="5">
        <v>10000</v>
      </c>
      <c r="J21" s="4" t="s">
        <v>19</v>
      </c>
      <c r="K21" s="4" t="s">
        <v>19</v>
      </c>
      <c r="L21" s="14"/>
      <c r="M21" s="14"/>
    </row>
    <row r="22" spans="1:13" x14ac:dyDescent="0.25">
      <c r="A22" s="4" t="s">
        <v>345</v>
      </c>
      <c r="B22" s="4" t="s">
        <v>53</v>
      </c>
      <c r="C22" s="3" t="s">
        <v>8</v>
      </c>
      <c r="D22" s="3" t="s">
        <v>364</v>
      </c>
      <c r="E22" s="3" t="s">
        <v>9</v>
      </c>
      <c r="F22" s="4" t="s">
        <v>365</v>
      </c>
      <c r="G22" s="5">
        <v>500</v>
      </c>
      <c r="H22" s="5">
        <v>499.99200000000002</v>
      </c>
      <c r="I22" s="5">
        <v>7.9999999999813554E-3</v>
      </c>
      <c r="J22" s="4" t="s">
        <v>22</v>
      </c>
      <c r="K22" s="4" t="s">
        <v>22</v>
      </c>
      <c r="L22" s="14"/>
      <c r="M22" s="14"/>
    </row>
    <row r="23" spans="1:13" x14ac:dyDescent="0.25">
      <c r="A23" s="4" t="s">
        <v>345</v>
      </c>
      <c r="B23" s="4" t="s">
        <v>53</v>
      </c>
      <c r="C23" s="3" t="s">
        <v>8</v>
      </c>
      <c r="D23" s="3" t="s">
        <v>364</v>
      </c>
      <c r="E23" s="3" t="s">
        <v>11</v>
      </c>
      <c r="F23" s="4" t="s">
        <v>365</v>
      </c>
      <c r="G23" s="5">
        <v>1</v>
      </c>
      <c r="H23" s="5">
        <v>0</v>
      </c>
      <c r="I23" s="5">
        <v>1</v>
      </c>
      <c r="J23" s="4" t="s">
        <v>22</v>
      </c>
      <c r="K23" s="4" t="s">
        <v>22</v>
      </c>
      <c r="L23" s="14"/>
      <c r="M23" s="14"/>
    </row>
    <row r="24" spans="1:13" x14ac:dyDescent="0.25">
      <c r="A24" s="4" t="s">
        <v>345</v>
      </c>
      <c r="B24" s="4" t="s">
        <v>53</v>
      </c>
      <c r="C24" s="3" t="s">
        <v>8</v>
      </c>
      <c r="D24" s="3" t="s">
        <v>364</v>
      </c>
      <c r="E24" s="3" t="s">
        <v>10</v>
      </c>
      <c r="F24" s="4" t="s">
        <v>365</v>
      </c>
      <c r="G24" s="5">
        <v>150001</v>
      </c>
      <c r="H24" s="5">
        <v>0</v>
      </c>
      <c r="I24" s="5">
        <v>150001</v>
      </c>
      <c r="J24" s="4" t="s">
        <v>22</v>
      </c>
      <c r="K24" s="4" t="s">
        <v>22</v>
      </c>
      <c r="L24" s="14"/>
      <c r="M24" s="14"/>
    </row>
    <row r="25" spans="1:13" x14ac:dyDescent="0.25">
      <c r="A25" s="4" t="s">
        <v>345</v>
      </c>
      <c r="B25" s="4" t="s">
        <v>53</v>
      </c>
      <c r="C25" s="3" t="s">
        <v>8</v>
      </c>
      <c r="D25" s="3" t="s">
        <v>364</v>
      </c>
      <c r="E25" s="3" t="s">
        <v>13</v>
      </c>
      <c r="F25" s="4" t="s">
        <v>365</v>
      </c>
      <c r="G25" s="5">
        <v>1</v>
      </c>
      <c r="H25" s="5">
        <v>0</v>
      </c>
      <c r="I25" s="5">
        <v>1</v>
      </c>
      <c r="J25" s="4" t="s">
        <v>22</v>
      </c>
      <c r="K25" s="4" t="s">
        <v>22</v>
      </c>
      <c r="L25" s="14"/>
      <c r="M25" s="14"/>
    </row>
    <row r="26" spans="1:13" ht="24" x14ac:dyDescent="0.25">
      <c r="A26" s="4" t="s">
        <v>345</v>
      </c>
      <c r="B26" s="4" t="s">
        <v>53</v>
      </c>
      <c r="C26" s="3" t="s">
        <v>8</v>
      </c>
      <c r="D26" s="3" t="s">
        <v>366</v>
      </c>
      <c r="E26" s="3" t="s">
        <v>9</v>
      </c>
      <c r="F26" s="4" t="s">
        <v>367</v>
      </c>
      <c r="G26" s="5">
        <v>500</v>
      </c>
      <c r="H26" s="5">
        <v>500</v>
      </c>
      <c r="I26" s="5">
        <v>0</v>
      </c>
      <c r="J26" s="4" t="s">
        <v>368</v>
      </c>
      <c r="K26" s="4" t="s">
        <v>4696</v>
      </c>
      <c r="L26" s="14"/>
      <c r="M26" s="14"/>
    </row>
    <row r="27" spans="1:13" ht="24" x14ac:dyDescent="0.25">
      <c r="A27" s="4" t="s">
        <v>345</v>
      </c>
      <c r="B27" s="4" t="s">
        <v>53</v>
      </c>
      <c r="C27" s="3" t="s">
        <v>8</v>
      </c>
      <c r="D27" s="3" t="s">
        <v>366</v>
      </c>
      <c r="E27" s="3" t="s">
        <v>11</v>
      </c>
      <c r="F27" s="4" t="s">
        <v>367</v>
      </c>
      <c r="G27" s="5">
        <v>41719</v>
      </c>
      <c r="H27" s="5">
        <v>41717.430999999997</v>
      </c>
      <c r="I27" s="5">
        <v>1.5690000000031432</v>
      </c>
      <c r="J27" s="4" t="s">
        <v>368</v>
      </c>
      <c r="K27" s="4" t="s">
        <v>4696</v>
      </c>
      <c r="L27" s="14"/>
      <c r="M27" s="14"/>
    </row>
    <row r="28" spans="1:13" ht="24" x14ac:dyDescent="0.25">
      <c r="A28" s="4" t="s">
        <v>345</v>
      </c>
      <c r="B28" s="4" t="s">
        <v>53</v>
      </c>
      <c r="C28" s="3" t="s">
        <v>8</v>
      </c>
      <c r="D28" s="3" t="s">
        <v>366</v>
      </c>
      <c r="E28" s="3" t="s">
        <v>10</v>
      </c>
      <c r="F28" s="4" t="s">
        <v>367</v>
      </c>
      <c r="G28" s="5">
        <v>3270000</v>
      </c>
      <c r="H28" s="5">
        <v>3231447.9330000002</v>
      </c>
      <c r="I28" s="5">
        <v>38552.066999999806</v>
      </c>
      <c r="J28" s="4" t="s">
        <v>368</v>
      </c>
      <c r="K28" s="4" t="s">
        <v>4696</v>
      </c>
      <c r="L28" s="14"/>
      <c r="M28" s="14"/>
    </row>
    <row r="29" spans="1:13" ht="24" x14ac:dyDescent="0.25">
      <c r="A29" s="4" t="s">
        <v>345</v>
      </c>
      <c r="B29" s="4" t="s">
        <v>53</v>
      </c>
      <c r="C29" s="3" t="s">
        <v>8</v>
      </c>
      <c r="D29" s="3" t="s">
        <v>366</v>
      </c>
      <c r="E29" s="3" t="s">
        <v>387</v>
      </c>
      <c r="F29" s="4" t="s">
        <v>367</v>
      </c>
      <c r="G29" s="5">
        <v>14882</v>
      </c>
      <c r="H29" s="5">
        <v>13366.904</v>
      </c>
      <c r="I29" s="5">
        <v>1515.0959999999995</v>
      </c>
      <c r="J29" s="4" t="s">
        <v>368</v>
      </c>
      <c r="K29" s="4" t="s">
        <v>4696</v>
      </c>
      <c r="L29" s="14"/>
      <c r="M29" s="14"/>
    </row>
    <row r="30" spans="1:13" ht="24" x14ac:dyDescent="0.25">
      <c r="A30" s="4" t="s">
        <v>345</v>
      </c>
      <c r="B30" s="4" t="s">
        <v>53</v>
      </c>
      <c r="C30" s="3" t="s">
        <v>8</v>
      </c>
      <c r="D30" s="3" t="s">
        <v>366</v>
      </c>
      <c r="E30" s="3" t="s">
        <v>63</v>
      </c>
      <c r="F30" s="4" t="s">
        <v>367</v>
      </c>
      <c r="G30" s="5">
        <v>16893</v>
      </c>
      <c r="H30" s="5">
        <v>14091.254000000001</v>
      </c>
      <c r="I30" s="5">
        <v>2801.7459999999992</v>
      </c>
      <c r="J30" s="4" t="s">
        <v>368</v>
      </c>
      <c r="K30" s="4" t="s">
        <v>4696</v>
      </c>
      <c r="L30" s="14"/>
      <c r="M30" s="14"/>
    </row>
    <row r="31" spans="1:13" x14ac:dyDescent="0.25">
      <c r="A31" s="4" t="s">
        <v>345</v>
      </c>
      <c r="B31" s="4" t="s">
        <v>53</v>
      </c>
      <c r="C31" s="3" t="s">
        <v>8</v>
      </c>
      <c r="D31" s="3" t="s">
        <v>369</v>
      </c>
      <c r="E31" s="3" t="s">
        <v>9</v>
      </c>
      <c r="F31" s="4" t="s">
        <v>370</v>
      </c>
      <c r="G31" s="5">
        <v>247</v>
      </c>
      <c r="H31" s="5">
        <v>247</v>
      </c>
      <c r="I31" s="5">
        <v>0</v>
      </c>
      <c r="J31" s="4" t="s">
        <v>371</v>
      </c>
      <c r="K31" s="4" t="s">
        <v>372</v>
      </c>
      <c r="L31" s="14"/>
      <c r="M31" s="14"/>
    </row>
    <row r="32" spans="1:13" x14ac:dyDescent="0.25">
      <c r="A32" s="4" t="s">
        <v>345</v>
      </c>
      <c r="B32" s="4" t="s">
        <v>53</v>
      </c>
      <c r="C32" s="3" t="s">
        <v>8</v>
      </c>
      <c r="D32" s="3" t="s">
        <v>369</v>
      </c>
      <c r="E32" s="3" t="s">
        <v>11</v>
      </c>
      <c r="F32" s="4" t="s">
        <v>370</v>
      </c>
      <c r="G32" s="5">
        <v>44166</v>
      </c>
      <c r="H32" s="5">
        <v>44164.588000000003</v>
      </c>
      <c r="I32" s="5">
        <v>1.411999999996624</v>
      </c>
      <c r="J32" s="4" t="s">
        <v>371</v>
      </c>
      <c r="K32" s="4" t="s">
        <v>372</v>
      </c>
      <c r="L32" s="14"/>
      <c r="M32" s="14"/>
    </row>
    <row r="33" spans="1:13" x14ac:dyDescent="0.25">
      <c r="A33" s="4" t="s">
        <v>345</v>
      </c>
      <c r="B33" s="4" t="s">
        <v>53</v>
      </c>
      <c r="C33" s="3" t="s">
        <v>8</v>
      </c>
      <c r="D33" s="3" t="s">
        <v>369</v>
      </c>
      <c r="E33" s="3" t="s">
        <v>10</v>
      </c>
      <c r="F33" s="4" t="s">
        <v>370</v>
      </c>
      <c r="G33" s="5">
        <v>3030000</v>
      </c>
      <c r="H33" s="5">
        <v>3004910.301</v>
      </c>
      <c r="I33" s="5">
        <v>25089.699000000022</v>
      </c>
      <c r="J33" s="4" t="s">
        <v>371</v>
      </c>
      <c r="K33" s="4" t="s">
        <v>372</v>
      </c>
      <c r="L33" s="14"/>
      <c r="M33" s="14"/>
    </row>
    <row r="34" spans="1:13" x14ac:dyDescent="0.25">
      <c r="A34" s="4" t="s">
        <v>345</v>
      </c>
      <c r="B34" s="4" t="s">
        <v>53</v>
      </c>
      <c r="C34" s="3" t="s">
        <v>8</v>
      </c>
      <c r="D34" s="3" t="s">
        <v>369</v>
      </c>
      <c r="E34" s="3" t="s">
        <v>387</v>
      </c>
      <c r="F34" s="4" t="s">
        <v>370</v>
      </c>
      <c r="G34" s="5">
        <v>13866</v>
      </c>
      <c r="H34" s="5">
        <v>12406.724</v>
      </c>
      <c r="I34" s="5">
        <v>1459.2759999999998</v>
      </c>
      <c r="J34" s="4" t="s">
        <v>371</v>
      </c>
      <c r="K34" s="4" t="s">
        <v>372</v>
      </c>
      <c r="L34" s="14"/>
      <c r="M34" s="14"/>
    </row>
    <row r="35" spans="1:13" x14ac:dyDescent="0.25">
      <c r="A35" s="4" t="s">
        <v>345</v>
      </c>
      <c r="B35" s="4" t="s">
        <v>53</v>
      </c>
      <c r="C35" s="3" t="s">
        <v>8</v>
      </c>
      <c r="D35" s="3" t="s">
        <v>369</v>
      </c>
      <c r="E35" s="3" t="s">
        <v>63</v>
      </c>
      <c r="F35" s="4" t="s">
        <v>370</v>
      </c>
      <c r="G35" s="5">
        <v>17956</v>
      </c>
      <c r="H35" s="5">
        <v>13449.370999999999</v>
      </c>
      <c r="I35" s="5">
        <v>4506.6290000000008</v>
      </c>
      <c r="J35" s="4" t="s">
        <v>371</v>
      </c>
      <c r="K35" s="4" t="s">
        <v>372</v>
      </c>
      <c r="L35" s="14"/>
      <c r="M35" s="14"/>
    </row>
    <row r="36" spans="1:13" x14ac:dyDescent="0.25">
      <c r="A36" s="4" t="s">
        <v>345</v>
      </c>
      <c r="B36" s="4" t="s">
        <v>53</v>
      </c>
      <c r="C36" s="3" t="s">
        <v>8</v>
      </c>
      <c r="D36" s="3" t="s">
        <v>1369</v>
      </c>
      <c r="E36" s="3" t="s">
        <v>10</v>
      </c>
      <c r="F36" s="4" t="s">
        <v>1370</v>
      </c>
      <c r="G36" s="5">
        <v>171003</v>
      </c>
      <c r="H36" s="5">
        <v>171003</v>
      </c>
      <c r="I36" s="5">
        <v>0</v>
      </c>
      <c r="J36" s="4" t="s">
        <v>22</v>
      </c>
      <c r="K36" s="4" t="s">
        <v>22</v>
      </c>
      <c r="L36" s="14"/>
      <c r="M36" s="14"/>
    </row>
    <row r="37" spans="1:13" ht="24" x14ac:dyDescent="0.25">
      <c r="A37" s="4" t="s">
        <v>345</v>
      </c>
      <c r="B37" s="4" t="s">
        <v>53</v>
      </c>
      <c r="C37" s="3" t="s">
        <v>8</v>
      </c>
      <c r="D37" s="3" t="s">
        <v>3856</v>
      </c>
      <c r="E37" s="3" t="s">
        <v>9</v>
      </c>
      <c r="F37" s="4" t="s">
        <v>3857</v>
      </c>
      <c r="G37" s="5">
        <v>782</v>
      </c>
      <c r="H37" s="5">
        <v>781.98400000000004</v>
      </c>
      <c r="I37" s="5">
        <v>1.5999999999962711E-2</v>
      </c>
      <c r="J37" s="4" t="s">
        <v>3858</v>
      </c>
      <c r="K37" s="4" t="s">
        <v>3859</v>
      </c>
      <c r="L37" s="14"/>
      <c r="M37" s="14"/>
    </row>
    <row r="38" spans="1:13" ht="24" x14ac:dyDescent="0.25">
      <c r="A38" s="4" t="s">
        <v>345</v>
      </c>
      <c r="B38" s="4" t="s">
        <v>53</v>
      </c>
      <c r="C38" s="3" t="s">
        <v>8</v>
      </c>
      <c r="D38" s="3" t="s">
        <v>3856</v>
      </c>
      <c r="E38" s="3" t="s">
        <v>10</v>
      </c>
      <c r="F38" s="4" t="s">
        <v>3857</v>
      </c>
      <c r="G38" s="5">
        <v>3332232</v>
      </c>
      <c r="H38" s="5">
        <v>3332231.9929999998</v>
      </c>
      <c r="I38" s="5">
        <v>7.0000002160668373E-3</v>
      </c>
      <c r="J38" s="4" t="s">
        <v>3858</v>
      </c>
      <c r="K38" s="4" t="s">
        <v>3859</v>
      </c>
      <c r="L38" s="14"/>
      <c r="M38" s="14"/>
    </row>
    <row r="39" spans="1:13" x14ac:dyDescent="0.25">
      <c r="A39" s="4" t="s">
        <v>345</v>
      </c>
      <c r="B39" s="4" t="s">
        <v>54</v>
      </c>
      <c r="C39" s="3" t="s">
        <v>8</v>
      </c>
      <c r="D39" s="3" t="s">
        <v>373</v>
      </c>
      <c r="E39" s="3" t="s">
        <v>10</v>
      </c>
      <c r="F39" s="4" t="s">
        <v>374</v>
      </c>
      <c r="G39" s="5">
        <v>1426674</v>
      </c>
      <c r="H39" s="5">
        <v>1426671.703</v>
      </c>
      <c r="I39" s="5">
        <v>2.2970000000204891</v>
      </c>
      <c r="J39" s="4" t="s">
        <v>24</v>
      </c>
      <c r="K39" s="4" t="s">
        <v>25</v>
      </c>
      <c r="L39" s="14"/>
      <c r="M39" s="14"/>
    </row>
    <row r="40" spans="1:13" ht="24" x14ac:dyDescent="0.25">
      <c r="A40" s="4" t="s">
        <v>345</v>
      </c>
      <c r="B40" s="4" t="s">
        <v>54</v>
      </c>
      <c r="C40" s="3" t="s">
        <v>8</v>
      </c>
      <c r="D40" s="3" t="s">
        <v>375</v>
      </c>
      <c r="E40" s="3" t="s">
        <v>10</v>
      </c>
      <c r="F40" s="4" t="s">
        <v>376</v>
      </c>
      <c r="G40" s="5">
        <v>520383</v>
      </c>
      <c r="H40" s="5">
        <v>520382.02799999999</v>
      </c>
      <c r="I40" s="5">
        <v>0.97200000000884756</v>
      </c>
      <c r="J40" s="4" t="s">
        <v>24</v>
      </c>
      <c r="K40" s="4" t="s">
        <v>25</v>
      </c>
      <c r="L40" s="14"/>
      <c r="M40" s="14"/>
    </row>
    <row r="41" spans="1:13" x14ac:dyDescent="0.25">
      <c r="A41" s="4" t="s">
        <v>345</v>
      </c>
      <c r="B41" s="4" t="s">
        <v>54</v>
      </c>
      <c r="C41" s="3" t="s">
        <v>8</v>
      </c>
      <c r="D41" s="3" t="s">
        <v>377</v>
      </c>
      <c r="E41" s="3" t="s">
        <v>10</v>
      </c>
      <c r="F41" s="4" t="s">
        <v>378</v>
      </c>
      <c r="G41" s="5">
        <v>409868</v>
      </c>
      <c r="H41" s="5">
        <v>409867.64600000001</v>
      </c>
      <c r="I41" s="5">
        <v>0.35399999999208376</v>
      </c>
      <c r="J41" s="4" t="s">
        <v>24</v>
      </c>
      <c r="K41" s="4" t="s">
        <v>25</v>
      </c>
      <c r="L41" s="14"/>
      <c r="M41" s="14"/>
    </row>
    <row r="42" spans="1:13" x14ac:dyDescent="0.25">
      <c r="A42" s="4" t="s">
        <v>345</v>
      </c>
      <c r="B42" s="4" t="s">
        <v>54</v>
      </c>
      <c r="C42" s="3" t="s">
        <v>8</v>
      </c>
      <c r="D42" s="3" t="s">
        <v>379</v>
      </c>
      <c r="E42" s="3" t="s">
        <v>9</v>
      </c>
      <c r="F42" s="4" t="s">
        <v>1442</v>
      </c>
      <c r="G42" s="5">
        <v>200</v>
      </c>
      <c r="H42" s="5">
        <v>0</v>
      </c>
      <c r="I42" s="5">
        <v>200</v>
      </c>
      <c r="J42" s="4" t="s">
        <v>24</v>
      </c>
      <c r="K42" s="4" t="s">
        <v>101</v>
      </c>
      <c r="L42" s="14"/>
      <c r="M42" s="14"/>
    </row>
    <row r="43" spans="1:13" x14ac:dyDescent="0.25">
      <c r="A43" s="4" t="s">
        <v>345</v>
      </c>
      <c r="B43" s="4" t="s">
        <v>55</v>
      </c>
      <c r="C43" s="3" t="s">
        <v>8</v>
      </c>
      <c r="D43" s="3" t="s">
        <v>4148</v>
      </c>
      <c r="E43" s="3" t="s">
        <v>10</v>
      </c>
      <c r="F43" s="4" t="s">
        <v>4149</v>
      </c>
      <c r="G43" s="5">
        <v>1</v>
      </c>
      <c r="H43" s="5">
        <v>0</v>
      </c>
      <c r="I43" s="5">
        <v>1</v>
      </c>
      <c r="J43" s="4" t="s">
        <v>78</v>
      </c>
      <c r="K43" s="4" t="s">
        <v>78</v>
      </c>
      <c r="L43" s="14"/>
      <c r="M43" s="14"/>
    </row>
    <row r="44" spans="1:13" ht="24" x14ac:dyDescent="0.25">
      <c r="A44" s="4" t="s">
        <v>345</v>
      </c>
      <c r="B44" s="4" t="s">
        <v>55</v>
      </c>
      <c r="C44" s="3" t="s">
        <v>8</v>
      </c>
      <c r="D44" s="3" t="s">
        <v>1806</v>
      </c>
      <c r="E44" s="3" t="s">
        <v>11</v>
      </c>
      <c r="F44" s="4" t="s">
        <v>1807</v>
      </c>
      <c r="G44" s="5">
        <v>249272</v>
      </c>
      <c r="H44" s="5">
        <v>0</v>
      </c>
      <c r="I44" s="5">
        <v>249272</v>
      </c>
      <c r="J44" s="4" t="s">
        <v>26</v>
      </c>
      <c r="K44" s="4" t="s">
        <v>26</v>
      </c>
      <c r="L44" s="14"/>
      <c r="M44" s="14"/>
    </row>
    <row r="45" spans="1:13" ht="24" x14ac:dyDescent="0.25">
      <c r="A45" s="4" t="s">
        <v>345</v>
      </c>
      <c r="B45" s="4" t="s">
        <v>55</v>
      </c>
      <c r="C45" s="3" t="s">
        <v>8</v>
      </c>
      <c r="D45" s="3" t="s">
        <v>1806</v>
      </c>
      <c r="E45" s="3" t="s">
        <v>10</v>
      </c>
      <c r="F45" s="4" t="s">
        <v>1807</v>
      </c>
      <c r="G45" s="5">
        <v>1</v>
      </c>
      <c r="H45" s="5">
        <v>0</v>
      </c>
      <c r="I45" s="5">
        <v>1</v>
      </c>
      <c r="J45" s="4" t="s">
        <v>26</v>
      </c>
      <c r="K45" s="4" t="s">
        <v>26</v>
      </c>
      <c r="L45" s="14"/>
      <c r="M45" s="14"/>
    </row>
    <row r="46" spans="1:13" ht="24" x14ac:dyDescent="0.25">
      <c r="A46" s="4" t="s">
        <v>345</v>
      </c>
      <c r="B46" s="4" t="s">
        <v>55</v>
      </c>
      <c r="C46" s="3" t="s">
        <v>8</v>
      </c>
      <c r="D46" s="3" t="s">
        <v>1806</v>
      </c>
      <c r="E46" s="3" t="s">
        <v>13</v>
      </c>
      <c r="F46" s="4" t="s">
        <v>1807</v>
      </c>
      <c r="G46" s="5">
        <v>22832</v>
      </c>
      <c r="H46" s="5">
        <v>22832</v>
      </c>
      <c r="I46" s="5">
        <v>0</v>
      </c>
      <c r="J46" s="4" t="s">
        <v>26</v>
      </c>
      <c r="K46" s="4" t="s">
        <v>26</v>
      </c>
      <c r="L46" s="14"/>
      <c r="M46" s="14"/>
    </row>
    <row r="47" spans="1:13" ht="24" x14ac:dyDescent="0.25">
      <c r="A47" s="4" t="s">
        <v>345</v>
      </c>
      <c r="B47" s="4" t="s">
        <v>55</v>
      </c>
      <c r="C47" s="3" t="s">
        <v>8</v>
      </c>
      <c r="D47" s="3" t="s">
        <v>1325</v>
      </c>
      <c r="E47" s="3" t="s">
        <v>11</v>
      </c>
      <c r="F47" s="4" t="s">
        <v>1326</v>
      </c>
      <c r="G47" s="5">
        <v>1000</v>
      </c>
      <c r="H47" s="5">
        <v>0</v>
      </c>
      <c r="I47" s="5">
        <v>1000</v>
      </c>
      <c r="J47" s="4" t="s">
        <v>26</v>
      </c>
      <c r="K47" s="4" t="s">
        <v>26</v>
      </c>
      <c r="L47" s="14"/>
      <c r="M47" s="14"/>
    </row>
    <row r="48" spans="1:13" ht="24" x14ac:dyDescent="0.25">
      <c r="A48" s="4" t="s">
        <v>345</v>
      </c>
      <c r="B48" s="4" t="s">
        <v>55</v>
      </c>
      <c r="C48" s="3" t="s">
        <v>8</v>
      </c>
      <c r="D48" s="3" t="s">
        <v>1325</v>
      </c>
      <c r="E48" s="3" t="s">
        <v>10</v>
      </c>
      <c r="F48" s="4" t="s">
        <v>1326</v>
      </c>
      <c r="G48" s="5">
        <v>1000</v>
      </c>
      <c r="H48" s="5">
        <v>0</v>
      </c>
      <c r="I48" s="5">
        <v>1000</v>
      </c>
      <c r="J48" s="4" t="s">
        <v>26</v>
      </c>
      <c r="K48" s="4" t="s">
        <v>26</v>
      </c>
      <c r="L48" s="14"/>
      <c r="M48" s="14"/>
    </row>
    <row r="49" spans="1:13" ht="24" x14ac:dyDescent="0.25">
      <c r="A49" s="4" t="s">
        <v>345</v>
      </c>
      <c r="B49" s="4" t="s">
        <v>55</v>
      </c>
      <c r="C49" s="3" t="s">
        <v>8</v>
      </c>
      <c r="D49" s="3" t="s">
        <v>1325</v>
      </c>
      <c r="E49" s="3" t="s">
        <v>13</v>
      </c>
      <c r="F49" s="4" t="s">
        <v>1326</v>
      </c>
      <c r="G49" s="5">
        <v>18802</v>
      </c>
      <c r="H49" s="5">
        <v>18802</v>
      </c>
      <c r="I49" s="5">
        <v>0</v>
      </c>
      <c r="J49" s="4" t="s">
        <v>26</v>
      </c>
      <c r="K49" s="4" t="s">
        <v>26</v>
      </c>
      <c r="L49" s="14"/>
      <c r="M49" s="14"/>
    </row>
    <row r="50" spans="1:13" x14ac:dyDescent="0.25">
      <c r="A50" s="4" t="s">
        <v>345</v>
      </c>
      <c r="B50" s="4" t="s">
        <v>55</v>
      </c>
      <c r="C50" s="3" t="s">
        <v>8</v>
      </c>
      <c r="D50" s="3" t="s">
        <v>4150</v>
      </c>
      <c r="E50" s="3" t="s">
        <v>11</v>
      </c>
      <c r="F50" s="4" t="s">
        <v>4151</v>
      </c>
      <c r="G50" s="5">
        <v>7230</v>
      </c>
      <c r="H50" s="5">
        <v>7229.2290000000003</v>
      </c>
      <c r="I50" s="5">
        <v>0.77099999999973079</v>
      </c>
      <c r="J50" s="4" t="s">
        <v>26</v>
      </c>
      <c r="K50" s="4" t="s">
        <v>1599</v>
      </c>
      <c r="L50" s="14"/>
      <c r="M50" s="14"/>
    </row>
    <row r="51" spans="1:13" x14ac:dyDescent="0.25">
      <c r="A51" s="4" t="s">
        <v>345</v>
      </c>
      <c r="B51" s="4" t="s">
        <v>55</v>
      </c>
      <c r="C51" s="3" t="s">
        <v>8</v>
      </c>
      <c r="D51" s="3" t="s">
        <v>1808</v>
      </c>
      <c r="E51" s="3" t="s">
        <v>10</v>
      </c>
      <c r="F51" s="4" t="s">
        <v>1809</v>
      </c>
      <c r="G51" s="5">
        <v>1000</v>
      </c>
      <c r="H51" s="5">
        <v>0</v>
      </c>
      <c r="I51" s="5">
        <v>1000</v>
      </c>
      <c r="J51" s="4" t="s">
        <v>26</v>
      </c>
      <c r="K51" s="4" t="s">
        <v>26</v>
      </c>
      <c r="L51" s="14"/>
      <c r="M51" s="14"/>
    </row>
    <row r="52" spans="1:13" ht="24" x14ac:dyDescent="0.25">
      <c r="A52" s="4" t="s">
        <v>345</v>
      </c>
      <c r="B52" s="4" t="s">
        <v>55</v>
      </c>
      <c r="C52" s="3" t="s">
        <v>8</v>
      </c>
      <c r="D52" s="3" t="s">
        <v>380</v>
      </c>
      <c r="E52" s="3" t="s">
        <v>9</v>
      </c>
      <c r="F52" s="4" t="s">
        <v>381</v>
      </c>
      <c r="G52" s="5">
        <v>100</v>
      </c>
      <c r="H52" s="5">
        <v>0</v>
      </c>
      <c r="I52" s="5">
        <v>100</v>
      </c>
      <c r="J52" s="4" t="s">
        <v>26</v>
      </c>
      <c r="K52" s="4" t="s">
        <v>26</v>
      </c>
      <c r="L52" s="14"/>
      <c r="M52" s="14"/>
    </row>
    <row r="53" spans="1:13" ht="24" x14ac:dyDescent="0.25">
      <c r="A53" s="4" t="s">
        <v>345</v>
      </c>
      <c r="B53" s="4" t="s">
        <v>55</v>
      </c>
      <c r="C53" s="3" t="s">
        <v>8</v>
      </c>
      <c r="D53" s="3" t="s">
        <v>380</v>
      </c>
      <c r="E53" s="3" t="s">
        <v>10</v>
      </c>
      <c r="F53" s="4" t="s">
        <v>381</v>
      </c>
      <c r="G53" s="5">
        <v>1000</v>
      </c>
      <c r="H53" s="5">
        <v>0</v>
      </c>
      <c r="I53" s="5">
        <v>1000</v>
      </c>
      <c r="J53" s="4" t="s">
        <v>26</v>
      </c>
      <c r="K53" s="4" t="s">
        <v>26</v>
      </c>
      <c r="L53" s="14"/>
      <c r="M53" s="14"/>
    </row>
    <row r="54" spans="1:13" ht="24" x14ac:dyDescent="0.25">
      <c r="A54" s="4" t="s">
        <v>345</v>
      </c>
      <c r="B54" s="4" t="s">
        <v>55</v>
      </c>
      <c r="C54" s="3" t="s">
        <v>8</v>
      </c>
      <c r="D54" s="3" t="s">
        <v>382</v>
      </c>
      <c r="E54" s="3" t="s">
        <v>10</v>
      </c>
      <c r="F54" s="4" t="s">
        <v>1443</v>
      </c>
      <c r="G54" s="5">
        <v>384756</v>
      </c>
      <c r="H54" s="5">
        <v>384755.38299999997</v>
      </c>
      <c r="I54" s="5">
        <v>0.61700000002747402</v>
      </c>
      <c r="J54" s="4" t="s">
        <v>26</v>
      </c>
      <c r="K54" s="4" t="s">
        <v>26</v>
      </c>
      <c r="L54" s="14"/>
      <c r="M54" s="14"/>
    </row>
    <row r="55" spans="1:13" ht="24" x14ac:dyDescent="0.25">
      <c r="A55" s="4" t="s">
        <v>345</v>
      </c>
      <c r="B55" s="4" t="s">
        <v>14</v>
      </c>
      <c r="C55" s="3" t="s">
        <v>8</v>
      </c>
      <c r="D55" s="3" t="s">
        <v>383</v>
      </c>
      <c r="E55" s="3" t="s">
        <v>9</v>
      </c>
      <c r="F55" s="4" t="s">
        <v>384</v>
      </c>
      <c r="G55" s="5">
        <v>1000</v>
      </c>
      <c r="H55" s="5">
        <v>113.229</v>
      </c>
      <c r="I55" s="5">
        <v>886.77099999999996</v>
      </c>
      <c r="J55" s="4" t="s">
        <v>27</v>
      </c>
      <c r="K55" s="4" t="s">
        <v>27</v>
      </c>
      <c r="L55" s="14"/>
      <c r="M55" s="14"/>
    </row>
    <row r="56" spans="1:13" ht="24" x14ac:dyDescent="0.25">
      <c r="A56" s="4" t="s">
        <v>345</v>
      </c>
      <c r="B56" s="4" t="s">
        <v>14</v>
      </c>
      <c r="C56" s="3" t="s">
        <v>8</v>
      </c>
      <c r="D56" s="3" t="s">
        <v>383</v>
      </c>
      <c r="E56" s="3" t="s">
        <v>11</v>
      </c>
      <c r="F56" s="4" t="s">
        <v>384</v>
      </c>
      <c r="G56" s="5">
        <v>12601</v>
      </c>
      <c r="H56" s="5">
        <v>12600</v>
      </c>
      <c r="I56" s="5">
        <v>1</v>
      </c>
      <c r="J56" s="4" t="s">
        <v>27</v>
      </c>
      <c r="K56" s="4" t="s">
        <v>27</v>
      </c>
      <c r="L56" s="14"/>
      <c r="M56" s="14"/>
    </row>
    <row r="57" spans="1:13" ht="24" x14ac:dyDescent="0.25">
      <c r="A57" s="4" t="s">
        <v>345</v>
      </c>
      <c r="B57" s="4" t="s">
        <v>14</v>
      </c>
      <c r="C57" s="3" t="s">
        <v>8</v>
      </c>
      <c r="D57" s="3" t="s">
        <v>383</v>
      </c>
      <c r="E57" s="3" t="s">
        <v>10</v>
      </c>
      <c r="F57" s="4" t="s">
        <v>384</v>
      </c>
      <c r="G57" s="5">
        <v>1218935</v>
      </c>
      <c r="H57" s="5">
        <v>1218922.5109999999</v>
      </c>
      <c r="I57" s="5">
        <v>12.489000000059605</v>
      </c>
      <c r="J57" s="4" t="s">
        <v>27</v>
      </c>
      <c r="K57" s="4" t="s">
        <v>27</v>
      </c>
      <c r="L57" s="14"/>
      <c r="M57" s="14"/>
    </row>
    <row r="58" spans="1:13" ht="24" x14ac:dyDescent="0.25">
      <c r="A58" s="4" t="s">
        <v>345</v>
      </c>
      <c r="B58" s="4" t="s">
        <v>14</v>
      </c>
      <c r="C58" s="3" t="s">
        <v>8</v>
      </c>
      <c r="D58" s="3" t="s">
        <v>383</v>
      </c>
      <c r="E58" s="3" t="s">
        <v>13</v>
      </c>
      <c r="F58" s="4" t="s">
        <v>384</v>
      </c>
      <c r="G58" s="5">
        <v>351846</v>
      </c>
      <c r="H58" s="5">
        <v>306797.68400000001</v>
      </c>
      <c r="I58" s="5">
        <v>45048.315999999992</v>
      </c>
      <c r="J58" s="4" t="s">
        <v>27</v>
      </c>
      <c r="K58" s="4" t="s">
        <v>27</v>
      </c>
      <c r="L58" s="14"/>
      <c r="M58" s="14"/>
    </row>
    <row r="59" spans="1:13" ht="24" x14ac:dyDescent="0.25">
      <c r="A59" s="4" t="s">
        <v>345</v>
      </c>
      <c r="B59" s="4" t="s">
        <v>14</v>
      </c>
      <c r="C59" s="3" t="s">
        <v>8</v>
      </c>
      <c r="D59" s="3" t="s">
        <v>1810</v>
      </c>
      <c r="E59" s="3" t="s">
        <v>10</v>
      </c>
      <c r="F59" s="4" t="s">
        <v>1811</v>
      </c>
      <c r="G59" s="5">
        <v>705</v>
      </c>
      <c r="H59" s="5">
        <v>704.89300000000003</v>
      </c>
      <c r="I59" s="5">
        <v>0.1069999999999709</v>
      </c>
      <c r="J59" s="4" t="s">
        <v>27</v>
      </c>
      <c r="K59" s="4" t="s">
        <v>27</v>
      </c>
      <c r="L59" s="14"/>
      <c r="M59" s="14"/>
    </row>
    <row r="60" spans="1:13" ht="24" x14ac:dyDescent="0.25">
      <c r="A60" s="4" t="s">
        <v>345</v>
      </c>
      <c r="B60" s="4" t="s">
        <v>14</v>
      </c>
      <c r="C60" s="3" t="s">
        <v>8</v>
      </c>
      <c r="D60" s="3" t="s">
        <v>385</v>
      </c>
      <c r="E60" s="3" t="s">
        <v>9</v>
      </c>
      <c r="F60" s="4" t="s">
        <v>386</v>
      </c>
      <c r="G60" s="5">
        <v>100</v>
      </c>
      <c r="H60" s="5">
        <v>79.367999999999995</v>
      </c>
      <c r="I60" s="5">
        <v>20.632000000000005</v>
      </c>
      <c r="J60" s="4" t="s">
        <v>27</v>
      </c>
      <c r="K60" s="4" t="s">
        <v>27</v>
      </c>
      <c r="L60" s="14"/>
      <c r="M60" s="14"/>
    </row>
    <row r="61" spans="1:13" ht="24" x14ac:dyDescent="0.25">
      <c r="A61" s="4" t="s">
        <v>345</v>
      </c>
      <c r="B61" s="4" t="s">
        <v>14</v>
      </c>
      <c r="C61" s="3" t="s">
        <v>8</v>
      </c>
      <c r="D61" s="3" t="s">
        <v>385</v>
      </c>
      <c r="E61" s="3" t="s">
        <v>10</v>
      </c>
      <c r="F61" s="4" t="s">
        <v>386</v>
      </c>
      <c r="G61" s="5">
        <v>1715709</v>
      </c>
      <c r="H61" s="5">
        <v>1674965.388</v>
      </c>
      <c r="I61" s="5">
        <v>40743.611999999965</v>
      </c>
      <c r="J61" s="4" t="s">
        <v>27</v>
      </c>
      <c r="K61" s="4" t="s">
        <v>27</v>
      </c>
      <c r="L61" s="14"/>
      <c r="M61" s="14"/>
    </row>
    <row r="62" spans="1:13" ht="24" x14ac:dyDescent="0.25">
      <c r="A62" s="4" t="s">
        <v>345</v>
      </c>
      <c r="B62" s="4" t="s">
        <v>14</v>
      </c>
      <c r="C62" s="3" t="s">
        <v>8</v>
      </c>
      <c r="D62" s="3" t="s">
        <v>385</v>
      </c>
      <c r="E62" s="3" t="s">
        <v>387</v>
      </c>
      <c r="F62" s="4" t="s">
        <v>386</v>
      </c>
      <c r="G62" s="5">
        <v>16070</v>
      </c>
      <c r="H62" s="5">
        <v>0</v>
      </c>
      <c r="I62" s="5">
        <v>16070</v>
      </c>
      <c r="J62" s="4" t="s">
        <v>27</v>
      </c>
      <c r="K62" s="4" t="s">
        <v>27</v>
      </c>
      <c r="L62" s="14"/>
      <c r="M62" s="14"/>
    </row>
    <row r="63" spans="1:13" ht="24" x14ac:dyDescent="0.25">
      <c r="A63" s="4" t="s">
        <v>345</v>
      </c>
      <c r="B63" s="4" t="s">
        <v>14</v>
      </c>
      <c r="C63" s="3" t="s">
        <v>8</v>
      </c>
      <c r="D63" s="3" t="s">
        <v>388</v>
      </c>
      <c r="E63" s="3" t="s">
        <v>9</v>
      </c>
      <c r="F63" s="4" t="s">
        <v>389</v>
      </c>
      <c r="G63" s="5">
        <v>3768</v>
      </c>
      <c r="H63" s="5">
        <v>0</v>
      </c>
      <c r="I63" s="5">
        <v>3768</v>
      </c>
      <c r="J63" s="4" t="s">
        <v>27</v>
      </c>
      <c r="K63" s="4" t="s">
        <v>390</v>
      </c>
      <c r="L63" s="14"/>
      <c r="M63" s="14"/>
    </row>
    <row r="64" spans="1:13" ht="24" x14ac:dyDescent="0.25">
      <c r="A64" s="4" t="s">
        <v>345</v>
      </c>
      <c r="B64" s="4" t="s">
        <v>14</v>
      </c>
      <c r="C64" s="3" t="s">
        <v>8</v>
      </c>
      <c r="D64" s="3" t="s">
        <v>388</v>
      </c>
      <c r="E64" s="3" t="s">
        <v>11</v>
      </c>
      <c r="F64" s="4" t="s">
        <v>389</v>
      </c>
      <c r="G64" s="5">
        <v>107000</v>
      </c>
      <c r="H64" s="5">
        <v>102696.155</v>
      </c>
      <c r="I64" s="5">
        <v>4303.8450000000012</v>
      </c>
      <c r="J64" s="4" t="s">
        <v>27</v>
      </c>
      <c r="K64" s="4" t="s">
        <v>390</v>
      </c>
      <c r="L64" s="14"/>
      <c r="M64" s="14"/>
    </row>
    <row r="65" spans="1:13" ht="24" x14ac:dyDescent="0.25">
      <c r="A65" s="4" t="s">
        <v>345</v>
      </c>
      <c r="B65" s="4" t="s">
        <v>14</v>
      </c>
      <c r="C65" s="3" t="s">
        <v>8</v>
      </c>
      <c r="D65" s="3" t="s">
        <v>388</v>
      </c>
      <c r="E65" s="3" t="s">
        <v>10</v>
      </c>
      <c r="F65" s="4" t="s">
        <v>389</v>
      </c>
      <c r="G65" s="5">
        <v>1</v>
      </c>
      <c r="H65" s="5">
        <v>0</v>
      </c>
      <c r="I65" s="5">
        <v>1</v>
      </c>
      <c r="J65" s="4" t="s">
        <v>27</v>
      </c>
      <c r="K65" s="4" t="s">
        <v>390</v>
      </c>
      <c r="L65" s="14"/>
      <c r="M65" s="14"/>
    </row>
    <row r="66" spans="1:13" ht="24" x14ac:dyDescent="0.25">
      <c r="A66" s="4" t="s">
        <v>345</v>
      </c>
      <c r="B66" s="4" t="s">
        <v>14</v>
      </c>
      <c r="C66" s="3" t="s">
        <v>8</v>
      </c>
      <c r="D66" s="3" t="s">
        <v>391</v>
      </c>
      <c r="E66" s="3" t="s">
        <v>9</v>
      </c>
      <c r="F66" s="4" t="s">
        <v>1444</v>
      </c>
      <c r="G66" s="5">
        <v>617</v>
      </c>
      <c r="H66" s="5">
        <v>0</v>
      </c>
      <c r="I66" s="5">
        <v>617</v>
      </c>
      <c r="J66" s="4" t="s">
        <v>27</v>
      </c>
      <c r="K66" s="4" t="s">
        <v>27</v>
      </c>
      <c r="L66" s="14"/>
      <c r="M66" s="14"/>
    </row>
    <row r="67" spans="1:13" ht="24" x14ac:dyDescent="0.25">
      <c r="A67" s="4" t="s">
        <v>345</v>
      </c>
      <c r="B67" s="4" t="s">
        <v>14</v>
      </c>
      <c r="C67" s="3" t="s">
        <v>8</v>
      </c>
      <c r="D67" s="3" t="s">
        <v>391</v>
      </c>
      <c r="E67" s="3" t="s">
        <v>11</v>
      </c>
      <c r="F67" s="4" t="s">
        <v>1444</v>
      </c>
      <c r="G67" s="5">
        <v>481637</v>
      </c>
      <c r="H67" s="5">
        <v>435239.03700000001</v>
      </c>
      <c r="I67" s="5">
        <v>46397.962999999989</v>
      </c>
      <c r="J67" s="4" t="s">
        <v>27</v>
      </c>
      <c r="K67" s="4" t="s">
        <v>27</v>
      </c>
      <c r="L67" s="14"/>
      <c r="M67" s="14"/>
    </row>
    <row r="68" spans="1:13" ht="24" x14ac:dyDescent="0.25">
      <c r="A68" s="4" t="s">
        <v>345</v>
      </c>
      <c r="B68" s="4" t="s">
        <v>14</v>
      </c>
      <c r="C68" s="3" t="s">
        <v>8</v>
      </c>
      <c r="D68" s="3" t="s">
        <v>391</v>
      </c>
      <c r="E68" s="3" t="s">
        <v>10</v>
      </c>
      <c r="F68" s="4" t="s">
        <v>1444</v>
      </c>
      <c r="G68" s="5">
        <v>22483761</v>
      </c>
      <c r="H68" s="5">
        <v>19852165.969999999</v>
      </c>
      <c r="I68" s="5">
        <v>2631595.0300000012</v>
      </c>
      <c r="J68" s="4" t="s">
        <v>27</v>
      </c>
      <c r="K68" s="4" t="s">
        <v>27</v>
      </c>
      <c r="L68" s="14"/>
      <c r="M68" s="14"/>
    </row>
    <row r="69" spans="1:13" ht="24" x14ac:dyDescent="0.25">
      <c r="A69" s="4" t="s">
        <v>345</v>
      </c>
      <c r="B69" s="4" t="s">
        <v>14</v>
      </c>
      <c r="C69" s="3" t="s">
        <v>8</v>
      </c>
      <c r="D69" s="3" t="s">
        <v>1476</v>
      </c>
      <c r="E69" s="3" t="s">
        <v>10</v>
      </c>
      <c r="F69" s="4" t="s">
        <v>1477</v>
      </c>
      <c r="G69" s="5">
        <v>174215</v>
      </c>
      <c r="H69" s="5">
        <v>174214.47899999999</v>
      </c>
      <c r="I69" s="5">
        <v>0.52100000000791624</v>
      </c>
      <c r="J69" s="4" t="s">
        <v>27</v>
      </c>
      <c r="K69" s="4" t="s">
        <v>27</v>
      </c>
      <c r="L69" s="14"/>
      <c r="M69" s="14"/>
    </row>
    <row r="70" spans="1:13" ht="24" x14ac:dyDescent="0.25">
      <c r="A70" s="4" t="s">
        <v>345</v>
      </c>
      <c r="B70" s="4" t="s">
        <v>14</v>
      </c>
      <c r="C70" s="3" t="s">
        <v>8</v>
      </c>
      <c r="D70" s="3" t="s">
        <v>1812</v>
      </c>
      <c r="E70" s="3" t="s">
        <v>9</v>
      </c>
      <c r="F70" s="4" t="s">
        <v>1813</v>
      </c>
      <c r="G70" s="5">
        <v>400</v>
      </c>
      <c r="H70" s="5">
        <v>353.82799999999997</v>
      </c>
      <c r="I70" s="5">
        <v>46.172000000000025</v>
      </c>
      <c r="J70" s="4" t="s">
        <v>27</v>
      </c>
      <c r="K70" s="4" t="s">
        <v>27</v>
      </c>
      <c r="L70" s="14"/>
      <c r="M70" s="14"/>
    </row>
    <row r="71" spans="1:13" ht="24" x14ac:dyDescent="0.25">
      <c r="A71" s="4" t="s">
        <v>345</v>
      </c>
      <c r="B71" s="4" t="s">
        <v>14</v>
      </c>
      <c r="C71" s="3" t="s">
        <v>8</v>
      </c>
      <c r="D71" s="3" t="s">
        <v>1812</v>
      </c>
      <c r="E71" s="3" t="s">
        <v>11</v>
      </c>
      <c r="F71" s="4" t="s">
        <v>1813</v>
      </c>
      <c r="G71" s="5">
        <v>4000</v>
      </c>
      <c r="H71" s="5">
        <v>0</v>
      </c>
      <c r="I71" s="5">
        <v>4000</v>
      </c>
      <c r="J71" s="4" t="s">
        <v>27</v>
      </c>
      <c r="K71" s="4" t="s">
        <v>27</v>
      </c>
      <c r="L71" s="14"/>
      <c r="M71" s="14"/>
    </row>
    <row r="72" spans="1:13" ht="24" x14ac:dyDescent="0.25">
      <c r="A72" s="4" t="s">
        <v>345</v>
      </c>
      <c r="B72" s="4" t="s">
        <v>14</v>
      </c>
      <c r="C72" s="3" t="s">
        <v>8</v>
      </c>
      <c r="D72" s="3" t="s">
        <v>1812</v>
      </c>
      <c r="E72" s="3" t="s">
        <v>10</v>
      </c>
      <c r="F72" s="4" t="s">
        <v>1813</v>
      </c>
      <c r="G72" s="5">
        <v>273423</v>
      </c>
      <c r="H72" s="5">
        <v>232731.47500000001</v>
      </c>
      <c r="I72" s="5">
        <v>40691.524999999994</v>
      </c>
      <c r="J72" s="4" t="s">
        <v>27</v>
      </c>
      <c r="K72" s="4" t="s">
        <v>27</v>
      </c>
      <c r="L72" s="14"/>
      <c r="M72" s="14"/>
    </row>
    <row r="73" spans="1:13" ht="24" x14ac:dyDescent="0.25">
      <c r="A73" s="4" t="s">
        <v>345</v>
      </c>
      <c r="B73" s="4" t="s">
        <v>14</v>
      </c>
      <c r="C73" s="3" t="s">
        <v>8</v>
      </c>
      <c r="D73" s="3" t="s">
        <v>1814</v>
      </c>
      <c r="E73" s="3" t="s">
        <v>9</v>
      </c>
      <c r="F73" s="4" t="s">
        <v>1815</v>
      </c>
      <c r="G73" s="5">
        <v>200</v>
      </c>
      <c r="H73" s="5">
        <v>0</v>
      </c>
      <c r="I73" s="5">
        <v>200</v>
      </c>
      <c r="J73" s="4" t="s">
        <v>27</v>
      </c>
      <c r="K73" s="4" t="s">
        <v>1816</v>
      </c>
      <c r="L73" s="14"/>
      <c r="M73" s="14"/>
    </row>
    <row r="74" spans="1:13" ht="24" x14ac:dyDescent="0.25">
      <c r="A74" s="4" t="s">
        <v>345</v>
      </c>
      <c r="B74" s="4" t="s">
        <v>14</v>
      </c>
      <c r="C74" s="3" t="s">
        <v>8</v>
      </c>
      <c r="D74" s="3" t="s">
        <v>1814</v>
      </c>
      <c r="E74" s="3" t="s">
        <v>11</v>
      </c>
      <c r="F74" s="4" t="s">
        <v>1815</v>
      </c>
      <c r="G74" s="5">
        <v>4903</v>
      </c>
      <c r="H74" s="5">
        <v>4902.54</v>
      </c>
      <c r="I74" s="5">
        <v>0.46000000000003638</v>
      </c>
      <c r="J74" s="4" t="s">
        <v>27</v>
      </c>
      <c r="K74" s="4" t="s">
        <v>1816</v>
      </c>
      <c r="L74" s="14"/>
      <c r="M74" s="14"/>
    </row>
    <row r="75" spans="1:13" ht="24" x14ac:dyDescent="0.25">
      <c r="A75" s="4" t="s">
        <v>345</v>
      </c>
      <c r="B75" s="4" t="s">
        <v>14</v>
      </c>
      <c r="C75" s="3" t="s">
        <v>8</v>
      </c>
      <c r="D75" s="3" t="s">
        <v>1814</v>
      </c>
      <c r="E75" s="3" t="s">
        <v>10</v>
      </c>
      <c r="F75" s="4" t="s">
        <v>1815</v>
      </c>
      <c r="G75" s="5">
        <v>597555</v>
      </c>
      <c r="H75" s="5">
        <v>597544.44400000002</v>
      </c>
      <c r="I75" s="5">
        <v>10.555999999982305</v>
      </c>
      <c r="J75" s="4" t="s">
        <v>27</v>
      </c>
      <c r="K75" s="4" t="s">
        <v>1816</v>
      </c>
      <c r="L75" s="14"/>
      <c r="M75" s="14"/>
    </row>
    <row r="76" spans="1:13" ht="24" x14ac:dyDescent="0.25">
      <c r="A76" s="4" t="s">
        <v>345</v>
      </c>
      <c r="B76" s="4" t="s">
        <v>14</v>
      </c>
      <c r="C76" s="3" t="s">
        <v>8</v>
      </c>
      <c r="D76" s="3" t="s">
        <v>5183</v>
      </c>
      <c r="E76" s="3" t="s">
        <v>9</v>
      </c>
      <c r="F76" s="4" t="s">
        <v>5184</v>
      </c>
      <c r="G76" s="5">
        <v>150</v>
      </c>
      <c r="H76" s="5">
        <v>0</v>
      </c>
      <c r="I76" s="5">
        <v>150</v>
      </c>
      <c r="J76" s="4" t="s">
        <v>420</v>
      </c>
      <c r="K76" s="4" t="s">
        <v>5185</v>
      </c>
      <c r="L76" s="14"/>
      <c r="M76" s="14"/>
    </row>
    <row r="77" spans="1:13" ht="24" x14ac:dyDescent="0.25">
      <c r="A77" s="4" t="s">
        <v>345</v>
      </c>
      <c r="B77" s="4" t="s">
        <v>14</v>
      </c>
      <c r="C77" s="3" t="s">
        <v>8</v>
      </c>
      <c r="D77" s="3" t="s">
        <v>5183</v>
      </c>
      <c r="E77" s="3" t="s">
        <v>10</v>
      </c>
      <c r="F77" s="4" t="s">
        <v>5184</v>
      </c>
      <c r="G77" s="5">
        <v>1000</v>
      </c>
      <c r="H77" s="5">
        <v>0</v>
      </c>
      <c r="I77" s="5">
        <v>1000</v>
      </c>
      <c r="J77" s="4" t="s">
        <v>420</v>
      </c>
      <c r="K77" s="4" t="s">
        <v>5185</v>
      </c>
      <c r="L77" s="14"/>
      <c r="M77" s="14"/>
    </row>
    <row r="78" spans="1:13" ht="24" x14ac:dyDescent="0.25">
      <c r="A78" s="4" t="s">
        <v>345</v>
      </c>
      <c r="B78" s="4" t="s">
        <v>56</v>
      </c>
      <c r="C78" s="3" t="s">
        <v>8</v>
      </c>
      <c r="D78" s="3" t="s">
        <v>394</v>
      </c>
      <c r="E78" s="3" t="s">
        <v>10</v>
      </c>
      <c r="F78" s="4" t="s">
        <v>1327</v>
      </c>
      <c r="G78" s="5">
        <v>497584</v>
      </c>
      <c r="H78" s="5">
        <v>497583.946</v>
      </c>
      <c r="I78" s="5">
        <v>5.400000000372529E-2</v>
      </c>
      <c r="J78" s="4" t="s">
        <v>83</v>
      </c>
      <c r="K78" s="4" t="s">
        <v>83</v>
      </c>
      <c r="L78" s="14"/>
      <c r="M78" s="14"/>
    </row>
    <row r="79" spans="1:13" x14ac:dyDescent="0.25">
      <c r="A79" s="4" t="s">
        <v>345</v>
      </c>
      <c r="B79" s="4" t="s">
        <v>68</v>
      </c>
      <c r="C79" s="3" t="s">
        <v>8</v>
      </c>
      <c r="D79" s="3" t="s">
        <v>395</v>
      </c>
      <c r="E79" s="3" t="s">
        <v>10</v>
      </c>
      <c r="F79" s="4" t="s">
        <v>396</v>
      </c>
      <c r="G79" s="5">
        <v>233660</v>
      </c>
      <c r="H79" s="5">
        <v>231855.03099999999</v>
      </c>
      <c r="I79" s="5">
        <v>1804.9690000000119</v>
      </c>
      <c r="J79" s="4" t="s">
        <v>69</v>
      </c>
      <c r="K79" s="4" t="s">
        <v>1415</v>
      </c>
      <c r="L79" s="14"/>
      <c r="M79" s="14"/>
    </row>
    <row r="80" spans="1:13" x14ac:dyDescent="0.25">
      <c r="A80" s="4" t="s">
        <v>345</v>
      </c>
      <c r="B80" s="4" t="s">
        <v>33</v>
      </c>
      <c r="C80" s="3" t="s">
        <v>8</v>
      </c>
      <c r="D80" s="3" t="s">
        <v>5054</v>
      </c>
      <c r="E80" s="3" t="s">
        <v>10</v>
      </c>
      <c r="F80" s="4" t="s">
        <v>5055</v>
      </c>
      <c r="G80" s="5">
        <v>10000</v>
      </c>
      <c r="H80" s="5">
        <v>0</v>
      </c>
      <c r="I80" s="5">
        <v>10000</v>
      </c>
      <c r="J80" s="4" t="s">
        <v>30</v>
      </c>
      <c r="K80" s="4" t="s">
        <v>4823</v>
      </c>
      <c r="L80" s="14"/>
      <c r="M80" s="14"/>
    </row>
    <row r="81" spans="1:13" x14ac:dyDescent="0.25">
      <c r="A81" s="4" t="s">
        <v>345</v>
      </c>
      <c r="B81" s="4" t="s">
        <v>57</v>
      </c>
      <c r="C81" s="3" t="s">
        <v>8</v>
      </c>
      <c r="D81" s="3" t="s">
        <v>397</v>
      </c>
      <c r="E81" s="3" t="s">
        <v>11</v>
      </c>
      <c r="F81" s="4" t="s">
        <v>398</v>
      </c>
      <c r="G81" s="5">
        <v>66893</v>
      </c>
      <c r="H81" s="5">
        <v>66891.399000000005</v>
      </c>
      <c r="I81" s="5">
        <v>1.6009999999951106</v>
      </c>
      <c r="J81" s="4" t="s">
        <v>35</v>
      </c>
      <c r="K81" s="4" t="s">
        <v>399</v>
      </c>
      <c r="L81" s="14"/>
      <c r="M81" s="14"/>
    </row>
    <row r="82" spans="1:13" x14ac:dyDescent="0.25">
      <c r="A82" s="4" t="s">
        <v>345</v>
      </c>
      <c r="B82" s="4" t="s">
        <v>57</v>
      </c>
      <c r="C82" s="3" t="s">
        <v>8</v>
      </c>
      <c r="D82" s="3" t="s">
        <v>397</v>
      </c>
      <c r="E82" s="3" t="s">
        <v>10</v>
      </c>
      <c r="F82" s="4" t="s">
        <v>398</v>
      </c>
      <c r="G82" s="5">
        <v>5476110</v>
      </c>
      <c r="H82" s="5">
        <v>5476068.2290000003</v>
      </c>
      <c r="I82" s="5">
        <v>41.770999999716878</v>
      </c>
      <c r="J82" s="4" t="s">
        <v>35</v>
      </c>
      <c r="K82" s="4" t="s">
        <v>399</v>
      </c>
      <c r="L82" s="14"/>
      <c r="M82" s="14"/>
    </row>
    <row r="83" spans="1:13" x14ac:dyDescent="0.25">
      <c r="A83" s="4" t="s">
        <v>345</v>
      </c>
      <c r="B83" s="4" t="s">
        <v>57</v>
      </c>
      <c r="C83" s="3" t="s">
        <v>8</v>
      </c>
      <c r="D83" s="3" t="s">
        <v>1817</v>
      </c>
      <c r="E83" s="3" t="s">
        <v>9</v>
      </c>
      <c r="F83" s="4" t="s">
        <v>1818</v>
      </c>
      <c r="G83" s="5">
        <v>78</v>
      </c>
      <c r="H83" s="5">
        <v>78.19</v>
      </c>
      <c r="I83" s="5">
        <v>-0.18999999999999773</v>
      </c>
      <c r="J83" s="4" t="s">
        <v>34</v>
      </c>
      <c r="K83" s="4" t="s">
        <v>71</v>
      </c>
      <c r="L83" s="14"/>
      <c r="M83" s="14"/>
    </row>
    <row r="84" spans="1:13" x14ac:dyDescent="0.25">
      <c r="A84" s="4" t="s">
        <v>345</v>
      </c>
      <c r="B84" s="4" t="s">
        <v>57</v>
      </c>
      <c r="C84" s="3" t="s">
        <v>8</v>
      </c>
      <c r="D84" s="3" t="s">
        <v>1817</v>
      </c>
      <c r="E84" s="3" t="s">
        <v>11</v>
      </c>
      <c r="F84" s="4" t="s">
        <v>1818</v>
      </c>
      <c r="G84" s="5">
        <v>1</v>
      </c>
      <c r="H84" s="5">
        <v>0</v>
      </c>
      <c r="I84" s="5">
        <v>1</v>
      </c>
      <c r="J84" s="4" t="s">
        <v>34</v>
      </c>
      <c r="K84" s="4" t="s">
        <v>71</v>
      </c>
      <c r="L84" s="14"/>
      <c r="M84" s="14"/>
    </row>
    <row r="85" spans="1:13" x14ac:dyDescent="0.25">
      <c r="A85" s="4" t="s">
        <v>345</v>
      </c>
      <c r="B85" s="4" t="s">
        <v>57</v>
      </c>
      <c r="C85" s="3" t="s">
        <v>8</v>
      </c>
      <c r="D85" s="3" t="s">
        <v>4321</v>
      </c>
      <c r="E85" s="3" t="s">
        <v>9</v>
      </c>
      <c r="F85" s="4" t="s">
        <v>4322</v>
      </c>
      <c r="G85" s="5">
        <v>78</v>
      </c>
      <c r="H85" s="5">
        <v>78.19</v>
      </c>
      <c r="I85" s="5">
        <v>-0.18999999999999773</v>
      </c>
      <c r="J85" s="4" t="s">
        <v>35</v>
      </c>
      <c r="K85" s="4" t="s">
        <v>4323</v>
      </c>
      <c r="L85" s="14"/>
      <c r="M85" s="14"/>
    </row>
    <row r="86" spans="1:13" x14ac:dyDescent="0.25">
      <c r="A86" s="4" t="s">
        <v>345</v>
      </c>
      <c r="B86" s="4" t="s">
        <v>57</v>
      </c>
      <c r="C86" s="3" t="s">
        <v>8</v>
      </c>
      <c r="D86" s="3" t="s">
        <v>4321</v>
      </c>
      <c r="E86" s="3" t="s">
        <v>11</v>
      </c>
      <c r="F86" s="4" t="s">
        <v>4322</v>
      </c>
      <c r="G86" s="5">
        <v>11311</v>
      </c>
      <c r="H86" s="5">
        <v>11310.152</v>
      </c>
      <c r="I86" s="5">
        <v>0.84799999999995634</v>
      </c>
      <c r="J86" s="4" t="s">
        <v>35</v>
      </c>
      <c r="K86" s="4" t="s">
        <v>4323</v>
      </c>
      <c r="L86" s="14"/>
      <c r="M86" s="14"/>
    </row>
    <row r="87" spans="1:13" ht="24" x14ac:dyDescent="0.25">
      <c r="A87" s="4" t="s">
        <v>345</v>
      </c>
      <c r="B87" s="4" t="s">
        <v>57</v>
      </c>
      <c r="C87" s="3" t="s">
        <v>8</v>
      </c>
      <c r="D87" s="3" t="s">
        <v>1819</v>
      </c>
      <c r="E87" s="3" t="s">
        <v>9</v>
      </c>
      <c r="F87" s="4" t="s">
        <v>1820</v>
      </c>
      <c r="G87" s="5">
        <v>500</v>
      </c>
      <c r="H87" s="5">
        <v>471.00200000000001</v>
      </c>
      <c r="I87" s="5">
        <v>28.99799999999999</v>
      </c>
      <c r="J87" s="4" t="s">
        <v>34</v>
      </c>
      <c r="K87" s="4" t="s">
        <v>71</v>
      </c>
      <c r="L87" s="14"/>
      <c r="M87" s="14"/>
    </row>
    <row r="88" spans="1:13" ht="24" x14ac:dyDescent="0.25">
      <c r="A88" s="4" t="s">
        <v>345</v>
      </c>
      <c r="B88" s="4" t="s">
        <v>57</v>
      </c>
      <c r="C88" s="3" t="s">
        <v>8</v>
      </c>
      <c r="D88" s="3" t="s">
        <v>1819</v>
      </c>
      <c r="E88" s="3" t="s">
        <v>10</v>
      </c>
      <c r="F88" s="4" t="s">
        <v>1820</v>
      </c>
      <c r="G88" s="5">
        <v>360224</v>
      </c>
      <c r="H88" s="5">
        <v>360223.49400000001</v>
      </c>
      <c r="I88" s="5">
        <v>0.5059999999939464</v>
      </c>
      <c r="J88" s="4" t="s">
        <v>34</v>
      </c>
      <c r="K88" s="4" t="s">
        <v>71</v>
      </c>
      <c r="L88" s="14"/>
      <c r="M88" s="14"/>
    </row>
    <row r="89" spans="1:13" ht="24" x14ac:dyDescent="0.25">
      <c r="A89" s="4" t="s">
        <v>345</v>
      </c>
      <c r="B89" s="4" t="s">
        <v>57</v>
      </c>
      <c r="C89" s="3" t="s">
        <v>8</v>
      </c>
      <c r="D89" s="3" t="s">
        <v>1371</v>
      </c>
      <c r="E89" s="3" t="s">
        <v>9</v>
      </c>
      <c r="F89" s="4" t="s">
        <v>1372</v>
      </c>
      <c r="G89" s="5">
        <v>100</v>
      </c>
      <c r="H89" s="5">
        <v>0</v>
      </c>
      <c r="I89" s="5">
        <v>100</v>
      </c>
      <c r="J89" s="4" t="s">
        <v>34</v>
      </c>
      <c r="K89" s="4" t="s">
        <v>679</v>
      </c>
      <c r="L89" s="14"/>
      <c r="M89" s="14"/>
    </row>
    <row r="90" spans="1:13" ht="24" x14ac:dyDescent="0.25">
      <c r="A90" s="4" t="s">
        <v>345</v>
      </c>
      <c r="B90" s="4" t="s">
        <v>57</v>
      </c>
      <c r="C90" s="3" t="s">
        <v>8</v>
      </c>
      <c r="D90" s="3" t="s">
        <v>1371</v>
      </c>
      <c r="E90" s="3" t="s">
        <v>10</v>
      </c>
      <c r="F90" s="4" t="s">
        <v>1372</v>
      </c>
      <c r="G90" s="5">
        <v>623111</v>
      </c>
      <c r="H90" s="5">
        <v>618475.4</v>
      </c>
      <c r="I90" s="5">
        <v>4635.5999999999767</v>
      </c>
      <c r="J90" s="4" t="s">
        <v>34</v>
      </c>
      <c r="K90" s="4" t="s">
        <v>679</v>
      </c>
      <c r="L90" s="14"/>
      <c r="M90" s="14"/>
    </row>
    <row r="91" spans="1:13" ht="24" x14ac:dyDescent="0.25">
      <c r="A91" s="4" t="s">
        <v>345</v>
      </c>
      <c r="B91" s="4" t="s">
        <v>58</v>
      </c>
      <c r="C91" s="3" t="s">
        <v>8</v>
      </c>
      <c r="D91" s="3" t="s">
        <v>401</v>
      </c>
      <c r="E91" s="3" t="s">
        <v>10</v>
      </c>
      <c r="F91" s="4" t="s">
        <v>402</v>
      </c>
      <c r="G91" s="5">
        <v>1026141</v>
      </c>
      <c r="H91" s="5">
        <v>1023918.653</v>
      </c>
      <c r="I91" s="5">
        <v>2222.3469999999506</v>
      </c>
      <c r="J91" s="4" t="s">
        <v>37</v>
      </c>
      <c r="K91" s="4" t="s">
        <v>403</v>
      </c>
      <c r="L91" s="14"/>
      <c r="M91" s="14"/>
    </row>
    <row r="92" spans="1:13" x14ac:dyDescent="0.25">
      <c r="A92" s="4" t="s">
        <v>345</v>
      </c>
      <c r="B92" s="4" t="s">
        <v>58</v>
      </c>
      <c r="C92" s="3" t="s">
        <v>8</v>
      </c>
      <c r="D92" s="3" t="s">
        <v>1821</v>
      </c>
      <c r="E92" s="3" t="s">
        <v>9</v>
      </c>
      <c r="F92" s="4" t="s">
        <v>1822</v>
      </c>
      <c r="G92" s="5">
        <v>200</v>
      </c>
      <c r="H92" s="5">
        <v>0</v>
      </c>
      <c r="I92" s="5">
        <v>200</v>
      </c>
      <c r="J92" s="4" t="s">
        <v>37</v>
      </c>
      <c r="K92" s="4" t="s">
        <v>37</v>
      </c>
      <c r="L92" s="14" t="str">
        <f>VLOOKUP(D92,[1]base!$D$7:$L$3515,9,0)</f>
        <v>X</v>
      </c>
      <c r="M92" s="14"/>
    </row>
    <row r="93" spans="1:13" x14ac:dyDescent="0.25">
      <c r="A93" s="4" t="s">
        <v>345</v>
      </c>
      <c r="B93" s="4" t="s">
        <v>58</v>
      </c>
      <c r="C93" s="3" t="s">
        <v>8</v>
      </c>
      <c r="D93" s="3" t="s">
        <v>1821</v>
      </c>
      <c r="E93" s="3" t="s">
        <v>10</v>
      </c>
      <c r="F93" s="4" t="s">
        <v>1822</v>
      </c>
      <c r="G93" s="5">
        <v>1</v>
      </c>
      <c r="H93" s="5">
        <v>0</v>
      </c>
      <c r="I93" s="5">
        <v>1</v>
      </c>
      <c r="J93" s="4" t="s">
        <v>37</v>
      </c>
      <c r="K93" s="4" t="s">
        <v>37</v>
      </c>
      <c r="L93" s="14" t="str">
        <f>VLOOKUP(D93,[1]base!$D$7:$L$3515,9,0)</f>
        <v>X</v>
      </c>
      <c r="M93" s="14"/>
    </row>
    <row r="94" spans="1:13" x14ac:dyDescent="0.25">
      <c r="A94" s="4" t="s">
        <v>345</v>
      </c>
      <c r="B94" s="4" t="s">
        <v>58</v>
      </c>
      <c r="C94" s="3" t="s">
        <v>8</v>
      </c>
      <c r="D94" s="3" t="s">
        <v>1821</v>
      </c>
      <c r="E94" s="3" t="s">
        <v>387</v>
      </c>
      <c r="F94" s="4" t="s">
        <v>1822</v>
      </c>
      <c r="G94" s="5">
        <v>4428</v>
      </c>
      <c r="H94" s="5">
        <v>4427.6809999999996</v>
      </c>
      <c r="I94" s="5">
        <v>0.31900000000041473</v>
      </c>
      <c r="J94" s="4" t="s">
        <v>37</v>
      </c>
      <c r="K94" s="4" t="s">
        <v>37</v>
      </c>
      <c r="L94" s="14" t="str">
        <f>VLOOKUP(D94,[1]base!$D$7:$L$3515,9,0)</f>
        <v>X</v>
      </c>
      <c r="M94" s="14"/>
    </row>
    <row r="95" spans="1:13" ht="24" x14ac:dyDescent="0.25">
      <c r="A95" s="4" t="s">
        <v>345</v>
      </c>
      <c r="B95" s="4" t="s">
        <v>58</v>
      </c>
      <c r="C95" s="3" t="s">
        <v>8</v>
      </c>
      <c r="D95" s="3" t="s">
        <v>404</v>
      </c>
      <c r="E95" s="3" t="s">
        <v>10</v>
      </c>
      <c r="F95" s="4" t="s">
        <v>1445</v>
      </c>
      <c r="G95" s="5">
        <v>426782</v>
      </c>
      <c r="H95" s="5">
        <v>426781.43699999998</v>
      </c>
      <c r="I95" s="5">
        <v>0.56300000002374873</v>
      </c>
      <c r="J95" s="4" t="s">
        <v>37</v>
      </c>
      <c r="K95" s="4" t="s">
        <v>37</v>
      </c>
      <c r="L95" s="14"/>
      <c r="M95" s="14"/>
    </row>
    <row r="96" spans="1:13" ht="24" x14ac:dyDescent="0.25">
      <c r="A96" s="4" t="s">
        <v>345</v>
      </c>
      <c r="B96" s="4" t="s">
        <v>58</v>
      </c>
      <c r="C96" s="3" t="s">
        <v>8</v>
      </c>
      <c r="D96" s="3" t="s">
        <v>405</v>
      </c>
      <c r="E96" s="3" t="s">
        <v>9</v>
      </c>
      <c r="F96" s="4" t="s">
        <v>406</v>
      </c>
      <c r="G96" s="5">
        <v>100</v>
      </c>
      <c r="H96" s="5">
        <v>15.481999999999999</v>
      </c>
      <c r="I96" s="5">
        <v>84.518000000000001</v>
      </c>
      <c r="J96" s="4" t="s">
        <v>37</v>
      </c>
      <c r="K96" s="4" t="s">
        <v>37</v>
      </c>
      <c r="L96" s="14"/>
      <c r="M96" s="14"/>
    </row>
    <row r="97" spans="1:13" x14ac:dyDescent="0.25">
      <c r="A97" s="4" t="s">
        <v>345</v>
      </c>
      <c r="B97" s="4" t="s">
        <v>58</v>
      </c>
      <c r="C97" s="3" t="s">
        <v>8</v>
      </c>
      <c r="D97" s="3" t="s">
        <v>5186</v>
      </c>
      <c r="E97" s="3" t="s">
        <v>9</v>
      </c>
      <c r="F97" s="4" t="s">
        <v>5187</v>
      </c>
      <c r="G97" s="5">
        <v>150</v>
      </c>
      <c r="H97" s="5">
        <v>0</v>
      </c>
      <c r="I97" s="5">
        <v>150</v>
      </c>
      <c r="J97" s="4" t="s">
        <v>37</v>
      </c>
      <c r="K97" s="4" t="s">
        <v>37</v>
      </c>
      <c r="L97" s="14"/>
      <c r="M97" s="14"/>
    </row>
    <row r="98" spans="1:13" x14ac:dyDescent="0.25">
      <c r="A98" s="4" t="s">
        <v>345</v>
      </c>
      <c r="B98" s="4" t="s">
        <v>58</v>
      </c>
      <c r="C98" s="3" t="s">
        <v>8</v>
      </c>
      <c r="D98" s="3" t="s">
        <v>5186</v>
      </c>
      <c r="E98" s="3" t="s">
        <v>10</v>
      </c>
      <c r="F98" s="4" t="s">
        <v>5187</v>
      </c>
      <c r="G98" s="5">
        <v>1000</v>
      </c>
      <c r="H98" s="5">
        <v>0</v>
      </c>
      <c r="I98" s="5">
        <v>1000</v>
      </c>
      <c r="J98" s="4" t="s">
        <v>37</v>
      </c>
      <c r="K98" s="4" t="s">
        <v>37</v>
      </c>
      <c r="L98" s="14"/>
      <c r="M98" s="14"/>
    </row>
    <row r="99" spans="1:13" x14ac:dyDescent="0.25">
      <c r="A99" s="4" t="s">
        <v>345</v>
      </c>
      <c r="B99" s="4" t="s">
        <v>38</v>
      </c>
      <c r="C99" s="3" t="s">
        <v>8</v>
      </c>
      <c r="D99" s="3" t="s">
        <v>4152</v>
      </c>
      <c r="E99" s="3" t="s">
        <v>9</v>
      </c>
      <c r="F99" s="4" t="s">
        <v>4153</v>
      </c>
      <c r="G99" s="5">
        <v>500</v>
      </c>
      <c r="H99" s="5">
        <v>0</v>
      </c>
      <c r="I99" s="5">
        <v>500</v>
      </c>
      <c r="J99" s="4" t="s">
        <v>39</v>
      </c>
      <c r="K99" s="4" t="s">
        <v>40</v>
      </c>
      <c r="L99" s="14"/>
      <c r="M99" s="14"/>
    </row>
    <row r="100" spans="1:13" x14ac:dyDescent="0.25">
      <c r="A100" s="4" t="s">
        <v>345</v>
      </c>
      <c r="B100" s="4" t="s">
        <v>38</v>
      </c>
      <c r="C100" s="3" t="s">
        <v>8</v>
      </c>
      <c r="D100" s="3" t="s">
        <v>408</v>
      </c>
      <c r="E100" s="3" t="s">
        <v>10</v>
      </c>
      <c r="F100" s="4" t="s">
        <v>409</v>
      </c>
      <c r="G100" s="5">
        <v>75764</v>
      </c>
      <c r="H100" s="5">
        <v>75763.914000000004</v>
      </c>
      <c r="I100" s="5">
        <v>8.5999999995692633E-2</v>
      </c>
      <c r="J100" s="4" t="s">
        <v>41</v>
      </c>
      <c r="K100" s="4" t="s">
        <v>743</v>
      </c>
      <c r="L100" s="14"/>
      <c r="M100" s="14"/>
    </row>
    <row r="101" spans="1:13" ht="36" x14ac:dyDescent="0.25">
      <c r="A101" s="4" t="s">
        <v>345</v>
      </c>
      <c r="B101" s="4" t="s">
        <v>59</v>
      </c>
      <c r="C101" s="3" t="s">
        <v>8</v>
      </c>
      <c r="D101" s="3" t="s">
        <v>410</v>
      </c>
      <c r="E101" s="3" t="s">
        <v>11</v>
      </c>
      <c r="F101" s="4" t="s">
        <v>411</v>
      </c>
      <c r="G101" s="5">
        <v>74700</v>
      </c>
      <c r="H101" s="5">
        <v>74700</v>
      </c>
      <c r="I101" s="5">
        <v>0</v>
      </c>
      <c r="J101" s="4" t="s">
        <v>412</v>
      </c>
      <c r="K101" s="4" t="s">
        <v>413</v>
      </c>
      <c r="L101" s="14"/>
      <c r="M101" s="14"/>
    </row>
    <row r="102" spans="1:13" ht="36" x14ac:dyDescent="0.25">
      <c r="A102" s="4" t="s">
        <v>345</v>
      </c>
      <c r="B102" s="4" t="s">
        <v>59</v>
      </c>
      <c r="C102" s="3" t="s">
        <v>8</v>
      </c>
      <c r="D102" s="3" t="s">
        <v>414</v>
      </c>
      <c r="E102" s="3" t="s">
        <v>10</v>
      </c>
      <c r="F102" s="4" t="s">
        <v>1521</v>
      </c>
      <c r="G102" s="5">
        <v>3085</v>
      </c>
      <c r="H102" s="5">
        <v>3049.7060000000001</v>
      </c>
      <c r="I102" s="5">
        <v>35.293999999999869</v>
      </c>
      <c r="J102" s="4" t="s">
        <v>44</v>
      </c>
      <c r="K102" s="4" t="s">
        <v>44</v>
      </c>
      <c r="L102" s="14"/>
      <c r="M102" s="14"/>
    </row>
    <row r="103" spans="1:13" ht="36" x14ac:dyDescent="0.25">
      <c r="A103" s="4" t="s">
        <v>345</v>
      </c>
      <c r="B103" s="4" t="s">
        <v>59</v>
      </c>
      <c r="C103" s="3" t="s">
        <v>8</v>
      </c>
      <c r="D103" s="3" t="s">
        <v>415</v>
      </c>
      <c r="E103" s="3" t="s">
        <v>10</v>
      </c>
      <c r="F103" s="4" t="s">
        <v>1373</v>
      </c>
      <c r="G103" s="5">
        <v>960</v>
      </c>
      <c r="H103" s="5">
        <v>933.89</v>
      </c>
      <c r="I103" s="5">
        <v>26.110000000000014</v>
      </c>
      <c r="J103" s="4" t="s">
        <v>44</v>
      </c>
      <c r="K103" s="4" t="s">
        <v>44</v>
      </c>
      <c r="L103" s="14"/>
      <c r="M103" s="14"/>
    </row>
    <row r="104" spans="1:13" ht="24" x14ac:dyDescent="0.25">
      <c r="A104" s="4" t="s">
        <v>345</v>
      </c>
      <c r="B104" s="4" t="s">
        <v>60</v>
      </c>
      <c r="C104" s="3" t="s">
        <v>8</v>
      </c>
      <c r="D104" s="3" t="s">
        <v>1478</v>
      </c>
      <c r="E104" s="3" t="s">
        <v>11</v>
      </c>
      <c r="F104" s="4" t="s">
        <v>1479</v>
      </c>
      <c r="G104" s="5">
        <v>574241</v>
      </c>
      <c r="H104" s="5">
        <v>471080.9</v>
      </c>
      <c r="I104" s="5">
        <v>103160.09999999998</v>
      </c>
      <c r="J104" s="4" t="s">
        <v>45</v>
      </c>
      <c r="K104" s="4" t="s">
        <v>16</v>
      </c>
      <c r="L104" s="14"/>
      <c r="M104" s="14"/>
    </row>
    <row r="105" spans="1:13" ht="24" x14ac:dyDescent="0.25">
      <c r="A105" s="4" t="s">
        <v>345</v>
      </c>
      <c r="B105" s="4" t="s">
        <v>60</v>
      </c>
      <c r="C105" s="3" t="s">
        <v>8</v>
      </c>
      <c r="D105" s="3" t="s">
        <v>1823</v>
      </c>
      <c r="E105" s="3" t="s">
        <v>9</v>
      </c>
      <c r="F105" s="4" t="s">
        <v>1824</v>
      </c>
      <c r="G105" s="5">
        <v>521</v>
      </c>
      <c r="H105" s="5">
        <v>0</v>
      </c>
      <c r="I105" s="5">
        <v>521</v>
      </c>
      <c r="J105" s="4" t="s">
        <v>45</v>
      </c>
      <c r="K105" s="4" t="s">
        <v>1825</v>
      </c>
      <c r="L105" s="14"/>
      <c r="M105" s="14"/>
    </row>
    <row r="106" spans="1:13" ht="24" x14ac:dyDescent="0.25">
      <c r="A106" s="4" t="s">
        <v>345</v>
      </c>
      <c r="B106" s="4" t="s">
        <v>60</v>
      </c>
      <c r="C106" s="3" t="s">
        <v>8</v>
      </c>
      <c r="D106" s="3" t="s">
        <v>1823</v>
      </c>
      <c r="E106" s="3" t="s">
        <v>10</v>
      </c>
      <c r="F106" s="4" t="s">
        <v>1824</v>
      </c>
      <c r="G106" s="5">
        <v>99127</v>
      </c>
      <c r="H106" s="5">
        <v>99127</v>
      </c>
      <c r="I106" s="5">
        <v>0</v>
      </c>
      <c r="J106" s="4" t="s">
        <v>45</v>
      </c>
      <c r="K106" s="4" t="s">
        <v>1825</v>
      </c>
      <c r="L106" s="14"/>
      <c r="M106" s="14"/>
    </row>
    <row r="107" spans="1:13" ht="24" x14ac:dyDescent="0.25">
      <c r="A107" s="4" t="s">
        <v>345</v>
      </c>
      <c r="B107" s="4" t="s">
        <v>61</v>
      </c>
      <c r="C107" s="3" t="s">
        <v>8</v>
      </c>
      <c r="D107" s="3" t="s">
        <v>5056</v>
      </c>
      <c r="E107" s="3" t="s">
        <v>10</v>
      </c>
      <c r="F107" s="4" t="s">
        <v>5057</v>
      </c>
      <c r="G107" s="5">
        <v>16200</v>
      </c>
      <c r="H107" s="5">
        <v>0</v>
      </c>
      <c r="I107" s="5">
        <v>16200</v>
      </c>
      <c r="J107" s="4" t="s">
        <v>15</v>
      </c>
      <c r="K107" s="4" t="s">
        <v>16</v>
      </c>
      <c r="L107" s="14"/>
      <c r="M107" s="14"/>
    </row>
    <row r="108" spans="1:13" ht="24" x14ac:dyDescent="0.25">
      <c r="A108" s="4" t="s">
        <v>345</v>
      </c>
      <c r="B108" s="4" t="s">
        <v>61</v>
      </c>
      <c r="C108" s="3" t="s">
        <v>8</v>
      </c>
      <c r="D108" s="3" t="s">
        <v>416</v>
      </c>
      <c r="E108" s="3" t="s">
        <v>10</v>
      </c>
      <c r="F108" s="4" t="s">
        <v>417</v>
      </c>
      <c r="G108" s="5">
        <v>671748</v>
      </c>
      <c r="H108" s="5">
        <v>665700.79299999995</v>
      </c>
      <c r="I108" s="5">
        <v>6047.2070000000531</v>
      </c>
      <c r="J108" s="4" t="s">
        <v>15</v>
      </c>
      <c r="K108" s="4" t="s">
        <v>16</v>
      </c>
      <c r="L108" s="14"/>
      <c r="M108" s="14"/>
    </row>
    <row r="109" spans="1:13" ht="24" x14ac:dyDescent="0.25">
      <c r="A109" s="4" t="s">
        <v>418</v>
      </c>
      <c r="B109" s="4" t="s">
        <v>55</v>
      </c>
      <c r="C109" s="3" t="s">
        <v>12</v>
      </c>
      <c r="D109" s="3" t="s">
        <v>1826</v>
      </c>
      <c r="E109" s="3" t="s">
        <v>11</v>
      </c>
      <c r="F109" s="4" t="s">
        <v>1827</v>
      </c>
      <c r="G109" s="5">
        <v>13448</v>
      </c>
      <c r="H109" s="5">
        <v>13447.866</v>
      </c>
      <c r="I109" s="5">
        <v>0.13400000000001455</v>
      </c>
      <c r="J109" s="4" t="s">
        <v>72</v>
      </c>
      <c r="K109" s="4" t="s">
        <v>72</v>
      </c>
      <c r="L109" s="14"/>
      <c r="M109" s="14" t="str">
        <f>VLOOKUP(D109,[1]base!$D$6:$M$3515,10,0)</f>
        <v>X</v>
      </c>
    </row>
    <row r="110" spans="1:13" ht="48" x14ac:dyDescent="0.25">
      <c r="A110" s="4" t="s">
        <v>418</v>
      </c>
      <c r="B110" s="4" t="s">
        <v>55</v>
      </c>
      <c r="C110" s="3" t="s">
        <v>12</v>
      </c>
      <c r="D110" s="3" t="s">
        <v>1828</v>
      </c>
      <c r="E110" s="3" t="s">
        <v>11</v>
      </c>
      <c r="F110" s="4" t="s">
        <v>1829</v>
      </c>
      <c r="G110" s="5">
        <v>84640</v>
      </c>
      <c r="H110" s="5">
        <v>84639.345000000001</v>
      </c>
      <c r="I110" s="5">
        <v>0.65499999999883585</v>
      </c>
      <c r="J110" s="4" t="s">
        <v>1830</v>
      </c>
      <c r="K110" s="4" t="s">
        <v>1831</v>
      </c>
      <c r="L110" s="14"/>
      <c r="M110" s="14" t="str">
        <f>VLOOKUP(D110,[1]base!$D$6:$M$3515,10,0)</f>
        <v>X</v>
      </c>
    </row>
    <row r="111" spans="1:13" ht="24" x14ac:dyDescent="0.25">
      <c r="A111" s="4" t="s">
        <v>418</v>
      </c>
      <c r="B111" s="4" t="s">
        <v>14</v>
      </c>
      <c r="C111" s="3" t="s">
        <v>12</v>
      </c>
      <c r="D111" s="3" t="s">
        <v>1832</v>
      </c>
      <c r="E111" s="3" t="s">
        <v>11</v>
      </c>
      <c r="F111" s="4" t="s">
        <v>1833</v>
      </c>
      <c r="G111" s="5">
        <v>24010</v>
      </c>
      <c r="H111" s="5">
        <v>24000</v>
      </c>
      <c r="I111" s="5">
        <v>10</v>
      </c>
      <c r="J111" s="4" t="s">
        <v>420</v>
      </c>
      <c r="K111" s="4" t="s">
        <v>1834</v>
      </c>
      <c r="L111" s="14"/>
      <c r="M111" s="14" t="str">
        <f>VLOOKUP(D111,[1]base!$D$6:$M$3515,10,0)</f>
        <v>X</v>
      </c>
    </row>
    <row r="112" spans="1:13" ht="24" x14ac:dyDescent="0.25">
      <c r="A112" s="4" t="s">
        <v>418</v>
      </c>
      <c r="B112" s="4" t="s">
        <v>14</v>
      </c>
      <c r="C112" s="3" t="s">
        <v>12</v>
      </c>
      <c r="D112" s="3" t="s">
        <v>4324</v>
      </c>
      <c r="E112" s="3" t="s">
        <v>11</v>
      </c>
      <c r="F112" s="4" t="s">
        <v>5335</v>
      </c>
      <c r="G112" s="5">
        <v>82394</v>
      </c>
      <c r="H112" s="5">
        <v>82393.456000000006</v>
      </c>
      <c r="I112" s="5">
        <v>0.54399999999441206</v>
      </c>
      <c r="J112" s="4" t="s">
        <v>420</v>
      </c>
      <c r="K112" s="4" t="s">
        <v>1903</v>
      </c>
      <c r="L112" s="14"/>
      <c r="M112" s="14" t="str">
        <f>VLOOKUP(D112,[1]base!$D$6:$M$3515,10,0)</f>
        <v>X</v>
      </c>
    </row>
    <row r="113" spans="1:13" ht="24" x14ac:dyDescent="0.25">
      <c r="A113" s="4" t="s">
        <v>418</v>
      </c>
      <c r="B113" s="4" t="s">
        <v>80</v>
      </c>
      <c r="C113" s="3" t="s">
        <v>12</v>
      </c>
      <c r="D113" s="3" t="s">
        <v>1835</v>
      </c>
      <c r="E113" s="3" t="s">
        <v>11</v>
      </c>
      <c r="F113" s="4" t="s">
        <v>1836</v>
      </c>
      <c r="G113" s="5">
        <v>1000</v>
      </c>
      <c r="H113" s="5">
        <v>0</v>
      </c>
      <c r="I113" s="5">
        <v>1000</v>
      </c>
      <c r="J113" s="4" t="s">
        <v>15</v>
      </c>
      <c r="K113" s="4" t="s">
        <v>16</v>
      </c>
      <c r="L113" s="14"/>
      <c r="M113" s="14" t="str">
        <f>VLOOKUP(D113,[1]base!$D$6:$M$3515,10,0)</f>
        <v>X</v>
      </c>
    </row>
    <row r="114" spans="1:13" ht="24" x14ac:dyDescent="0.25">
      <c r="A114" s="4" t="s">
        <v>418</v>
      </c>
      <c r="B114" s="4" t="s">
        <v>56</v>
      </c>
      <c r="C114" s="3" t="s">
        <v>12</v>
      </c>
      <c r="D114" s="3" t="s">
        <v>421</v>
      </c>
      <c r="E114" s="3" t="s">
        <v>11</v>
      </c>
      <c r="F114" s="4" t="s">
        <v>422</v>
      </c>
      <c r="G114" s="5">
        <v>183489</v>
      </c>
      <c r="H114" s="5">
        <v>170898.345</v>
      </c>
      <c r="I114" s="5">
        <v>12590.654999999999</v>
      </c>
      <c r="J114" s="4" t="s">
        <v>82</v>
      </c>
      <c r="K114" s="4" t="s">
        <v>423</v>
      </c>
      <c r="L114" s="14"/>
      <c r="M114" s="14" t="str">
        <f>VLOOKUP(D114,[1]base!$D$6:$M$3515,10,0)</f>
        <v>X</v>
      </c>
    </row>
    <row r="115" spans="1:13" ht="36" x14ac:dyDescent="0.25">
      <c r="A115" s="4" t="s">
        <v>418</v>
      </c>
      <c r="B115" s="4" t="s">
        <v>56</v>
      </c>
      <c r="C115" s="3" t="s">
        <v>12</v>
      </c>
      <c r="D115" s="3" t="s">
        <v>1203</v>
      </c>
      <c r="E115" s="3" t="s">
        <v>11</v>
      </c>
      <c r="F115" s="4" t="s">
        <v>1204</v>
      </c>
      <c r="G115" s="5">
        <v>259526</v>
      </c>
      <c r="H115" s="5">
        <v>259525.40299999999</v>
      </c>
      <c r="I115" s="5">
        <v>0.59700000000884756</v>
      </c>
      <c r="J115" s="4" t="s">
        <v>509</v>
      </c>
      <c r="K115" s="4" t="s">
        <v>869</v>
      </c>
      <c r="L115" s="14"/>
      <c r="M115" s="14" t="str">
        <f>VLOOKUP(D115,[1]base!$D$6:$M$3515,10,0)</f>
        <v>X</v>
      </c>
    </row>
    <row r="116" spans="1:13" ht="24" x14ac:dyDescent="0.25">
      <c r="A116" s="4" t="s">
        <v>418</v>
      </c>
      <c r="B116" s="4" t="s">
        <v>56</v>
      </c>
      <c r="C116" s="3" t="s">
        <v>12</v>
      </c>
      <c r="D116" s="3" t="s">
        <v>1837</v>
      </c>
      <c r="E116" s="3" t="s">
        <v>11</v>
      </c>
      <c r="F116" s="4" t="s">
        <v>1838</v>
      </c>
      <c r="G116" s="5">
        <v>154514</v>
      </c>
      <c r="H116" s="5">
        <v>154513.61600000001</v>
      </c>
      <c r="I116" s="5">
        <v>0.3839999999909196</v>
      </c>
      <c r="J116" s="4" t="s">
        <v>82</v>
      </c>
      <c r="K116" s="4" t="s">
        <v>82</v>
      </c>
      <c r="L116" s="14"/>
      <c r="M116" s="14" t="str">
        <f>VLOOKUP(D116,[1]base!$D$6:$M$3515,10,0)</f>
        <v>X</v>
      </c>
    </row>
    <row r="117" spans="1:13" ht="24" x14ac:dyDescent="0.25">
      <c r="A117" s="4" t="s">
        <v>418</v>
      </c>
      <c r="B117" s="4" t="s">
        <v>68</v>
      </c>
      <c r="C117" s="3" t="s">
        <v>12</v>
      </c>
      <c r="D117" s="3" t="s">
        <v>424</v>
      </c>
      <c r="E117" s="3" t="s">
        <v>11</v>
      </c>
      <c r="F117" s="4" t="s">
        <v>425</v>
      </c>
      <c r="G117" s="5">
        <v>51961</v>
      </c>
      <c r="H117" s="5">
        <v>51960.167999999998</v>
      </c>
      <c r="I117" s="5">
        <v>0.83200000000215368</v>
      </c>
      <c r="J117" s="4" t="s">
        <v>86</v>
      </c>
      <c r="K117" s="4" t="s">
        <v>426</v>
      </c>
      <c r="L117" s="14"/>
      <c r="M117" s="14" t="str">
        <f>VLOOKUP(D117,[1]base!$D$6:$M$3515,10,0)</f>
        <v>X</v>
      </c>
    </row>
    <row r="118" spans="1:13" ht="24" x14ac:dyDescent="0.25">
      <c r="A118" s="4" t="s">
        <v>418</v>
      </c>
      <c r="B118" s="4" t="s">
        <v>33</v>
      </c>
      <c r="C118" s="3" t="s">
        <v>12</v>
      </c>
      <c r="D118" s="3" t="s">
        <v>427</v>
      </c>
      <c r="E118" s="3" t="s">
        <v>11</v>
      </c>
      <c r="F118" s="4" t="s">
        <v>428</v>
      </c>
      <c r="G118" s="5">
        <v>56454</v>
      </c>
      <c r="H118" s="5">
        <v>56453.599999999999</v>
      </c>
      <c r="I118" s="5">
        <v>0.40000000000145519</v>
      </c>
      <c r="J118" s="4" t="s">
        <v>30</v>
      </c>
      <c r="K118" s="4" t="s">
        <v>429</v>
      </c>
      <c r="L118" s="14"/>
      <c r="M118" s="14"/>
    </row>
    <row r="119" spans="1:13" ht="24" x14ac:dyDescent="0.25">
      <c r="A119" s="4" t="s">
        <v>418</v>
      </c>
      <c r="B119" s="4" t="s">
        <v>33</v>
      </c>
      <c r="C119" s="3" t="s">
        <v>12</v>
      </c>
      <c r="D119" s="3" t="s">
        <v>1205</v>
      </c>
      <c r="E119" s="3" t="s">
        <v>11</v>
      </c>
      <c r="F119" s="4" t="s">
        <v>1206</v>
      </c>
      <c r="G119" s="5">
        <v>252746</v>
      </c>
      <c r="H119" s="5">
        <v>252745.38099999999</v>
      </c>
      <c r="I119" s="5">
        <v>0.6190000000060536</v>
      </c>
      <c r="J119" s="4" t="s">
        <v>31</v>
      </c>
      <c r="K119" s="4" t="s">
        <v>1207</v>
      </c>
      <c r="L119" s="14"/>
      <c r="M119" s="14" t="str">
        <f>VLOOKUP(D119,[1]base!$D$6:$M$3515,10,0)</f>
        <v>X</v>
      </c>
    </row>
    <row r="120" spans="1:13" ht="24" x14ac:dyDescent="0.25">
      <c r="A120" s="4" t="s">
        <v>418</v>
      </c>
      <c r="B120" s="4" t="s">
        <v>33</v>
      </c>
      <c r="C120" s="3" t="s">
        <v>12</v>
      </c>
      <c r="D120" s="3" t="s">
        <v>5188</v>
      </c>
      <c r="E120" s="3" t="s">
        <v>9</v>
      </c>
      <c r="F120" s="4" t="s">
        <v>5189</v>
      </c>
      <c r="G120" s="5">
        <v>100</v>
      </c>
      <c r="H120" s="5">
        <v>0</v>
      </c>
      <c r="I120" s="5">
        <v>100</v>
      </c>
      <c r="J120" s="4" t="s">
        <v>29</v>
      </c>
      <c r="K120" s="4" t="s">
        <v>29</v>
      </c>
      <c r="L120" s="14"/>
      <c r="M120" s="14" t="s">
        <v>5422</v>
      </c>
    </row>
    <row r="121" spans="1:13" ht="24" x14ac:dyDescent="0.25">
      <c r="A121" s="4" t="s">
        <v>418</v>
      </c>
      <c r="B121" s="4" t="s">
        <v>33</v>
      </c>
      <c r="C121" s="3" t="s">
        <v>12</v>
      </c>
      <c r="D121" s="3" t="s">
        <v>5188</v>
      </c>
      <c r="E121" s="3" t="s">
        <v>11</v>
      </c>
      <c r="F121" s="4" t="s">
        <v>5189</v>
      </c>
      <c r="G121" s="5">
        <v>900</v>
      </c>
      <c r="H121" s="5">
        <v>0</v>
      </c>
      <c r="I121" s="5">
        <v>900</v>
      </c>
      <c r="J121" s="4" t="s">
        <v>29</v>
      </c>
      <c r="K121" s="4" t="s">
        <v>29</v>
      </c>
      <c r="L121" s="14"/>
      <c r="M121" s="14" t="s">
        <v>5422</v>
      </c>
    </row>
    <row r="122" spans="1:13" ht="24" x14ac:dyDescent="0.25">
      <c r="A122" s="4" t="s">
        <v>418</v>
      </c>
      <c r="B122" s="4" t="s">
        <v>58</v>
      </c>
      <c r="C122" s="3" t="s">
        <v>12</v>
      </c>
      <c r="D122" s="3" t="s">
        <v>1839</v>
      </c>
      <c r="E122" s="3" t="s">
        <v>11</v>
      </c>
      <c r="F122" s="4" t="s">
        <v>1840</v>
      </c>
      <c r="G122" s="5">
        <v>48033</v>
      </c>
      <c r="H122" s="5">
        <v>48032.624000000003</v>
      </c>
      <c r="I122" s="5">
        <v>0.37599999999656575</v>
      </c>
      <c r="J122" s="4" t="s">
        <v>37</v>
      </c>
      <c r="K122" s="4" t="s">
        <v>430</v>
      </c>
      <c r="L122" s="14"/>
      <c r="M122" s="14" t="str">
        <f>VLOOKUP(D122,[1]base!$D$6:$M$3515,10,0)</f>
        <v>X</v>
      </c>
    </row>
    <row r="123" spans="1:13" ht="24" x14ac:dyDescent="0.25">
      <c r="A123" s="4" t="s">
        <v>418</v>
      </c>
      <c r="B123" s="4" t="s">
        <v>38</v>
      </c>
      <c r="C123" s="3" t="s">
        <v>12</v>
      </c>
      <c r="D123" s="3" t="s">
        <v>431</v>
      </c>
      <c r="E123" s="3" t="s">
        <v>11</v>
      </c>
      <c r="F123" s="4" t="s">
        <v>432</v>
      </c>
      <c r="G123" s="5">
        <v>68874</v>
      </c>
      <c r="H123" s="5">
        <v>68873.59</v>
      </c>
      <c r="I123" s="5">
        <v>0.41000000000349246</v>
      </c>
      <c r="J123" s="4" t="s">
        <v>407</v>
      </c>
      <c r="K123" s="4" t="s">
        <v>433</v>
      </c>
      <c r="L123" s="14"/>
      <c r="M123" s="14" t="str">
        <f>VLOOKUP(D123,[1]base!$D$6:$M$3515,10,0)</f>
        <v>X</v>
      </c>
    </row>
    <row r="124" spans="1:13" ht="24" x14ac:dyDescent="0.25">
      <c r="A124" s="4" t="s">
        <v>418</v>
      </c>
      <c r="B124" s="4" t="s">
        <v>61</v>
      </c>
      <c r="C124" s="3" t="s">
        <v>12</v>
      </c>
      <c r="D124" s="3" t="s">
        <v>434</v>
      </c>
      <c r="E124" s="3" t="s">
        <v>11</v>
      </c>
      <c r="F124" s="4" t="s">
        <v>435</v>
      </c>
      <c r="G124" s="5">
        <v>101933</v>
      </c>
      <c r="H124" s="5">
        <v>101932.94500000001</v>
      </c>
      <c r="I124" s="5">
        <v>5.4999999993015081E-2</v>
      </c>
      <c r="J124" s="4" t="s">
        <v>15</v>
      </c>
      <c r="K124" s="4" t="s">
        <v>16</v>
      </c>
      <c r="L124" s="14"/>
      <c r="M124" s="14" t="str">
        <f>VLOOKUP(D124,[1]base!$D$6:$M$3515,10,0)</f>
        <v>X</v>
      </c>
    </row>
    <row r="125" spans="1:13" ht="48" x14ac:dyDescent="0.25">
      <c r="A125" s="4" t="s">
        <v>418</v>
      </c>
      <c r="B125" s="4" t="s">
        <v>61</v>
      </c>
      <c r="C125" s="3" t="s">
        <v>12</v>
      </c>
      <c r="D125" s="3" t="s">
        <v>1328</v>
      </c>
      <c r="E125" s="3" t="s">
        <v>11</v>
      </c>
      <c r="F125" s="4" t="s">
        <v>1329</v>
      </c>
      <c r="G125" s="5">
        <v>77567</v>
      </c>
      <c r="H125" s="5">
        <v>77566.058000000005</v>
      </c>
      <c r="I125" s="5">
        <v>0.9419999999954598</v>
      </c>
      <c r="J125" s="4" t="s">
        <v>1330</v>
      </c>
      <c r="K125" s="4" t="s">
        <v>1331</v>
      </c>
      <c r="L125" s="14"/>
      <c r="M125" s="14" t="str">
        <f>VLOOKUP(D125,[1]base!$D$6:$M$3515,10,0)</f>
        <v>X</v>
      </c>
    </row>
    <row r="126" spans="1:13" ht="24" x14ac:dyDescent="0.25">
      <c r="A126" s="4" t="s">
        <v>418</v>
      </c>
      <c r="B126" s="4" t="s">
        <v>50</v>
      </c>
      <c r="C126" s="3" t="s">
        <v>8</v>
      </c>
      <c r="D126" s="3" t="s">
        <v>436</v>
      </c>
      <c r="E126" s="3" t="s">
        <v>11</v>
      </c>
      <c r="F126" s="4" t="s">
        <v>437</v>
      </c>
      <c r="G126" s="5">
        <v>21013</v>
      </c>
      <c r="H126" s="5">
        <v>20703.246999999999</v>
      </c>
      <c r="I126" s="5">
        <v>309.75300000000061</v>
      </c>
      <c r="J126" s="4" t="s">
        <v>17</v>
      </c>
      <c r="K126" s="4" t="s">
        <v>17</v>
      </c>
      <c r="L126" s="14"/>
      <c r="M126" s="14"/>
    </row>
    <row r="127" spans="1:13" ht="24" x14ac:dyDescent="0.25">
      <c r="A127" s="4" t="s">
        <v>418</v>
      </c>
      <c r="B127" s="4" t="s">
        <v>50</v>
      </c>
      <c r="C127" s="3" t="s">
        <v>8</v>
      </c>
      <c r="D127" s="3" t="s">
        <v>436</v>
      </c>
      <c r="E127" s="3" t="s">
        <v>10</v>
      </c>
      <c r="F127" s="4" t="s">
        <v>437</v>
      </c>
      <c r="G127" s="5">
        <v>1783705</v>
      </c>
      <c r="H127" s="5">
        <v>1783572.5959999999</v>
      </c>
      <c r="I127" s="5">
        <v>132.40400000009686</v>
      </c>
      <c r="J127" s="4" t="s">
        <v>17</v>
      </c>
      <c r="K127" s="4" t="s">
        <v>17</v>
      </c>
      <c r="L127" s="14"/>
      <c r="M127" s="14"/>
    </row>
    <row r="128" spans="1:13" ht="24" x14ac:dyDescent="0.25">
      <c r="A128" s="4" t="s">
        <v>418</v>
      </c>
      <c r="B128" s="4" t="s">
        <v>50</v>
      </c>
      <c r="C128" s="3" t="s">
        <v>8</v>
      </c>
      <c r="D128" s="3" t="s">
        <v>438</v>
      </c>
      <c r="E128" s="3" t="s">
        <v>10</v>
      </c>
      <c r="F128" s="4" t="s">
        <v>439</v>
      </c>
      <c r="G128" s="5">
        <v>42053</v>
      </c>
      <c r="H128" s="5">
        <v>41052.800000000003</v>
      </c>
      <c r="I128" s="5">
        <v>1000.1999999999971</v>
      </c>
      <c r="J128" s="4" t="s">
        <v>17</v>
      </c>
      <c r="K128" s="4" t="s">
        <v>17</v>
      </c>
      <c r="L128" s="14"/>
      <c r="M128" s="14"/>
    </row>
    <row r="129" spans="1:13" ht="24" x14ac:dyDescent="0.25">
      <c r="A129" s="4" t="s">
        <v>418</v>
      </c>
      <c r="B129" s="4" t="s">
        <v>50</v>
      </c>
      <c r="C129" s="3" t="s">
        <v>8</v>
      </c>
      <c r="D129" s="3" t="s">
        <v>1841</v>
      </c>
      <c r="E129" s="3" t="s">
        <v>10</v>
      </c>
      <c r="F129" s="4" t="s">
        <v>1842</v>
      </c>
      <c r="G129" s="5">
        <v>1817562</v>
      </c>
      <c r="H129" s="5">
        <v>1817493.18</v>
      </c>
      <c r="I129" s="5">
        <v>68.820000000065193</v>
      </c>
      <c r="J129" s="4" t="s">
        <v>17</v>
      </c>
      <c r="K129" s="4" t="s">
        <v>17</v>
      </c>
      <c r="L129" s="14"/>
      <c r="M129" s="14" t="str">
        <f>VLOOKUP(D129,[1]base!$D$6:$M$3515,10,0)</f>
        <v>X</v>
      </c>
    </row>
    <row r="130" spans="1:13" ht="24" x14ac:dyDescent="0.25">
      <c r="A130" s="4" t="s">
        <v>418</v>
      </c>
      <c r="B130" s="4" t="s">
        <v>50</v>
      </c>
      <c r="C130" s="3" t="s">
        <v>8</v>
      </c>
      <c r="D130" s="3" t="s">
        <v>440</v>
      </c>
      <c r="E130" s="3" t="s">
        <v>10</v>
      </c>
      <c r="F130" s="4" t="s">
        <v>441</v>
      </c>
      <c r="G130" s="5">
        <v>876575</v>
      </c>
      <c r="H130" s="5">
        <v>876427.55900000001</v>
      </c>
      <c r="I130" s="5">
        <v>147.44099999999162</v>
      </c>
      <c r="J130" s="4" t="s">
        <v>17</v>
      </c>
      <c r="K130" s="4" t="s">
        <v>17</v>
      </c>
      <c r="L130" s="14"/>
      <c r="M130" s="14"/>
    </row>
    <row r="131" spans="1:13" ht="24" x14ac:dyDescent="0.25">
      <c r="A131" s="4" t="s">
        <v>418</v>
      </c>
      <c r="B131" s="4" t="s">
        <v>50</v>
      </c>
      <c r="C131" s="3" t="s">
        <v>8</v>
      </c>
      <c r="D131" s="3" t="s">
        <v>1843</v>
      </c>
      <c r="E131" s="3" t="s">
        <v>10</v>
      </c>
      <c r="F131" s="4" t="s">
        <v>1844</v>
      </c>
      <c r="G131" s="5">
        <v>4624804</v>
      </c>
      <c r="H131" s="5">
        <v>4624804</v>
      </c>
      <c r="I131" s="5">
        <v>0</v>
      </c>
      <c r="J131" s="4" t="s">
        <v>17</v>
      </c>
      <c r="K131" s="4" t="s">
        <v>17</v>
      </c>
      <c r="L131" s="14"/>
      <c r="M131" s="14" t="str">
        <f>VLOOKUP(D131,[1]base!$D$6:$M$3515,10,0)</f>
        <v>X</v>
      </c>
    </row>
    <row r="132" spans="1:13" ht="24" x14ac:dyDescent="0.25">
      <c r="A132" s="4" t="s">
        <v>418</v>
      </c>
      <c r="B132" s="4" t="s">
        <v>50</v>
      </c>
      <c r="C132" s="3" t="s">
        <v>8</v>
      </c>
      <c r="D132" s="3" t="s">
        <v>1595</v>
      </c>
      <c r="E132" s="3" t="s">
        <v>10</v>
      </c>
      <c r="F132" s="4" t="s">
        <v>1596</v>
      </c>
      <c r="G132" s="5">
        <v>5006013</v>
      </c>
      <c r="H132" s="5">
        <v>5002619.1289999997</v>
      </c>
      <c r="I132" s="5">
        <v>3393.8710000002757</v>
      </c>
      <c r="J132" s="4" t="s">
        <v>17</v>
      </c>
      <c r="K132" s="4" t="s">
        <v>17</v>
      </c>
      <c r="L132" s="14"/>
      <c r="M132" s="14"/>
    </row>
    <row r="133" spans="1:13" ht="24" x14ac:dyDescent="0.25">
      <c r="A133" s="4" t="s">
        <v>418</v>
      </c>
      <c r="B133" s="4" t="s">
        <v>51</v>
      </c>
      <c r="C133" s="3" t="s">
        <v>8</v>
      </c>
      <c r="D133" s="3" t="s">
        <v>442</v>
      </c>
      <c r="E133" s="3" t="s">
        <v>11</v>
      </c>
      <c r="F133" s="4" t="s">
        <v>443</v>
      </c>
      <c r="G133" s="5">
        <v>215513</v>
      </c>
      <c r="H133" s="5">
        <v>215512.57</v>
      </c>
      <c r="I133" s="5">
        <v>0.42999999999301508</v>
      </c>
      <c r="J133" s="4" t="s">
        <v>18</v>
      </c>
      <c r="K133" s="4" t="s">
        <v>444</v>
      </c>
      <c r="L133" s="14"/>
      <c r="M133" s="14"/>
    </row>
    <row r="134" spans="1:13" ht="24" x14ac:dyDescent="0.25">
      <c r="A134" s="4" t="s">
        <v>418</v>
      </c>
      <c r="B134" s="4" t="s">
        <v>51</v>
      </c>
      <c r="C134" s="3" t="s">
        <v>8</v>
      </c>
      <c r="D134" s="3" t="s">
        <v>442</v>
      </c>
      <c r="E134" s="3" t="s">
        <v>10</v>
      </c>
      <c r="F134" s="4" t="s">
        <v>443</v>
      </c>
      <c r="G134" s="5">
        <v>1000</v>
      </c>
      <c r="H134" s="5">
        <v>0</v>
      </c>
      <c r="I134" s="5">
        <v>1000</v>
      </c>
      <c r="J134" s="4" t="s">
        <v>18</v>
      </c>
      <c r="K134" s="4" t="s">
        <v>444</v>
      </c>
      <c r="L134" s="14"/>
      <c r="M134" s="14"/>
    </row>
    <row r="135" spans="1:13" ht="24" x14ac:dyDescent="0.25">
      <c r="A135" s="4" t="s">
        <v>418</v>
      </c>
      <c r="B135" s="4" t="s">
        <v>51</v>
      </c>
      <c r="C135" s="3" t="s">
        <v>8</v>
      </c>
      <c r="D135" s="3" t="s">
        <v>445</v>
      </c>
      <c r="E135" s="3" t="s">
        <v>10</v>
      </c>
      <c r="F135" s="4" t="s">
        <v>446</v>
      </c>
      <c r="G135" s="5">
        <v>2017742</v>
      </c>
      <c r="H135" s="5">
        <v>2017456.3319999999</v>
      </c>
      <c r="I135" s="5">
        <v>285.66800000006333</v>
      </c>
      <c r="J135" s="4" t="s">
        <v>93</v>
      </c>
      <c r="K135" s="4" t="s">
        <v>4697</v>
      </c>
      <c r="L135" s="14"/>
      <c r="M135" s="14" t="str">
        <f>VLOOKUP(D135,[1]base!$D$6:$M$3515,10,0)</f>
        <v>X</v>
      </c>
    </row>
    <row r="136" spans="1:13" ht="24" x14ac:dyDescent="0.25">
      <c r="A136" s="4" t="s">
        <v>418</v>
      </c>
      <c r="B136" s="4" t="s">
        <v>51</v>
      </c>
      <c r="C136" s="3" t="s">
        <v>8</v>
      </c>
      <c r="D136" s="3" t="s">
        <v>1845</v>
      </c>
      <c r="E136" s="3" t="s">
        <v>10</v>
      </c>
      <c r="F136" s="4" t="s">
        <v>1846</v>
      </c>
      <c r="G136" s="5">
        <v>887602</v>
      </c>
      <c r="H136" s="5">
        <v>887423.34900000005</v>
      </c>
      <c r="I136" s="5">
        <v>178.65099999995437</v>
      </c>
      <c r="J136" s="4" t="s">
        <v>93</v>
      </c>
      <c r="K136" s="4" t="s">
        <v>4698</v>
      </c>
      <c r="L136" s="14"/>
      <c r="M136" s="14"/>
    </row>
    <row r="137" spans="1:13" ht="24" x14ac:dyDescent="0.25">
      <c r="A137" s="4" t="s">
        <v>418</v>
      </c>
      <c r="B137" s="4" t="s">
        <v>51</v>
      </c>
      <c r="C137" s="3" t="s">
        <v>8</v>
      </c>
      <c r="D137" s="3" t="s">
        <v>1847</v>
      </c>
      <c r="E137" s="3" t="s">
        <v>10</v>
      </c>
      <c r="F137" s="4" t="s">
        <v>1848</v>
      </c>
      <c r="G137" s="5">
        <v>290300</v>
      </c>
      <c r="H137" s="5">
        <v>289519.62199999997</v>
      </c>
      <c r="I137" s="5">
        <v>780.37800000002608</v>
      </c>
      <c r="J137" s="4" t="s">
        <v>93</v>
      </c>
      <c r="K137" s="4" t="s">
        <v>94</v>
      </c>
      <c r="L137" s="14"/>
      <c r="M137" s="14" t="str">
        <f>VLOOKUP(D137,[1]base!$D$6:$M$3515,10,0)</f>
        <v>X</v>
      </c>
    </row>
    <row r="138" spans="1:13" ht="24" x14ac:dyDescent="0.25">
      <c r="A138" s="4" t="s">
        <v>418</v>
      </c>
      <c r="B138" s="4" t="s">
        <v>51</v>
      </c>
      <c r="C138" s="3" t="s">
        <v>8</v>
      </c>
      <c r="D138" s="3" t="s">
        <v>5336</v>
      </c>
      <c r="E138" s="3" t="s">
        <v>10</v>
      </c>
      <c r="F138" s="4" t="s">
        <v>5337</v>
      </c>
      <c r="G138" s="5">
        <v>1000</v>
      </c>
      <c r="H138" s="5">
        <v>0</v>
      </c>
      <c r="I138" s="5">
        <v>1000</v>
      </c>
      <c r="J138" s="4" t="s">
        <v>93</v>
      </c>
      <c r="K138" s="4" t="s">
        <v>4697</v>
      </c>
      <c r="L138" s="14"/>
      <c r="M138" s="14"/>
    </row>
    <row r="139" spans="1:13" ht="36" x14ac:dyDescent="0.25">
      <c r="A139" s="4" t="s">
        <v>418</v>
      </c>
      <c r="B139" s="4" t="s">
        <v>51</v>
      </c>
      <c r="C139" s="3" t="s">
        <v>8</v>
      </c>
      <c r="D139" s="3" t="s">
        <v>1849</v>
      </c>
      <c r="E139" s="3" t="s">
        <v>10</v>
      </c>
      <c r="F139" s="4" t="s">
        <v>1850</v>
      </c>
      <c r="G139" s="5">
        <v>1740013</v>
      </c>
      <c r="H139" s="5">
        <v>1738556.23</v>
      </c>
      <c r="I139" s="5">
        <v>1456.7700000000186</v>
      </c>
      <c r="J139" s="4" t="s">
        <v>93</v>
      </c>
      <c r="K139" s="4" t="s">
        <v>4699</v>
      </c>
      <c r="L139" s="14"/>
      <c r="M139" s="14" t="str">
        <f>VLOOKUP(D139,[1]base!$D$6:$M$3515,10,0)</f>
        <v>X</v>
      </c>
    </row>
    <row r="140" spans="1:13" ht="24" x14ac:dyDescent="0.25">
      <c r="A140" s="4" t="s">
        <v>418</v>
      </c>
      <c r="B140" s="4" t="s">
        <v>51</v>
      </c>
      <c r="C140" s="3" t="s">
        <v>8</v>
      </c>
      <c r="D140" s="3" t="s">
        <v>5190</v>
      </c>
      <c r="E140" s="3" t="s">
        <v>10</v>
      </c>
      <c r="F140" s="4" t="s">
        <v>5191</v>
      </c>
      <c r="G140" s="5">
        <v>50000</v>
      </c>
      <c r="H140" s="5">
        <v>0</v>
      </c>
      <c r="I140" s="5">
        <v>50000</v>
      </c>
      <c r="J140" s="4" t="s">
        <v>93</v>
      </c>
      <c r="K140" s="4" t="s">
        <v>94</v>
      </c>
      <c r="L140" s="14"/>
      <c r="M140" s="14" t="s">
        <v>5422</v>
      </c>
    </row>
    <row r="141" spans="1:13" ht="24" x14ac:dyDescent="0.25">
      <c r="A141" s="4" t="s">
        <v>418</v>
      </c>
      <c r="B141" s="4" t="s">
        <v>52</v>
      </c>
      <c r="C141" s="3" t="s">
        <v>8</v>
      </c>
      <c r="D141" s="3" t="s">
        <v>1851</v>
      </c>
      <c r="E141" s="3" t="s">
        <v>9</v>
      </c>
      <c r="F141" s="4" t="s">
        <v>1852</v>
      </c>
      <c r="G141" s="5">
        <v>105</v>
      </c>
      <c r="H141" s="5">
        <v>104.254</v>
      </c>
      <c r="I141" s="5">
        <v>0.74599999999999511</v>
      </c>
      <c r="J141" s="4" t="s">
        <v>19</v>
      </c>
      <c r="K141" s="4" t="s">
        <v>19</v>
      </c>
      <c r="L141" s="14"/>
      <c r="M141" s="14"/>
    </row>
    <row r="142" spans="1:13" ht="24" x14ac:dyDescent="0.25">
      <c r="A142" s="4" t="s">
        <v>418</v>
      </c>
      <c r="B142" s="4" t="s">
        <v>52</v>
      </c>
      <c r="C142" s="3" t="s">
        <v>8</v>
      </c>
      <c r="D142" s="3" t="s">
        <v>1851</v>
      </c>
      <c r="E142" s="3" t="s">
        <v>11</v>
      </c>
      <c r="F142" s="4" t="s">
        <v>1852</v>
      </c>
      <c r="G142" s="5">
        <v>83753</v>
      </c>
      <c r="H142" s="5">
        <v>82077.156000000003</v>
      </c>
      <c r="I142" s="5">
        <v>1675.8439999999973</v>
      </c>
      <c r="J142" s="4" t="s">
        <v>19</v>
      </c>
      <c r="K142" s="4" t="s">
        <v>19</v>
      </c>
      <c r="L142" s="14"/>
      <c r="M142" s="14"/>
    </row>
    <row r="143" spans="1:13" ht="24" x14ac:dyDescent="0.25">
      <c r="A143" s="4" t="s">
        <v>418</v>
      </c>
      <c r="B143" s="4" t="s">
        <v>52</v>
      </c>
      <c r="C143" s="3" t="s">
        <v>8</v>
      </c>
      <c r="D143" s="3" t="s">
        <v>447</v>
      </c>
      <c r="E143" s="3" t="s">
        <v>11</v>
      </c>
      <c r="F143" s="4" t="s">
        <v>448</v>
      </c>
      <c r="G143" s="5">
        <v>534552</v>
      </c>
      <c r="H143" s="5">
        <v>524436.43900000001</v>
      </c>
      <c r="I143" s="5">
        <v>10115.560999999987</v>
      </c>
      <c r="J143" s="4" t="s">
        <v>19</v>
      </c>
      <c r="K143" s="4" t="s">
        <v>19</v>
      </c>
      <c r="L143" s="14"/>
      <c r="M143" s="14"/>
    </row>
    <row r="144" spans="1:13" ht="24" x14ac:dyDescent="0.25">
      <c r="A144" s="4" t="s">
        <v>418</v>
      </c>
      <c r="B144" s="4" t="s">
        <v>52</v>
      </c>
      <c r="C144" s="3" t="s">
        <v>8</v>
      </c>
      <c r="D144" s="3" t="s">
        <v>447</v>
      </c>
      <c r="E144" s="3" t="s">
        <v>10</v>
      </c>
      <c r="F144" s="4" t="s">
        <v>448</v>
      </c>
      <c r="G144" s="5">
        <v>9012034</v>
      </c>
      <c r="H144" s="5">
        <v>9012032.2740000002</v>
      </c>
      <c r="I144" s="5">
        <v>1.7259999997913837</v>
      </c>
      <c r="J144" s="4" t="s">
        <v>19</v>
      </c>
      <c r="K144" s="4" t="s">
        <v>19</v>
      </c>
      <c r="L144" s="14"/>
      <c r="M144" s="14"/>
    </row>
    <row r="145" spans="1:13" ht="24" x14ac:dyDescent="0.25">
      <c r="A145" s="4" t="s">
        <v>418</v>
      </c>
      <c r="B145" s="4" t="s">
        <v>52</v>
      </c>
      <c r="C145" s="3" t="s">
        <v>8</v>
      </c>
      <c r="D145" s="3" t="s">
        <v>449</v>
      </c>
      <c r="E145" s="3" t="s">
        <v>9</v>
      </c>
      <c r="F145" s="4" t="s">
        <v>450</v>
      </c>
      <c r="G145" s="5">
        <v>215</v>
      </c>
      <c r="H145" s="5">
        <v>0</v>
      </c>
      <c r="I145" s="5">
        <v>215</v>
      </c>
      <c r="J145" s="4" t="s">
        <v>19</v>
      </c>
      <c r="K145" s="4" t="s">
        <v>19</v>
      </c>
      <c r="L145" s="14"/>
      <c r="M145" s="14" t="str">
        <f>VLOOKUP(D145,[1]base!$D$6:$M$3515,10,0)</f>
        <v>X</v>
      </c>
    </row>
    <row r="146" spans="1:13" ht="24" x14ac:dyDescent="0.25">
      <c r="A146" s="4" t="s">
        <v>418</v>
      </c>
      <c r="B146" s="4" t="s">
        <v>52</v>
      </c>
      <c r="C146" s="3" t="s">
        <v>8</v>
      </c>
      <c r="D146" s="3" t="s">
        <v>449</v>
      </c>
      <c r="E146" s="3" t="s">
        <v>10</v>
      </c>
      <c r="F146" s="4" t="s">
        <v>450</v>
      </c>
      <c r="G146" s="5">
        <v>3101960</v>
      </c>
      <c r="H146" s="5">
        <v>3101959.1529999999</v>
      </c>
      <c r="I146" s="5">
        <v>0.84700000006705523</v>
      </c>
      <c r="J146" s="4" t="s">
        <v>19</v>
      </c>
      <c r="K146" s="4" t="s">
        <v>19</v>
      </c>
      <c r="L146" s="14"/>
      <c r="M146" s="14" t="str">
        <f>VLOOKUP(D146,[1]base!$D$6:$M$3515,10,0)</f>
        <v>X</v>
      </c>
    </row>
    <row r="147" spans="1:13" ht="24" x14ac:dyDescent="0.25">
      <c r="A147" s="4" t="s">
        <v>418</v>
      </c>
      <c r="B147" s="4" t="s">
        <v>52</v>
      </c>
      <c r="C147" s="3" t="s">
        <v>8</v>
      </c>
      <c r="D147" s="3" t="s">
        <v>1853</v>
      </c>
      <c r="E147" s="3" t="s">
        <v>10</v>
      </c>
      <c r="F147" s="4" t="s">
        <v>1854</v>
      </c>
      <c r="G147" s="5">
        <v>617730</v>
      </c>
      <c r="H147" s="5">
        <v>617728.76199999999</v>
      </c>
      <c r="I147" s="5">
        <v>1.2380000000121072</v>
      </c>
      <c r="J147" s="4" t="s">
        <v>451</v>
      </c>
      <c r="K147" s="4" t="s">
        <v>1855</v>
      </c>
      <c r="L147" s="14"/>
      <c r="M147" s="14" t="str">
        <f>VLOOKUP(D147,[1]base!$D$6:$M$3515,10,0)</f>
        <v>X</v>
      </c>
    </row>
    <row r="148" spans="1:13" ht="24" x14ac:dyDescent="0.25">
      <c r="A148" s="4" t="s">
        <v>418</v>
      </c>
      <c r="B148" s="4" t="s">
        <v>52</v>
      </c>
      <c r="C148" s="3" t="s">
        <v>8</v>
      </c>
      <c r="D148" s="3" t="s">
        <v>1856</v>
      </c>
      <c r="E148" s="3" t="s">
        <v>9</v>
      </c>
      <c r="F148" s="4" t="s">
        <v>1857</v>
      </c>
      <c r="G148" s="5">
        <v>200</v>
      </c>
      <c r="H148" s="5">
        <v>104.254</v>
      </c>
      <c r="I148" s="5">
        <v>95.745999999999995</v>
      </c>
      <c r="J148" s="4" t="s">
        <v>19</v>
      </c>
      <c r="K148" s="4" t="s">
        <v>19</v>
      </c>
      <c r="L148" s="14"/>
      <c r="M148" s="14"/>
    </row>
    <row r="149" spans="1:13" ht="24" x14ac:dyDescent="0.25">
      <c r="A149" s="4" t="s">
        <v>418</v>
      </c>
      <c r="B149" s="4" t="s">
        <v>52</v>
      </c>
      <c r="C149" s="3" t="s">
        <v>8</v>
      </c>
      <c r="D149" s="3" t="s">
        <v>1856</v>
      </c>
      <c r="E149" s="3" t="s">
        <v>11</v>
      </c>
      <c r="F149" s="4" t="s">
        <v>1857</v>
      </c>
      <c r="G149" s="5">
        <v>30000</v>
      </c>
      <c r="H149" s="5">
        <v>29991.375</v>
      </c>
      <c r="I149" s="5">
        <v>8.625</v>
      </c>
      <c r="J149" s="4" t="s">
        <v>19</v>
      </c>
      <c r="K149" s="4" t="s">
        <v>19</v>
      </c>
      <c r="L149" s="14"/>
      <c r="M149" s="14"/>
    </row>
    <row r="150" spans="1:13" ht="24" x14ac:dyDescent="0.25">
      <c r="A150" s="4" t="s">
        <v>418</v>
      </c>
      <c r="B150" s="4" t="s">
        <v>52</v>
      </c>
      <c r="C150" s="3" t="s">
        <v>8</v>
      </c>
      <c r="D150" s="3" t="s">
        <v>1856</v>
      </c>
      <c r="E150" s="3" t="s">
        <v>10</v>
      </c>
      <c r="F150" s="4" t="s">
        <v>1857</v>
      </c>
      <c r="G150" s="5">
        <v>200000</v>
      </c>
      <c r="H150" s="5">
        <v>199994.932</v>
      </c>
      <c r="I150" s="5">
        <v>5.0679999999993015</v>
      </c>
      <c r="J150" s="4" t="s">
        <v>19</v>
      </c>
      <c r="K150" s="4" t="s">
        <v>19</v>
      </c>
      <c r="L150" s="14"/>
      <c r="M150" s="14"/>
    </row>
    <row r="151" spans="1:13" ht="24" x14ac:dyDescent="0.25">
      <c r="A151" s="4" t="s">
        <v>418</v>
      </c>
      <c r="B151" s="4" t="s">
        <v>52</v>
      </c>
      <c r="C151" s="3" t="s">
        <v>8</v>
      </c>
      <c r="D151" s="3" t="s">
        <v>1858</v>
      </c>
      <c r="E151" s="3" t="s">
        <v>11</v>
      </c>
      <c r="F151" s="4" t="s">
        <v>1859</v>
      </c>
      <c r="G151" s="5">
        <v>1</v>
      </c>
      <c r="H151" s="5">
        <v>0</v>
      </c>
      <c r="I151" s="5">
        <v>1</v>
      </c>
      <c r="J151" s="4" t="s">
        <v>20</v>
      </c>
      <c r="K151" s="4" t="s">
        <v>21</v>
      </c>
      <c r="L151" s="14"/>
      <c r="M151" s="14"/>
    </row>
    <row r="152" spans="1:13" ht="24" x14ac:dyDescent="0.25">
      <c r="A152" s="4" t="s">
        <v>418</v>
      </c>
      <c r="B152" s="4" t="s">
        <v>52</v>
      </c>
      <c r="C152" s="3" t="s">
        <v>8</v>
      </c>
      <c r="D152" s="3" t="s">
        <v>1858</v>
      </c>
      <c r="E152" s="3" t="s">
        <v>10</v>
      </c>
      <c r="F152" s="4" t="s">
        <v>1859</v>
      </c>
      <c r="G152" s="5">
        <v>1</v>
      </c>
      <c r="H152" s="5">
        <v>0</v>
      </c>
      <c r="I152" s="5">
        <v>1</v>
      </c>
      <c r="J152" s="4" t="s">
        <v>20</v>
      </c>
      <c r="K152" s="4" t="s">
        <v>21</v>
      </c>
      <c r="L152" s="14"/>
      <c r="M152" s="14"/>
    </row>
    <row r="153" spans="1:13" ht="24" x14ac:dyDescent="0.25">
      <c r="A153" s="4" t="s">
        <v>418</v>
      </c>
      <c r="B153" s="4" t="s">
        <v>52</v>
      </c>
      <c r="C153" s="3" t="s">
        <v>8</v>
      </c>
      <c r="D153" s="3" t="s">
        <v>1860</v>
      </c>
      <c r="E153" s="3" t="s">
        <v>9</v>
      </c>
      <c r="F153" s="4" t="s">
        <v>4325</v>
      </c>
      <c r="G153" s="5">
        <v>413</v>
      </c>
      <c r="H153" s="5">
        <v>412.81400000000002</v>
      </c>
      <c r="I153" s="5">
        <v>0.18599999999997863</v>
      </c>
      <c r="J153" s="4" t="s">
        <v>20</v>
      </c>
      <c r="K153" s="4" t="s">
        <v>1861</v>
      </c>
      <c r="L153" s="14"/>
      <c r="M153" s="14"/>
    </row>
    <row r="154" spans="1:13" ht="24" x14ac:dyDescent="0.25">
      <c r="A154" s="4" t="s">
        <v>418</v>
      </c>
      <c r="B154" s="4" t="s">
        <v>52</v>
      </c>
      <c r="C154" s="3" t="s">
        <v>8</v>
      </c>
      <c r="D154" s="3" t="s">
        <v>1860</v>
      </c>
      <c r="E154" s="3" t="s">
        <v>11</v>
      </c>
      <c r="F154" s="4" t="s">
        <v>4325</v>
      </c>
      <c r="G154" s="5">
        <v>408029</v>
      </c>
      <c r="H154" s="5">
        <v>406794.18599999999</v>
      </c>
      <c r="I154" s="5">
        <v>1234.814000000013</v>
      </c>
      <c r="J154" s="4" t="s">
        <v>20</v>
      </c>
      <c r="K154" s="4" t="s">
        <v>1861</v>
      </c>
      <c r="L154" s="14"/>
      <c r="M154" s="14"/>
    </row>
    <row r="155" spans="1:13" ht="24" x14ac:dyDescent="0.25">
      <c r="A155" s="4" t="s">
        <v>418</v>
      </c>
      <c r="B155" s="4" t="s">
        <v>52</v>
      </c>
      <c r="C155" s="3" t="s">
        <v>8</v>
      </c>
      <c r="D155" s="3" t="s">
        <v>1860</v>
      </c>
      <c r="E155" s="3" t="s">
        <v>10</v>
      </c>
      <c r="F155" s="4" t="s">
        <v>4325</v>
      </c>
      <c r="G155" s="5">
        <v>4986692</v>
      </c>
      <c r="H155" s="5">
        <v>4986691.88</v>
      </c>
      <c r="I155" s="5">
        <v>0.12000000011175871</v>
      </c>
      <c r="J155" s="4" t="s">
        <v>20</v>
      </c>
      <c r="K155" s="4" t="s">
        <v>1861</v>
      </c>
      <c r="L155" s="14"/>
      <c r="M155" s="14"/>
    </row>
    <row r="156" spans="1:13" ht="24" x14ac:dyDescent="0.25">
      <c r="A156" s="4" t="s">
        <v>418</v>
      </c>
      <c r="B156" s="4" t="s">
        <v>52</v>
      </c>
      <c r="C156" s="3" t="s">
        <v>8</v>
      </c>
      <c r="D156" s="3" t="s">
        <v>5338</v>
      </c>
      <c r="E156" s="3" t="s">
        <v>10</v>
      </c>
      <c r="F156" s="4" t="s">
        <v>5339</v>
      </c>
      <c r="G156" s="5">
        <v>183083</v>
      </c>
      <c r="H156" s="5">
        <v>0</v>
      </c>
      <c r="I156" s="5">
        <v>183083</v>
      </c>
      <c r="J156" s="4" t="s">
        <v>20</v>
      </c>
      <c r="K156" s="4" t="s">
        <v>1861</v>
      </c>
      <c r="L156" s="14"/>
      <c r="M156" s="14"/>
    </row>
    <row r="157" spans="1:13" ht="24" x14ac:dyDescent="0.25">
      <c r="A157" s="4" t="s">
        <v>418</v>
      </c>
      <c r="B157" s="4" t="s">
        <v>52</v>
      </c>
      <c r="C157" s="3" t="s">
        <v>8</v>
      </c>
      <c r="D157" s="3" t="s">
        <v>5340</v>
      </c>
      <c r="E157" s="3" t="s">
        <v>10</v>
      </c>
      <c r="F157" s="4" t="s">
        <v>5341</v>
      </c>
      <c r="G157" s="5">
        <v>1627328</v>
      </c>
      <c r="H157" s="5">
        <v>1068681.845</v>
      </c>
      <c r="I157" s="5">
        <v>558646.15500000003</v>
      </c>
      <c r="J157" s="4" t="s">
        <v>20</v>
      </c>
      <c r="K157" s="4" t="s">
        <v>1861</v>
      </c>
      <c r="L157" s="14"/>
      <c r="M157" s="14" t="s">
        <v>5422</v>
      </c>
    </row>
    <row r="158" spans="1:13" ht="24" x14ac:dyDescent="0.25">
      <c r="A158" s="4" t="s">
        <v>418</v>
      </c>
      <c r="B158" s="4" t="s">
        <v>53</v>
      </c>
      <c r="C158" s="3" t="s">
        <v>8</v>
      </c>
      <c r="D158" s="3" t="s">
        <v>452</v>
      </c>
      <c r="E158" s="3" t="s">
        <v>11</v>
      </c>
      <c r="F158" s="4" t="s">
        <v>453</v>
      </c>
      <c r="G158" s="5">
        <v>204915</v>
      </c>
      <c r="H158" s="5">
        <v>197878.853</v>
      </c>
      <c r="I158" s="5">
        <v>7036.1469999999972</v>
      </c>
      <c r="J158" s="4" t="s">
        <v>22</v>
      </c>
      <c r="K158" s="4" t="s">
        <v>22</v>
      </c>
      <c r="L158" s="14" t="str">
        <f>VLOOKUP(D158,[1]base!$D$7:$L$3515,9,0)</f>
        <v>X</v>
      </c>
      <c r="M158" s="14"/>
    </row>
    <row r="159" spans="1:13" ht="24" x14ac:dyDescent="0.25">
      <c r="A159" s="4" t="s">
        <v>418</v>
      </c>
      <c r="B159" s="4" t="s">
        <v>53</v>
      </c>
      <c r="C159" s="3" t="s">
        <v>8</v>
      </c>
      <c r="D159" s="3" t="s">
        <v>454</v>
      </c>
      <c r="E159" s="3" t="s">
        <v>11</v>
      </c>
      <c r="F159" s="4" t="s">
        <v>455</v>
      </c>
      <c r="G159" s="5">
        <v>358326</v>
      </c>
      <c r="H159" s="5">
        <v>357877.19099999999</v>
      </c>
      <c r="I159" s="5">
        <v>448.80900000000838</v>
      </c>
      <c r="J159" s="4" t="s">
        <v>368</v>
      </c>
      <c r="K159" s="4" t="s">
        <v>4700</v>
      </c>
      <c r="L159" s="14" t="str">
        <f>VLOOKUP(D159,[1]base!$D$7:$L$3515,9,0)</f>
        <v>X</v>
      </c>
      <c r="M159" s="14"/>
    </row>
    <row r="160" spans="1:13" ht="24" x14ac:dyDescent="0.25">
      <c r="A160" s="4" t="s">
        <v>418</v>
      </c>
      <c r="B160" s="4" t="s">
        <v>53</v>
      </c>
      <c r="C160" s="3" t="s">
        <v>8</v>
      </c>
      <c r="D160" s="3" t="s">
        <v>454</v>
      </c>
      <c r="E160" s="3" t="s">
        <v>10</v>
      </c>
      <c r="F160" s="4" t="s">
        <v>455</v>
      </c>
      <c r="G160" s="5">
        <v>6051360</v>
      </c>
      <c r="H160" s="5">
        <v>5970195.9419999998</v>
      </c>
      <c r="I160" s="5">
        <v>81164.058000000194</v>
      </c>
      <c r="J160" s="4" t="s">
        <v>368</v>
      </c>
      <c r="K160" s="4" t="s">
        <v>4700</v>
      </c>
      <c r="L160" s="14" t="str">
        <f>VLOOKUP(D160,[1]base!$D$7:$L$3515,9,0)</f>
        <v>X</v>
      </c>
      <c r="M160" s="14"/>
    </row>
    <row r="161" spans="1:13" ht="24" x14ac:dyDescent="0.25">
      <c r="A161" s="4" t="s">
        <v>418</v>
      </c>
      <c r="B161" s="4" t="s">
        <v>53</v>
      </c>
      <c r="C161" s="3" t="s">
        <v>8</v>
      </c>
      <c r="D161" s="3" t="s">
        <v>456</v>
      </c>
      <c r="E161" s="3" t="s">
        <v>11</v>
      </c>
      <c r="F161" s="4" t="s">
        <v>5342</v>
      </c>
      <c r="G161" s="5">
        <v>1342232</v>
      </c>
      <c r="H161" s="5">
        <v>1331826.2879999999</v>
      </c>
      <c r="I161" s="5">
        <v>10405.712000000058</v>
      </c>
      <c r="J161" s="4" t="s">
        <v>22</v>
      </c>
      <c r="K161" s="4" t="s">
        <v>22</v>
      </c>
      <c r="L161" s="14" t="str">
        <f>VLOOKUP(D161,[1]base!$D$7:$L$3515,9,0)</f>
        <v>X</v>
      </c>
      <c r="M161" s="14"/>
    </row>
    <row r="162" spans="1:13" ht="24" x14ac:dyDescent="0.25">
      <c r="A162" s="4" t="s">
        <v>418</v>
      </c>
      <c r="B162" s="4" t="s">
        <v>53</v>
      </c>
      <c r="C162" s="3" t="s">
        <v>8</v>
      </c>
      <c r="D162" s="3" t="s">
        <v>456</v>
      </c>
      <c r="E162" s="3" t="s">
        <v>10</v>
      </c>
      <c r="F162" s="4" t="s">
        <v>5342</v>
      </c>
      <c r="G162" s="5">
        <v>5924420</v>
      </c>
      <c r="H162" s="5">
        <v>5923819.0420000004</v>
      </c>
      <c r="I162" s="5">
        <v>600.95799999963492</v>
      </c>
      <c r="J162" s="4" t="s">
        <v>22</v>
      </c>
      <c r="K162" s="4" t="s">
        <v>22</v>
      </c>
      <c r="L162" s="14" t="str">
        <f>VLOOKUP(D162,[1]base!$D$7:$L$3515,9,0)</f>
        <v>X</v>
      </c>
      <c r="M162" s="14"/>
    </row>
    <row r="163" spans="1:13" ht="24" x14ac:dyDescent="0.25">
      <c r="A163" s="4" t="s">
        <v>418</v>
      </c>
      <c r="B163" s="4" t="s">
        <v>53</v>
      </c>
      <c r="C163" s="3" t="s">
        <v>8</v>
      </c>
      <c r="D163" s="3" t="s">
        <v>457</v>
      </c>
      <c r="E163" s="3" t="s">
        <v>11</v>
      </c>
      <c r="F163" s="4" t="s">
        <v>458</v>
      </c>
      <c r="G163" s="5">
        <v>120665</v>
      </c>
      <c r="H163" s="5">
        <v>120664.68799999999</v>
      </c>
      <c r="I163" s="5">
        <v>0.3120000000053551</v>
      </c>
      <c r="J163" s="4" t="s">
        <v>22</v>
      </c>
      <c r="K163" s="4" t="s">
        <v>73</v>
      </c>
      <c r="L163" s="14" t="str">
        <f>VLOOKUP(D163,[1]base!$D$7:$L$3515,9,0)</f>
        <v>X</v>
      </c>
      <c r="M163" s="14"/>
    </row>
    <row r="164" spans="1:13" ht="24" x14ac:dyDescent="0.25">
      <c r="A164" s="4" t="s">
        <v>418</v>
      </c>
      <c r="B164" s="4" t="s">
        <v>53</v>
      </c>
      <c r="C164" s="3" t="s">
        <v>8</v>
      </c>
      <c r="D164" s="3" t="s">
        <v>460</v>
      </c>
      <c r="E164" s="3" t="s">
        <v>10</v>
      </c>
      <c r="F164" s="4" t="s">
        <v>461</v>
      </c>
      <c r="G164" s="5">
        <v>600640</v>
      </c>
      <c r="H164" s="5">
        <v>600587.36499999999</v>
      </c>
      <c r="I164" s="5">
        <v>52.635000000009313</v>
      </c>
      <c r="J164" s="4" t="s">
        <v>22</v>
      </c>
      <c r="K164" s="4" t="s">
        <v>22</v>
      </c>
      <c r="L164" s="14"/>
      <c r="M164" s="14" t="str">
        <f>VLOOKUP(D164,[1]base!$D$6:$M$3515,10,0)</f>
        <v>X</v>
      </c>
    </row>
    <row r="165" spans="1:13" ht="24" x14ac:dyDescent="0.25">
      <c r="A165" s="4" t="s">
        <v>418</v>
      </c>
      <c r="B165" s="4" t="s">
        <v>53</v>
      </c>
      <c r="C165" s="3" t="s">
        <v>8</v>
      </c>
      <c r="D165" s="3" t="s">
        <v>1862</v>
      </c>
      <c r="E165" s="3" t="s">
        <v>10</v>
      </c>
      <c r="F165" s="4" t="s">
        <v>1863</v>
      </c>
      <c r="G165" s="5">
        <v>185532</v>
      </c>
      <c r="H165" s="5">
        <v>185530.141</v>
      </c>
      <c r="I165" s="5">
        <v>1.8589999999967404</v>
      </c>
      <c r="J165" s="4" t="s">
        <v>22</v>
      </c>
      <c r="K165" s="4" t="s">
        <v>22</v>
      </c>
      <c r="L165" s="14"/>
      <c r="M165" s="14" t="str">
        <f>VLOOKUP(D165,[1]base!$D$6:$M$3515,10,0)</f>
        <v>X</v>
      </c>
    </row>
    <row r="166" spans="1:13" ht="24" x14ac:dyDescent="0.25">
      <c r="A166" s="4" t="s">
        <v>418</v>
      </c>
      <c r="B166" s="4" t="s">
        <v>53</v>
      </c>
      <c r="C166" s="3" t="s">
        <v>8</v>
      </c>
      <c r="D166" s="3" t="s">
        <v>462</v>
      </c>
      <c r="E166" s="3" t="s">
        <v>10</v>
      </c>
      <c r="F166" s="4" t="s">
        <v>463</v>
      </c>
      <c r="G166" s="5">
        <v>118124</v>
      </c>
      <c r="H166" s="5">
        <v>113123.74099999999</v>
      </c>
      <c r="I166" s="5">
        <v>5000.2590000000055</v>
      </c>
      <c r="J166" s="4" t="s">
        <v>371</v>
      </c>
      <c r="K166" s="4" t="s">
        <v>459</v>
      </c>
      <c r="L166" s="14"/>
      <c r="M166" s="14"/>
    </row>
    <row r="167" spans="1:13" ht="24" x14ac:dyDescent="0.25">
      <c r="A167" s="4" t="s">
        <v>418</v>
      </c>
      <c r="B167" s="4" t="s">
        <v>53</v>
      </c>
      <c r="C167" s="3" t="s">
        <v>8</v>
      </c>
      <c r="D167" s="3" t="s">
        <v>1691</v>
      </c>
      <c r="E167" s="3" t="s">
        <v>10</v>
      </c>
      <c r="F167" s="4" t="s">
        <v>1692</v>
      </c>
      <c r="G167" s="5">
        <v>236895</v>
      </c>
      <c r="H167" s="5">
        <v>234209.802</v>
      </c>
      <c r="I167" s="5">
        <v>2685.198000000004</v>
      </c>
      <c r="J167" s="4" t="s">
        <v>371</v>
      </c>
      <c r="K167" s="4" t="s">
        <v>372</v>
      </c>
      <c r="L167" s="14"/>
      <c r="M167" s="14" t="str">
        <f>VLOOKUP(D167,[1]base!$D$6:$M$3515,10,0)</f>
        <v>X</v>
      </c>
    </row>
    <row r="168" spans="1:13" ht="24" x14ac:dyDescent="0.25">
      <c r="A168" s="4" t="s">
        <v>418</v>
      </c>
      <c r="B168" s="4" t="s">
        <v>53</v>
      </c>
      <c r="C168" s="3" t="s">
        <v>8</v>
      </c>
      <c r="D168" s="3" t="s">
        <v>1864</v>
      </c>
      <c r="E168" s="3" t="s">
        <v>10</v>
      </c>
      <c r="F168" s="4" t="s">
        <v>1865</v>
      </c>
      <c r="G168" s="5">
        <v>442782</v>
      </c>
      <c r="H168" s="5">
        <v>442781.27600000001</v>
      </c>
      <c r="I168" s="5">
        <v>0.72399999998742715</v>
      </c>
      <c r="J168" s="4" t="s">
        <v>371</v>
      </c>
      <c r="K168" s="4" t="s">
        <v>372</v>
      </c>
      <c r="L168" s="14"/>
      <c r="M168" s="14"/>
    </row>
    <row r="169" spans="1:13" ht="24" x14ac:dyDescent="0.25">
      <c r="A169" s="4" t="s">
        <v>418</v>
      </c>
      <c r="B169" s="4" t="s">
        <v>53</v>
      </c>
      <c r="C169" s="3" t="s">
        <v>8</v>
      </c>
      <c r="D169" s="3" t="s">
        <v>1866</v>
      </c>
      <c r="E169" s="3" t="s">
        <v>11</v>
      </c>
      <c r="F169" s="4" t="s">
        <v>1867</v>
      </c>
      <c r="G169" s="5">
        <v>10</v>
      </c>
      <c r="H169" s="5">
        <v>0</v>
      </c>
      <c r="I169" s="5">
        <v>10</v>
      </c>
      <c r="J169" s="4" t="s">
        <v>22</v>
      </c>
      <c r="K169" s="4" t="s">
        <v>22</v>
      </c>
      <c r="L169" s="14"/>
      <c r="M169" s="14"/>
    </row>
    <row r="170" spans="1:13" ht="24" x14ac:dyDescent="0.25">
      <c r="A170" s="4" t="s">
        <v>418</v>
      </c>
      <c r="B170" s="4" t="s">
        <v>53</v>
      </c>
      <c r="C170" s="3" t="s">
        <v>8</v>
      </c>
      <c r="D170" s="3" t="s">
        <v>1866</v>
      </c>
      <c r="E170" s="3" t="s">
        <v>10</v>
      </c>
      <c r="F170" s="4" t="s">
        <v>1867</v>
      </c>
      <c r="G170" s="5">
        <v>10</v>
      </c>
      <c r="H170" s="5">
        <v>0</v>
      </c>
      <c r="I170" s="5">
        <v>10</v>
      </c>
      <c r="J170" s="4" t="s">
        <v>22</v>
      </c>
      <c r="K170" s="4" t="s">
        <v>22</v>
      </c>
      <c r="L170" s="14"/>
      <c r="M170" s="14"/>
    </row>
    <row r="171" spans="1:13" ht="24" x14ac:dyDescent="0.25">
      <c r="A171" s="4" t="s">
        <v>418</v>
      </c>
      <c r="B171" s="4" t="s">
        <v>54</v>
      </c>
      <c r="C171" s="3" t="s">
        <v>8</v>
      </c>
      <c r="D171" s="3" t="s">
        <v>1868</v>
      </c>
      <c r="E171" s="3" t="s">
        <v>10</v>
      </c>
      <c r="F171" s="4" t="s">
        <v>1869</v>
      </c>
      <c r="G171" s="5">
        <v>203</v>
      </c>
      <c r="H171" s="5">
        <v>202.75200000000001</v>
      </c>
      <c r="I171" s="5">
        <v>0.24799999999999045</v>
      </c>
      <c r="J171" s="4" t="s">
        <v>464</v>
      </c>
      <c r="K171" s="4" t="s">
        <v>465</v>
      </c>
      <c r="L171" s="14"/>
      <c r="M171" s="14"/>
    </row>
    <row r="172" spans="1:13" ht="24" x14ac:dyDescent="0.25">
      <c r="A172" s="4" t="s">
        <v>418</v>
      </c>
      <c r="B172" s="4" t="s">
        <v>54</v>
      </c>
      <c r="C172" s="3" t="s">
        <v>8</v>
      </c>
      <c r="D172" s="3" t="s">
        <v>1870</v>
      </c>
      <c r="E172" s="3" t="s">
        <v>9</v>
      </c>
      <c r="F172" s="4" t="s">
        <v>1871</v>
      </c>
      <c r="G172" s="5">
        <v>126</v>
      </c>
      <c r="H172" s="5">
        <v>125.104</v>
      </c>
      <c r="I172" s="5">
        <v>0.8960000000000008</v>
      </c>
      <c r="J172" s="4" t="s">
        <v>24</v>
      </c>
      <c r="K172" s="4" t="s">
        <v>466</v>
      </c>
      <c r="L172" s="14"/>
      <c r="M172" s="14" t="str">
        <f>VLOOKUP(D172,[1]base!$D$6:$M$3515,10,0)</f>
        <v>X</v>
      </c>
    </row>
    <row r="173" spans="1:13" ht="24" x14ac:dyDescent="0.25">
      <c r="A173" s="4" t="s">
        <v>418</v>
      </c>
      <c r="B173" s="4" t="s">
        <v>54</v>
      </c>
      <c r="C173" s="3" t="s">
        <v>8</v>
      </c>
      <c r="D173" s="3" t="s">
        <v>1870</v>
      </c>
      <c r="E173" s="3" t="s">
        <v>10</v>
      </c>
      <c r="F173" s="4" t="s">
        <v>1871</v>
      </c>
      <c r="G173" s="5">
        <v>1298694</v>
      </c>
      <c r="H173" s="5">
        <v>1298655.6580000001</v>
      </c>
      <c r="I173" s="5">
        <v>38.341999999945983</v>
      </c>
      <c r="J173" s="4" t="s">
        <v>24</v>
      </c>
      <c r="K173" s="4" t="s">
        <v>466</v>
      </c>
      <c r="L173" s="14"/>
      <c r="M173" s="14" t="str">
        <f>VLOOKUP(D173,[1]base!$D$6:$M$3515,10,0)</f>
        <v>X</v>
      </c>
    </row>
    <row r="174" spans="1:13" ht="24" x14ac:dyDescent="0.25">
      <c r="A174" s="4" t="s">
        <v>418</v>
      </c>
      <c r="B174" s="4" t="s">
        <v>54</v>
      </c>
      <c r="C174" s="3" t="s">
        <v>8</v>
      </c>
      <c r="D174" s="3" t="s">
        <v>1872</v>
      </c>
      <c r="E174" s="3" t="s">
        <v>10</v>
      </c>
      <c r="F174" s="4" t="s">
        <v>1873</v>
      </c>
      <c r="G174" s="5">
        <v>356116</v>
      </c>
      <c r="H174" s="5">
        <v>356115.78</v>
      </c>
      <c r="I174" s="5">
        <v>0.21999999997206032</v>
      </c>
      <c r="J174" s="4" t="s">
        <v>24</v>
      </c>
      <c r="K174" s="4" t="s">
        <v>101</v>
      </c>
      <c r="L174" s="14"/>
      <c r="M174" s="14" t="str">
        <f>VLOOKUP(D174,[1]base!$D$6:$M$3515,10,0)</f>
        <v>X</v>
      </c>
    </row>
    <row r="175" spans="1:13" ht="24" x14ac:dyDescent="0.25">
      <c r="A175" s="4" t="s">
        <v>418</v>
      </c>
      <c r="B175" s="4" t="s">
        <v>54</v>
      </c>
      <c r="C175" s="3" t="s">
        <v>8</v>
      </c>
      <c r="D175" s="3" t="s">
        <v>467</v>
      </c>
      <c r="E175" s="3" t="s">
        <v>9</v>
      </c>
      <c r="F175" s="4" t="s">
        <v>468</v>
      </c>
      <c r="G175" s="5">
        <v>351</v>
      </c>
      <c r="H175" s="5">
        <v>175.143</v>
      </c>
      <c r="I175" s="5">
        <v>175.857</v>
      </c>
      <c r="J175" s="4" t="s">
        <v>24</v>
      </c>
      <c r="K175" s="4" t="s">
        <v>25</v>
      </c>
      <c r="L175" s="14"/>
      <c r="M175" s="14"/>
    </row>
    <row r="176" spans="1:13" ht="24" x14ac:dyDescent="0.25">
      <c r="A176" s="4" t="s">
        <v>418</v>
      </c>
      <c r="B176" s="4" t="s">
        <v>54</v>
      </c>
      <c r="C176" s="3" t="s">
        <v>8</v>
      </c>
      <c r="D176" s="3" t="s">
        <v>467</v>
      </c>
      <c r="E176" s="3" t="s">
        <v>10</v>
      </c>
      <c r="F176" s="4" t="s">
        <v>468</v>
      </c>
      <c r="G176" s="5">
        <v>3171248</v>
      </c>
      <c r="H176" s="5">
        <v>3171247.3169999998</v>
      </c>
      <c r="I176" s="5">
        <v>0.6830000001937151</v>
      </c>
      <c r="J176" s="4" t="s">
        <v>24</v>
      </c>
      <c r="K176" s="4" t="s">
        <v>25</v>
      </c>
      <c r="L176" s="14"/>
      <c r="M176" s="14"/>
    </row>
    <row r="177" spans="1:13" ht="24" x14ac:dyDescent="0.25">
      <c r="A177" s="4" t="s">
        <v>418</v>
      </c>
      <c r="B177" s="4" t="s">
        <v>54</v>
      </c>
      <c r="C177" s="3" t="s">
        <v>8</v>
      </c>
      <c r="D177" s="3" t="s">
        <v>469</v>
      </c>
      <c r="E177" s="3" t="s">
        <v>11</v>
      </c>
      <c r="F177" s="4" t="s">
        <v>470</v>
      </c>
      <c r="G177" s="5">
        <v>17796</v>
      </c>
      <c r="H177" s="5">
        <v>17795.14</v>
      </c>
      <c r="I177" s="5">
        <v>0.86000000000058208</v>
      </c>
      <c r="J177" s="4" t="s">
        <v>74</v>
      </c>
      <c r="K177" s="4" t="s">
        <v>471</v>
      </c>
      <c r="L177" s="14"/>
      <c r="M177" s="14"/>
    </row>
    <row r="178" spans="1:13" ht="24" x14ac:dyDescent="0.25">
      <c r="A178" s="4" t="s">
        <v>418</v>
      </c>
      <c r="B178" s="4" t="s">
        <v>54</v>
      </c>
      <c r="C178" s="3" t="s">
        <v>8</v>
      </c>
      <c r="D178" s="3" t="s">
        <v>469</v>
      </c>
      <c r="E178" s="3" t="s">
        <v>10</v>
      </c>
      <c r="F178" s="4" t="s">
        <v>470</v>
      </c>
      <c r="G178" s="5">
        <v>419550</v>
      </c>
      <c r="H178" s="5">
        <v>419549.76699999999</v>
      </c>
      <c r="I178" s="5">
        <v>0.23300000000745058</v>
      </c>
      <c r="J178" s="4" t="s">
        <v>74</v>
      </c>
      <c r="K178" s="4" t="s">
        <v>471</v>
      </c>
      <c r="L178" s="14"/>
      <c r="M178" s="14"/>
    </row>
    <row r="179" spans="1:13" ht="24" x14ac:dyDescent="0.25">
      <c r="A179" s="4" t="s">
        <v>418</v>
      </c>
      <c r="B179" s="4" t="s">
        <v>54</v>
      </c>
      <c r="C179" s="3" t="s">
        <v>8</v>
      </c>
      <c r="D179" s="3" t="s">
        <v>1874</v>
      </c>
      <c r="E179" s="3" t="s">
        <v>10</v>
      </c>
      <c r="F179" s="4" t="s">
        <v>1875</v>
      </c>
      <c r="G179" s="5">
        <v>314732</v>
      </c>
      <c r="H179" s="5">
        <v>314731.27500000002</v>
      </c>
      <c r="I179" s="5">
        <v>0.72499999997671694</v>
      </c>
      <c r="J179" s="4" t="s">
        <v>24</v>
      </c>
      <c r="K179" s="4" t="s">
        <v>1876</v>
      </c>
      <c r="L179" s="14"/>
      <c r="M179" s="14"/>
    </row>
    <row r="180" spans="1:13" ht="24" x14ac:dyDescent="0.25">
      <c r="A180" s="4" t="s">
        <v>418</v>
      </c>
      <c r="B180" s="4" t="s">
        <v>54</v>
      </c>
      <c r="C180" s="3" t="s">
        <v>8</v>
      </c>
      <c r="D180" s="3" t="s">
        <v>1877</v>
      </c>
      <c r="E180" s="3" t="s">
        <v>11</v>
      </c>
      <c r="F180" s="4" t="s">
        <v>1878</v>
      </c>
      <c r="G180" s="5">
        <v>102733</v>
      </c>
      <c r="H180" s="5">
        <v>102496.633</v>
      </c>
      <c r="I180" s="5">
        <v>236.36699999999837</v>
      </c>
      <c r="J180" s="4" t="s">
        <v>74</v>
      </c>
      <c r="K180" s="4" t="s">
        <v>1879</v>
      </c>
      <c r="L180" s="14"/>
      <c r="M180" s="14"/>
    </row>
    <row r="181" spans="1:13" ht="24" x14ac:dyDescent="0.25">
      <c r="A181" s="4" t="s">
        <v>418</v>
      </c>
      <c r="B181" s="4" t="s">
        <v>54</v>
      </c>
      <c r="C181" s="3" t="s">
        <v>8</v>
      </c>
      <c r="D181" s="3" t="s">
        <v>1877</v>
      </c>
      <c r="E181" s="3" t="s">
        <v>10</v>
      </c>
      <c r="F181" s="4" t="s">
        <v>1878</v>
      </c>
      <c r="G181" s="5">
        <v>3819922</v>
      </c>
      <c r="H181" s="5">
        <v>3819617.361</v>
      </c>
      <c r="I181" s="5">
        <v>304.63899999996647</v>
      </c>
      <c r="J181" s="4" t="s">
        <v>74</v>
      </c>
      <c r="K181" s="4" t="s">
        <v>1879</v>
      </c>
      <c r="L181" s="14"/>
      <c r="M181" s="14"/>
    </row>
    <row r="182" spans="1:13" ht="24" x14ac:dyDescent="0.25">
      <c r="A182" s="4" t="s">
        <v>418</v>
      </c>
      <c r="B182" s="4" t="s">
        <v>54</v>
      </c>
      <c r="C182" s="3" t="s">
        <v>8</v>
      </c>
      <c r="D182" s="3" t="s">
        <v>1880</v>
      </c>
      <c r="E182" s="3" t="s">
        <v>9</v>
      </c>
      <c r="F182" s="4" t="s">
        <v>1881</v>
      </c>
      <c r="G182" s="5">
        <v>89</v>
      </c>
      <c r="H182" s="5">
        <v>88.616</v>
      </c>
      <c r="I182" s="5">
        <v>0.38400000000000034</v>
      </c>
      <c r="J182" s="4" t="s">
        <v>74</v>
      </c>
      <c r="K182" s="4" t="s">
        <v>471</v>
      </c>
      <c r="L182" s="14"/>
      <c r="M182" s="14"/>
    </row>
    <row r="183" spans="1:13" ht="24" x14ac:dyDescent="0.25">
      <c r="A183" s="4" t="s">
        <v>418</v>
      </c>
      <c r="B183" s="4" t="s">
        <v>54</v>
      </c>
      <c r="C183" s="3" t="s">
        <v>8</v>
      </c>
      <c r="D183" s="3" t="s">
        <v>1880</v>
      </c>
      <c r="E183" s="3" t="s">
        <v>11</v>
      </c>
      <c r="F183" s="4" t="s">
        <v>1881</v>
      </c>
      <c r="G183" s="5">
        <v>77045</v>
      </c>
      <c r="H183" s="5">
        <v>76872.788</v>
      </c>
      <c r="I183" s="5">
        <v>172.21199999999953</v>
      </c>
      <c r="J183" s="4" t="s">
        <v>74</v>
      </c>
      <c r="K183" s="4" t="s">
        <v>471</v>
      </c>
      <c r="L183" s="14"/>
      <c r="M183" s="14"/>
    </row>
    <row r="184" spans="1:13" ht="24" x14ac:dyDescent="0.25">
      <c r="A184" s="4" t="s">
        <v>418</v>
      </c>
      <c r="B184" s="4" t="s">
        <v>54</v>
      </c>
      <c r="C184" s="3" t="s">
        <v>8</v>
      </c>
      <c r="D184" s="3" t="s">
        <v>1880</v>
      </c>
      <c r="E184" s="3" t="s">
        <v>10</v>
      </c>
      <c r="F184" s="4" t="s">
        <v>1881</v>
      </c>
      <c r="G184" s="5">
        <v>2463231</v>
      </c>
      <c r="H184" s="5">
        <v>2463231</v>
      </c>
      <c r="I184" s="5">
        <v>0</v>
      </c>
      <c r="J184" s="4" t="s">
        <v>74</v>
      </c>
      <c r="K184" s="4" t="s">
        <v>471</v>
      </c>
      <c r="L184" s="14"/>
      <c r="M184" s="14"/>
    </row>
    <row r="185" spans="1:13" ht="24" x14ac:dyDescent="0.25">
      <c r="A185" s="4" t="s">
        <v>418</v>
      </c>
      <c r="B185" s="4" t="s">
        <v>55</v>
      </c>
      <c r="C185" s="3" t="s">
        <v>8</v>
      </c>
      <c r="D185" s="3" t="s">
        <v>1480</v>
      </c>
      <c r="E185" s="3" t="s">
        <v>89</v>
      </c>
      <c r="F185" s="4" t="s">
        <v>1481</v>
      </c>
      <c r="G185" s="5">
        <v>90000</v>
      </c>
      <c r="H185" s="5">
        <v>87776.869000000006</v>
      </c>
      <c r="I185" s="5">
        <v>2223.1309999999939</v>
      </c>
      <c r="J185" s="4" t="s">
        <v>78</v>
      </c>
      <c r="K185" s="4" t="s">
        <v>78</v>
      </c>
      <c r="L185" s="14"/>
      <c r="M185" s="14"/>
    </row>
    <row r="186" spans="1:13" ht="24" x14ac:dyDescent="0.25">
      <c r="A186" s="4" t="s">
        <v>418</v>
      </c>
      <c r="B186" s="4" t="s">
        <v>55</v>
      </c>
      <c r="C186" s="3" t="s">
        <v>8</v>
      </c>
      <c r="D186" s="3" t="s">
        <v>1480</v>
      </c>
      <c r="E186" s="3" t="s">
        <v>10</v>
      </c>
      <c r="F186" s="4" t="s">
        <v>1481</v>
      </c>
      <c r="G186" s="5">
        <v>4645780</v>
      </c>
      <c r="H186" s="5">
        <v>4645645.6160000004</v>
      </c>
      <c r="I186" s="5">
        <v>134.38399999961257</v>
      </c>
      <c r="J186" s="4" t="s">
        <v>78</v>
      </c>
      <c r="K186" s="4" t="s">
        <v>78</v>
      </c>
      <c r="L186" s="14"/>
      <c r="M186" s="14"/>
    </row>
    <row r="187" spans="1:13" ht="24" x14ac:dyDescent="0.25">
      <c r="A187" s="4" t="s">
        <v>418</v>
      </c>
      <c r="B187" s="4" t="s">
        <v>55</v>
      </c>
      <c r="C187" s="3" t="s">
        <v>8</v>
      </c>
      <c r="D187" s="3" t="s">
        <v>472</v>
      </c>
      <c r="E187" s="3" t="s">
        <v>11</v>
      </c>
      <c r="F187" s="4" t="s">
        <v>473</v>
      </c>
      <c r="G187" s="5">
        <v>143993</v>
      </c>
      <c r="H187" s="5">
        <v>143992.736</v>
      </c>
      <c r="I187" s="5">
        <v>0.26399999999557622</v>
      </c>
      <c r="J187" s="4" t="s">
        <v>104</v>
      </c>
      <c r="K187" s="4" t="s">
        <v>474</v>
      </c>
      <c r="L187" s="14"/>
      <c r="M187" s="14"/>
    </row>
    <row r="188" spans="1:13" ht="24" x14ac:dyDescent="0.25">
      <c r="A188" s="4" t="s">
        <v>418</v>
      </c>
      <c r="B188" s="4" t="s">
        <v>55</v>
      </c>
      <c r="C188" s="3" t="s">
        <v>8</v>
      </c>
      <c r="D188" s="3" t="s">
        <v>475</v>
      </c>
      <c r="E188" s="3" t="s">
        <v>10</v>
      </c>
      <c r="F188" s="4" t="s">
        <v>476</v>
      </c>
      <c r="G188" s="5">
        <v>477299</v>
      </c>
      <c r="H188" s="5">
        <v>473241.35399999999</v>
      </c>
      <c r="I188" s="5">
        <v>4057.6460000000079</v>
      </c>
      <c r="J188" s="4" t="s">
        <v>26</v>
      </c>
      <c r="K188" s="4" t="s">
        <v>26</v>
      </c>
      <c r="L188" s="14"/>
      <c r="M188" s="14" t="str">
        <f>VLOOKUP(D188,[1]base!$D$6:$M$3515,10,0)</f>
        <v>X</v>
      </c>
    </row>
    <row r="189" spans="1:13" ht="24" x14ac:dyDescent="0.25">
      <c r="A189" s="4" t="s">
        <v>418</v>
      </c>
      <c r="B189" s="4" t="s">
        <v>55</v>
      </c>
      <c r="C189" s="3" t="s">
        <v>8</v>
      </c>
      <c r="D189" s="3" t="s">
        <v>5192</v>
      </c>
      <c r="E189" s="3" t="s">
        <v>9</v>
      </c>
      <c r="F189" s="4" t="s">
        <v>5193</v>
      </c>
      <c r="G189" s="5">
        <v>150</v>
      </c>
      <c r="H189" s="5">
        <v>0</v>
      </c>
      <c r="I189" s="5">
        <v>150</v>
      </c>
      <c r="J189" s="4" t="s">
        <v>72</v>
      </c>
      <c r="K189" s="4" t="s">
        <v>2379</v>
      </c>
      <c r="L189" s="14"/>
      <c r="M189" s="14"/>
    </row>
    <row r="190" spans="1:13" ht="24" x14ac:dyDescent="0.25">
      <c r="A190" s="4" t="s">
        <v>418</v>
      </c>
      <c r="B190" s="4" t="s">
        <v>55</v>
      </c>
      <c r="C190" s="3" t="s">
        <v>8</v>
      </c>
      <c r="D190" s="3" t="s">
        <v>5192</v>
      </c>
      <c r="E190" s="3" t="s">
        <v>11</v>
      </c>
      <c r="F190" s="4" t="s">
        <v>5193</v>
      </c>
      <c r="G190" s="5">
        <v>1000</v>
      </c>
      <c r="H190" s="5">
        <v>0</v>
      </c>
      <c r="I190" s="5">
        <v>1000</v>
      </c>
      <c r="J190" s="4" t="s">
        <v>72</v>
      </c>
      <c r="K190" s="4" t="s">
        <v>2379</v>
      </c>
      <c r="L190" s="14"/>
      <c r="M190" s="14"/>
    </row>
    <row r="191" spans="1:13" ht="24" x14ac:dyDescent="0.25">
      <c r="A191" s="4" t="s">
        <v>418</v>
      </c>
      <c r="B191" s="4" t="s">
        <v>55</v>
      </c>
      <c r="C191" s="3" t="s">
        <v>8</v>
      </c>
      <c r="D191" s="3" t="s">
        <v>1883</v>
      </c>
      <c r="E191" s="3" t="s">
        <v>10</v>
      </c>
      <c r="F191" s="4" t="s">
        <v>1884</v>
      </c>
      <c r="G191" s="5">
        <v>1542515</v>
      </c>
      <c r="H191" s="5">
        <v>1235663.04</v>
      </c>
      <c r="I191" s="5">
        <v>306851.95999999996</v>
      </c>
      <c r="J191" s="4" t="s">
        <v>72</v>
      </c>
      <c r="K191" s="4" t="s">
        <v>72</v>
      </c>
      <c r="L191" s="14"/>
      <c r="M191" s="14" t="str">
        <f>VLOOKUP(D191,[1]base!$D$6:$M$3515,10,0)</f>
        <v>X</v>
      </c>
    </row>
    <row r="192" spans="1:13" ht="24" x14ac:dyDescent="0.25">
      <c r="A192" s="4" t="s">
        <v>418</v>
      </c>
      <c r="B192" s="4" t="s">
        <v>55</v>
      </c>
      <c r="C192" s="3" t="s">
        <v>8</v>
      </c>
      <c r="D192" s="3" t="s">
        <v>1885</v>
      </c>
      <c r="E192" s="3" t="s">
        <v>11</v>
      </c>
      <c r="F192" s="4" t="s">
        <v>1886</v>
      </c>
      <c r="G192" s="5">
        <v>92720</v>
      </c>
      <c r="H192" s="5">
        <v>92719.191999999995</v>
      </c>
      <c r="I192" s="5">
        <v>0.8080000000045402</v>
      </c>
      <c r="J192" s="4" t="s">
        <v>26</v>
      </c>
      <c r="K192" s="4" t="s">
        <v>26</v>
      </c>
      <c r="L192" s="14"/>
      <c r="M192" s="14" t="str">
        <f>VLOOKUP(D192,[1]base!$D$6:$M$3515,10,0)</f>
        <v>X</v>
      </c>
    </row>
    <row r="193" spans="1:13" ht="24" x14ac:dyDescent="0.25">
      <c r="A193" s="4" t="s">
        <v>418</v>
      </c>
      <c r="B193" s="4" t="s">
        <v>55</v>
      </c>
      <c r="C193" s="3" t="s">
        <v>8</v>
      </c>
      <c r="D193" s="3" t="s">
        <v>1885</v>
      </c>
      <c r="E193" s="3" t="s">
        <v>10</v>
      </c>
      <c r="F193" s="4" t="s">
        <v>1886</v>
      </c>
      <c r="G193" s="5">
        <v>188413</v>
      </c>
      <c r="H193" s="5">
        <v>188412.986</v>
      </c>
      <c r="I193" s="5">
        <v>1.3999999995576218E-2</v>
      </c>
      <c r="J193" s="4" t="s">
        <v>26</v>
      </c>
      <c r="K193" s="4" t="s">
        <v>26</v>
      </c>
      <c r="L193" s="14"/>
      <c r="M193" s="14" t="str">
        <f>VLOOKUP(D193,[1]base!$D$6:$M$3515,10,0)</f>
        <v>X</v>
      </c>
    </row>
    <row r="194" spans="1:13" ht="24" x14ac:dyDescent="0.25">
      <c r="A194" s="4" t="s">
        <v>418</v>
      </c>
      <c r="B194" s="4" t="s">
        <v>55</v>
      </c>
      <c r="C194" s="3" t="s">
        <v>8</v>
      </c>
      <c r="D194" s="3" t="s">
        <v>479</v>
      </c>
      <c r="E194" s="3" t="s">
        <v>10</v>
      </c>
      <c r="F194" s="4" t="s">
        <v>480</v>
      </c>
      <c r="G194" s="5">
        <v>2830083</v>
      </c>
      <c r="H194" s="5">
        <v>2823081.4309999999</v>
      </c>
      <c r="I194" s="5">
        <v>7001.5690000001341</v>
      </c>
      <c r="J194" s="4" t="s">
        <v>26</v>
      </c>
      <c r="K194" s="4" t="s">
        <v>26</v>
      </c>
      <c r="L194" s="14"/>
      <c r="M194" s="14"/>
    </row>
    <row r="195" spans="1:13" ht="24" x14ac:dyDescent="0.25">
      <c r="A195" s="4" t="s">
        <v>418</v>
      </c>
      <c r="B195" s="4" t="s">
        <v>55</v>
      </c>
      <c r="C195" s="3" t="s">
        <v>8</v>
      </c>
      <c r="D195" s="3" t="s">
        <v>1887</v>
      </c>
      <c r="E195" s="3" t="s">
        <v>11</v>
      </c>
      <c r="F195" s="4" t="s">
        <v>1888</v>
      </c>
      <c r="G195" s="5">
        <v>57940</v>
      </c>
      <c r="H195" s="5">
        <v>57939.91</v>
      </c>
      <c r="I195" s="5">
        <v>8.999999999650754E-2</v>
      </c>
      <c r="J195" s="4" t="s">
        <v>477</v>
      </c>
      <c r="K195" s="4" t="s">
        <v>478</v>
      </c>
      <c r="L195" s="14"/>
      <c r="M195" s="14"/>
    </row>
    <row r="196" spans="1:13" ht="24" x14ac:dyDescent="0.25">
      <c r="A196" s="4" t="s">
        <v>418</v>
      </c>
      <c r="B196" s="4" t="s">
        <v>55</v>
      </c>
      <c r="C196" s="3" t="s">
        <v>8</v>
      </c>
      <c r="D196" s="3" t="s">
        <v>1887</v>
      </c>
      <c r="E196" s="3" t="s">
        <v>10</v>
      </c>
      <c r="F196" s="4" t="s">
        <v>1888</v>
      </c>
      <c r="G196" s="5">
        <v>593870</v>
      </c>
      <c r="H196" s="5">
        <v>593869.47400000005</v>
      </c>
      <c r="I196" s="5">
        <v>0.52599999995436519</v>
      </c>
      <c r="J196" s="4" t="s">
        <v>477</v>
      </c>
      <c r="K196" s="4" t="s">
        <v>478</v>
      </c>
      <c r="L196" s="14"/>
      <c r="M196" s="14"/>
    </row>
    <row r="197" spans="1:13" ht="24" x14ac:dyDescent="0.25">
      <c r="A197" s="4" t="s">
        <v>418</v>
      </c>
      <c r="B197" s="4" t="s">
        <v>55</v>
      </c>
      <c r="C197" s="3" t="s">
        <v>8</v>
      </c>
      <c r="D197" s="3" t="s">
        <v>481</v>
      </c>
      <c r="E197" s="3" t="s">
        <v>11</v>
      </c>
      <c r="F197" s="4" t="s">
        <v>482</v>
      </c>
      <c r="G197" s="5">
        <v>594283</v>
      </c>
      <c r="H197" s="5">
        <v>578458.96799999999</v>
      </c>
      <c r="I197" s="5">
        <v>15824.032000000007</v>
      </c>
      <c r="J197" s="4" t="s">
        <v>26</v>
      </c>
      <c r="K197" s="4" t="s">
        <v>4701</v>
      </c>
      <c r="L197" s="14"/>
      <c r="M197" s="14" t="str">
        <f>VLOOKUP(D197,[1]base!$D$6:$M$3515,10,0)</f>
        <v>X</v>
      </c>
    </row>
    <row r="198" spans="1:13" ht="24" x14ac:dyDescent="0.25">
      <c r="A198" s="4" t="s">
        <v>418</v>
      </c>
      <c r="B198" s="4" t="s">
        <v>55</v>
      </c>
      <c r="C198" s="3" t="s">
        <v>8</v>
      </c>
      <c r="D198" s="3" t="s">
        <v>481</v>
      </c>
      <c r="E198" s="3" t="s">
        <v>89</v>
      </c>
      <c r="F198" s="4" t="s">
        <v>482</v>
      </c>
      <c r="G198" s="5">
        <v>939000</v>
      </c>
      <c r="H198" s="5">
        <v>934811.25899999996</v>
      </c>
      <c r="I198" s="5">
        <v>4188.7410000000382</v>
      </c>
      <c r="J198" s="4" t="s">
        <v>26</v>
      </c>
      <c r="K198" s="4" t="s">
        <v>4701</v>
      </c>
      <c r="L198" s="14"/>
      <c r="M198" s="14" t="str">
        <f>VLOOKUP(D198,[1]base!$D$6:$M$3515,10,0)</f>
        <v>X</v>
      </c>
    </row>
    <row r="199" spans="1:13" ht="24" x14ac:dyDescent="0.25">
      <c r="A199" s="4" t="s">
        <v>418</v>
      </c>
      <c r="B199" s="4" t="s">
        <v>55</v>
      </c>
      <c r="C199" s="3" t="s">
        <v>8</v>
      </c>
      <c r="D199" s="3" t="s">
        <v>481</v>
      </c>
      <c r="E199" s="3" t="s">
        <v>10</v>
      </c>
      <c r="F199" s="4" t="s">
        <v>482</v>
      </c>
      <c r="G199" s="5">
        <v>12140497</v>
      </c>
      <c r="H199" s="5">
        <v>12140495.357999999</v>
      </c>
      <c r="I199" s="5">
        <v>1.642000000923872</v>
      </c>
      <c r="J199" s="4" t="s">
        <v>26</v>
      </c>
      <c r="K199" s="4" t="s">
        <v>4701</v>
      </c>
      <c r="L199" s="14"/>
      <c r="M199" s="14" t="str">
        <f>VLOOKUP(D199,[1]base!$D$6:$M$3515,10,0)</f>
        <v>X</v>
      </c>
    </row>
    <row r="200" spans="1:13" ht="24" x14ac:dyDescent="0.25">
      <c r="A200" s="4" t="s">
        <v>418</v>
      </c>
      <c r="B200" s="4" t="s">
        <v>55</v>
      </c>
      <c r="C200" s="3" t="s">
        <v>8</v>
      </c>
      <c r="D200" s="3" t="s">
        <v>1889</v>
      </c>
      <c r="E200" s="3" t="s">
        <v>10</v>
      </c>
      <c r="F200" s="4" t="s">
        <v>1890</v>
      </c>
      <c r="G200" s="5">
        <v>13370</v>
      </c>
      <c r="H200" s="5">
        <v>13369.714</v>
      </c>
      <c r="I200" s="5">
        <v>0.28600000000005821</v>
      </c>
      <c r="J200" s="4" t="s">
        <v>104</v>
      </c>
      <c r="K200" s="4" t="s">
        <v>1891</v>
      </c>
      <c r="L200" s="14"/>
      <c r="M200" s="14"/>
    </row>
    <row r="201" spans="1:13" ht="24" x14ac:dyDescent="0.25">
      <c r="A201" s="4" t="s">
        <v>418</v>
      </c>
      <c r="B201" s="4" t="s">
        <v>55</v>
      </c>
      <c r="C201" s="3" t="s">
        <v>8</v>
      </c>
      <c r="D201" s="3" t="s">
        <v>1892</v>
      </c>
      <c r="E201" s="3" t="s">
        <v>11</v>
      </c>
      <c r="F201" s="4" t="s">
        <v>1893</v>
      </c>
      <c r="G201" s="5">
        <v>229877</v>
      </c>
      <c r="H201" s="5">
        <v>229876.26</v>
      </c>
      <c r="I201" s="5">
        <v>0.73999999999068677</v>
      </c>
      <c r="J201" s="4" t="s">
        <v>15</v>
      </c>
      <c r="K201" s="4" t="s">
        <v>16</v>
      </c>
      <c r="L201" s="14"/>
      <c r="M201" s="14" t="str">
        <f>VLOOKUP(D201,[1]base!$D$6:$M$3515,10,0)</f>
        <v>X</v>
      </c>
    </row>
    <row r="202" spans="1:13" ht="24" x14ac:dyDescent="0.25">
      <c r="A202" s="4" t="s">
        <v>418</v>
      </c>
      <c r="B202" s="4" t="s">
        <v>55</v>
      </c>
      <c r="C202" s="3" t="s">
        <v>8</v>
      </c>
      <c r="D202" s="3" t="s">
        <v>1892</v>
      </c>
      <c r="E202" s="3" t="s">
        <v>10</v>
      </c>
      <c r="F202" s="4" t="s">
        <v>1893</v>
      </c>
      <c r="G202" s="5">
        <v>4068897</v>
      </c>
      <c r="H202" s="5">
        <v>4053727.8160000001</v>
      </c>
      <c r="I202" s="5">
        <v>15169.183999999892</v>
      </c>
      <c r="J202" s="4" t="s">
        <v>15</v>
      </c>
      <c r="K202" s="4" t="s">
        <v>16</v>
      </c>
      <c r="L202" s="14"/>
      <c r="M202" s="14" t="str">
        <f>VLOOKUP(D202,[1]base!$D$6:$M$3515,10,0)</f>
        <v>X</v>
      </c>
    </row>
    <row r="203" spans="1:13" ht="24" x14ac:dyDescent="0.25">
      <c r="A203" s="4" t="s">
        <v>418</v>
      </c>
      <c r="B203" s="4" t="s">
        <v>55</v>
      </c>
      <c r="C203" s="3" t="s">
        <v>8</v>
      </c>
      <c r="D203" s="3" t="s">
        <v>1597</v>
      </c>
      <c r="E203" s="3" t="s">
        <v>10</v>
      </c>
      <c r="F203" s="4" t="s">
        <v>1598</v>
      </c>
      <c r="G203" s="5">
        <v>2113940</v>
      </c>
      <c r="H203" s="5">
        <v>2109644.5430000001</v>
      </c>
      <c r="I203" s="5">
        <v>4295.4569999999367</v>
      </c>
      <c r="J203" s="4" t="s">
        <v>477</v>
      </c>
      <c r="K203" s="4" t="s">
        <v>1599</v>
      </c>
      <c r="L203" s="14"/>
      <c r="M203" s="14" t="str">
        <f>VLOOKUP(D203,[1]base!$D$6:$M$3515,10,0)</f>
        <v>X</v>
      </c>
    </row>
    <row r="204" spans="1:13" ht="24" x14ac:dyDescent="0.25">
      <c r="A204" s="4" t="s">
        <v>418</v>
      </c>
      <c r="B204" s="4" t="s">
        <v>55</v>
      </c>
      <c r="C204" s="3" t="s">
        <v>8</v>
      </c>
      <c r="D204" s="3" t="s">
        <v>1600</v>
      </c>
      <c r="E204" s="3" t="s">
        <v>10</v>
      </c>
      <c r="F204" s="4" t="s">
        <v>1601</v>
      </c>
      <c r="G204" s="5">
        <v>1278700</v>
      </c>
      <c r="H204" s="5">
        <v>1278699.4310000001</v>
      </c>
      <c r="I204" s="5">
        <v>0.56899999990127981</v>
      </c>
      <c r="J204" s="4" t="s">
        <v>26</v>
      </c>
      <c r="K204" s="4" t="s">
        <v>4701</v>
      </c>
      <c r="L204" s="14"/>
      <c r="M204" s="14" t="str">
        <f>VLOOKUP(D204,[1]base!$D$6:$M$3515,10,0)</f>
        <v>X</v>
      </c>
    </row>
    <row r="205" spans="1:13" ht="24" x14ac:dyDescent="0.25">
      <c r="A205" s="4" t="s">
        <v>418</v>
      </c>
      <c r="B205" s="4" t="s">
        <v>55</v>
      </c>
      <c r="C205" s="3" t="s">
        <v>8</v>
      </c>
      <c r="D205" s="3" t="s">
        <v>4326</v>
      </c>
      <c r="E205" s="3" t="s">
        <v>10</v>
      </c>
      <c r="F205" s="4" t="s">
        <v>4327</v>
      </c>
      <c r="G205" s="5">
        <v>1</v>
      </c>
      <c r="H205" s="5">
        <v>0</v>
      </c>
      <c r="I205" s="5">
        <v>1</v>
      </c>
      <c r="J205" s="4" t="s">
        <v>104</v>
      </c>
      <c r="K205" s="4" t="s">
        <v>104</v>
      </c>
      <c r="L205" s="14"/>
      <c r="M205" s="14"/>
    </row>
    <row r="206" spans="1:13" ht="24" x14ac:dyDescent="0.25">
      <c r="A206" s="4" t="s">
        <v>418</v>
      </c>
      <c r="B206" s="4" t="s">
        <v>55</v>
      </c>
      <c r="C206" s="3" t="s">
        <v>8</v>
      </c>
      <c r="D206" s="3" t="s">
        <v>4702</v>
      </c>
      <c r="E206" s="3" t="s">
        <v>10</v>
      </c>
      <c r="F206" s="4" t="s">
        <v>4703</v>
      </c>
      <c r="G206" s="5">
        <v>131412</v>
      </c>
      <c r="H206" s="5">
        <v>120332.39</v>
      </c>
      <c r="I206" s="5">
        <v>11079.61</v>
      </c>
      <c r="J206" s="4" t="s">
        <v>72</v>
      </c>
      <c r="K206" s="4" t="s">
        <v>72</v>
      </c>
      <c r="L206" s="14"/>
      <c r="M206" s="14"/>
    </row>
    <row r="207" spans="1:13" ht="24" x14ac:dyDescent="0.25">
      <c r="A207" s="4" t="s">
        <v>418</v>
      </c>
      <c r="B207" s="4" t="s">
        <v>55</v>
      </c>
      <c r="C207" s="3" t="s">
        <v>8</v>
      </c>
      <c r="D207" s="3" t="s">
        <v>5194</v>
      </c>
      <c r="E207" s="3" t="s">
        <v>11</v>
      </c>
      <c r="F207" s="4" t="s">
        <v>5195</v>
      </c>
      <c r="G207" s="5">
        <v>1</v>
      </c>
      <c r="H207" s="5">
        <v>0</v>
      </c>
      <c r="I207" s="5">
        <v>1</v>
      </c>
      <c r="J207" s="4" t="s">
        <v>104</v>
      </c>
      <c r="K207" s="4" t="s">
        <v>1891</v>
      </c>
      <c r="L207" s="14"/>
      <c r="M207" s="14"/>
    </row>
    <row r="208" spans="1:13" ht="24" x14ac:dyDescent="0.25">
      <c r="A208" s="4" t="s">
        <v>418</v>
      </c>
      <c r="B208" s="4" t="s">
        <v>55</v>
      </c>
      <c r="C208" s="3" t="s">
        <v>8</v>
      </c>
      <c r="D208" s="3" t="s">
        <v>5194</v>
      </c>
      <c r="E208" s="3" t="s">
        <v>10</v>
      </c>
      <c r="F208" s="4" t="s">
        <v>5195</v>
      </c>
      <c r="G208" s="5">
        <v>1</v>
      </c>
      <c r="H208" s="5">
        <v>0</v>
      </c>
      <c r="I208" s="5">
        <v>1</v>
      </c>
      <c r="J208" s="4" t="s">
        <v>104</v>
      </c>
      <c r="K208" s="4" t="s">
        <v>1891</v>
      </c>
      <c r="L208" s="14"/>
      <c r="M208" s="14"/>
    </row>
    <row r="209" spans="1:13" ht="24" x14ac:dyDescent="0.25">
      <c r="A209" s="4" t="s">
        <v>418</v>
      </c>
      <c r="B209" s="4" t="s">
        <v>55</v>
      </c>
      <c r="C209" s="3" t="s">
        <v>8</v>
      </c>
      <c r="D209" s="3" t="s">
        <v>5343</v>
      </c>
      <c r="E209" s="3" t="s">
        <v>11</v>
      </c>
      <c r="F209" s="4" t="s">
        <v>5344</v>
      </c>
      <c r="G209" s="5">
        <v>1000</v>
      </c>
      <c r="H209" s="5">
        <v>0</v>
      </c>
      <c r="I209" s="5">
        <v>1000</v>
      </c>
      <c r="J209" s="4" t="s">
        <v>477</v>
      </c>
      <c r="K209" s="4" t="s">
        <v>478</v>
      </c>
      <c r="L209" s="14"/>
      <c r="M209" s="14"/>
    </row>
    <row r="210" spans="1:13" ht="24" x14ac:dyDescent="0.25">
      <c r="A210" s="4" t="s">
        <v>418</v>
      </c>
      <c r="B210" s="4" t="s">
        <v>55</v>
      </c>
      <c r="C210" s="3" t="s">
        <v>8</v>
      </c>
      <c r="D210" s="3" t="s">
        <v>5343</v>
      </c>
      <c r="E210" s="3" t="s">
        <v>10</v>
      </c>
      <c r="F210" s="4" t="s">
        <v>5344</v>
      </c>
      <c r="G210" s="5">
        <v>1000</v>
      </c>
      <c r="H210" s="5">
        <v>0</v>
      </c>
      <c r="I210" s="5">
        <v>1000</v>
      </c>
      <c r="J210" s="4" t="s">
        <v>477</v>
      </c>
      <c r="K210" s="4" t="s">
        <v>478</v>
      </c>
      <c r="L210" s="14"/>
      <c r="M210" s="14"/>
    </row>
    <row r="211" spans="1:13" ht="24" x14ac:dyDescent="0.25">
      <c r="A211" s="4" t="s">
        <v>418</v>
      </c>
      <c r="B211" s="4" t="s">
        <v>14</v>
      </c>
      <c r="C211" s="3" t="s">
        <v>8</v>
      </c>
      <c r="D211" s="3" t="s">
        <v>5058</v>
      </c>
      <c r="E211" s="3" t="s">
        <v>11</v>
      </c>
      <c r="F211" s="4" t="s">
        <v>5059</v>
      </c>
      <c r="G211" s="5">
        <v>137440</v>
      </c>
      <c r="H211" s="5">
        <v>0</v>
      </c>
      <c r="I211" s="5">
        <v>137440</v>
      </c>
      <c r="J211" s="4" t="s">
        <v>27</v>
      </c>
      <c r="K211" s="4" t="s">
        <v>5060</v>
      </c>
      <c r="L211" s="14"/>
      <c r="M211" s="14"/>
    </row>
    <row r="212" spans="1:13" ht="24" x14ac:dyDescent="0.25">
      <c r="A212" s="4" t="s">
        <v>418</v>
      </c>
      <c r="B212" s="4" t="s">
        <v>14</v>
      </c>
      <c r="C212" s="3" t="s">
        <v>8</v>
      </c>
      <c r="D212" s="3" t="s">
        <v>484</v>
      </c>
      <c r="E212" s="3" t="s">
        <v>11</v>
      </c>
      <c r="F212" s="4" t="s">
        <v>485</v>
      </c>
      <c r="G212" s="5">
        <v>35155</v>
      </c>
      <c r="H212" s="5">
        <v>35155</v>
      </c>
      <c r="I212" s="5">
        <v>0</v>
      </c>
      <c r="J212" s="4" t="s">
        <v>27</v>
      </c>
      <c r="K212" s="4" t="s">
        <v>486</v>
      </c>
      <c r="L212" s="14"/>
      <c r="M212" s="14"/>
    </row>
    <row r="213" spans="1:13" ht="24" x14ac:dyDescent="0.25">
      <c r="A213" s="4" t="s">
        <v>418</v>
      </c>
      <c r="B213" s="4" t="s">
        <v>14</v>
      </c>
      <c r="C213" s="3" t="s">
        <v>8</v>
      </c>
      <c r="D213" s="3" t="s">
        <v>1332</v>
      </c>
      <c r="E213" s="3" t="s">
        <v>11</v>
      </c>
      <c r="F213" s="4" t="s">
        <v>1333</v>
      </c>
      <c r="G213" s="5">
        <v>673223</v>
      </c>
      <c r="H213" s="5">
        <v>668159.174</v>
      </c>
      <c r="I213" s="5">
        <v>5063.8260000000009</v>
      </c>
      <c r="J213" s="4" t="s">
        <v>27</v>
      </c>
      <c r="K213" s="4" t="s">
        <v>1334</v>
      </c>
      <c r="L213" s="14"/>
      <c r="M213" s="14" t="str">
        <f>VLOOKUP(D213,[1]base!$D$6:$M$3515,10,0)</f>
        <v>X</v>
      </c>
    </row>
    <row r="214" spans="1:13" ht="24" x14ac:dyDescent="0.25">
      <c r="A214" s="4" t="s">
        <v>418</v>
      </c>
      <c r="B214" s="4" t="s">
        <v>14</v>
      </c>
      <c r="C214" s="3" t="s">
        <v>8</v>
      </c>
      <c r="D214" s="3" t="s">
        <v>1332</v>
      </c>
      <c r="E214" s="3" t="s">
        <v>10</v>
      </c>
      <c r="F214" s="4" t="s">
        <v>1333</v>
      </c>
      <c r="G214" s="5">
        <v>12399999</v>
      </c>
      <c r="H214" s="5">
        <v>12399968.452</v>
      </c>
      <c r="I214" s="5">
        <v>30.548000000417233</v>
      </c>
      <c r="J214" s="4" t="s">
        <v>27</v>
      </c>
      <c r="K214" s="4" t="s">
        <v>1334</v>
      </c>
      <c r="L214" s="14"/>
      <c r="M214" s="14" t="str">
        <f>VLOOKUP(D214,[1]base!$D$6:$M$3515,10,0)</f>
        <v>X</v>
      </c>
    </row>
    <row r="215" spans="1:13" ht="24" x14ac:dyDescent="0.25">
      <c r="A215" s="4" t="s">
        <v>418</v>
      </c>
      <c r="B215" s="4" t="s">
        <v>14</v>
      </c>
      <c r="C215" s="3" t="s">
        <v>8</v>
      </c>
      <c r="D215" s="3" t="s">
        <v>1894</v>
      </c>
      <c r="E215" s="3" t="s">
        <v>11</v>
      </c>
      <c r="F215" s="4" t="s">
        <v>1895</v>
      </c>
      <c r="G215" s="5">
        <v>318618</v>
      </c>
      <c r="H215" s="5">
        <v>318038.40899999999</v>
      </c>
      <c r="I215" s="5">
        <v>579.5910000000149</v>
      </c>
      <c r="J215" s="4" t="s">
        <v>27</v>
      </c>
      <c r="K215" s="4" t="s">
        <v>16</v>
      </c>
      <c r="L215" s="14"/>
      <c r="M215" s="14" t="str">
        <f>VLOOKUP(D215,[1]base!$D$6:$M$3515,10,0)</f>
        <v>X</v>
      </c>
    </row>
    <row r="216" spans="1:13" ht="24" x14ac:dyDescent="0.25">
      <c r="A216" s="4" t="s">
        <v>418</v>
      </c>
      <c r="B216" s="4" t="s">
        <v>14</v>
      </c>
      <c r="C216" s="3" t="s">
        <v>8</v>
      </c>
      <c r="D216" s="3" t="s">
        <v>487</v>
      </c>
      <c r="E216" s="3" t="s">
        <v>11</v>
      </c>
      <c r="F216" s="4" t="s">
        <v>488</v>
      </c>
      <c r="G216" s="5">
        <v>161369</v>
      </c>
      <c r="H216" s="5">
        <v>161368.54500000001</v>
      </c>
      <c r="I216" s="5">
        <v>0.45499999998719431</v>
      </c>
      <c r="J216" s="4" t="s">
        <v>27</v>
      </c>
      <c r="K216" s="4" t="s">
        <v>489</v>
      </c>
      <c r="L216" s="14"/>
      <c r="M216" s="14" t="str">
        <f>VLOOKUP(D216,[1]base!$D$6:$M$3515,10,0)</f>
        <v>X</v>
      </c>
    </row>
    <row r="217" spans="1:13" ht="60" x14ac:dyDescent="0.25">
      <c r="A217" s="4" t="s">
        <v>418</v>
      </c>
      <c r="B217" s="4" t="s">
        <v>14</v>
      </c>
      <c r="C217" s="3" t="s">
        <v>8</v>
      </c>
      <c r="D217" s="3" t="s">
        <v>1896</v>
      </c>
      <c r="E217" s="3" t="s">
        <v>10</v>
      </c>
      <c r="F217" s="4" t="s">
        <v>1897</v>
      </c>
      <c r="G217" s="5">
        <v>5874</v>
      </c>
      <c r="H217" s="5">
        <v>5873.9</v>
      </c>
      <c r="I217" s="5">
        <v>0.1000000000003638</v>
      </c>
      <c r="J217" s="4" t="s">
        <v>1475</v>
      </c>
      <c r="K217" s="4" t="s">
        <v>4704</v>
      </c>
      <c r="L217" s="14"/>
      <c r="M217" s="14" t="str">
        <f>VLOOKUP(D217,[1]base!$D$6:$M$3515,10,0)</f>
        <v>X</v>
      </c>
    </row>
    <row r="218" spans="1:13" ht="24" x14ac:dyDescent="0.25">
      <c r="A218" s="4" t="s">
        <v>418</v>
      </c>
      <c r="B218" s="4" t="s">
        <v>14</v>
      </c>
      <c r="C218" s="3" t="s">
        <v>8</v>
      </c>
      <c r="D218" s="3" t="s">
        <v>1898</v>
      </c>
      <c r="E218" s="3" t="s">
        <v>11</v>
      </c>
      <c r="F218" s="4" t="s">
        <v>1899</v>
      </c>
      <c r="G218" s="5">
        <v>169806</v>
      </c>
      <c r="H218" s="5">
        <v>169805.383</v>
      </c>
      <c r="I218" s="5">
        <v>0.61699999999837019</v>
      </c>
      <c r="J218" s="4" t="s">
        <v>27</v>
      </c>
      <c r="K218" s="4" t="s">
        <v>1900</v>
      </c>
      <c r="L218" s="14"/>
      <c r="M218" s="14" t="str">
        <f>VLOOKUP(D218,[1]base!$D$6:$M$3515,10,0)</f>
        <v>X</v>
      </c>
    </row>
    <row r="219" spans="1:13" ht="24" x14ac:dyDescent="0.25">
      <c r="A219" s="4" t="s">
        <v>418</v>
      </c>
      <c r="B219" s="4" t="s">
        <v>14</v>
      </c>
      <c r="C219" s="3" t="s">
        <v>8</v>
      </c>
      <c r="D219" s="3" t="s">
        <v>490</v>
      </c>
      <c r="E219" s="3" t="s">
        <v>11</v>
      </c>
      <c r="F219" s="4" t="s">
        <v>491</v>
      </c>
      <c r="G219" s="5">
        <v>450154</v>
      </c>
      <c r="H219" s="5">
        <v>450137.788</v>
      </c>
      <c r="I219" s="5">
        <v>16.211999999999534</v>
      </c>
      <c r="J219" s="4" t="s">
        <v>27</v>
      </c>
      <c r="K219" s="4" t="s">
        <v>492</v>
      </c>
      <c r="L219" s="14"/>
      <c r="M219" s="14" t="str">
        <f>VLOOKUP(D219,[1]base!$D$6:$M$3515,10,0)</f>
        <v>X</v>
      </c>
    </row>
    <row r="220" spans="1:13" ht="24" x14ac:dyDescent="0.25">
      <c r="A220" s="4" t="s">
        <v>418</v>
      </c>
      <c r="B220" s="4" t="s">
        <v>14</v>
      </c>
      <c r="C220" s="3" t="s">
        <v>8</v>
      </c>
      <c r="D220" s="3" t="s">
        <v>490</v>
      </c>
      <c r="E220" s="3" t="s">
        <v>10</v>
      </c>
      <c r="F220" s="4" t="s">
        <v>491</v>
      </c>
      <c r="G220" s="5">
        <v>5378200</v>
      </c>
      <c r="H220" s="5">
        <v>5378149.0630000001</v>
      </c>
      <c r="I220" s="5">
        <v>50.936999999918044</v>
      </c>
      <c r="J220" s="4" t="s">
        <v>27</v>
      </c>
      <c r="K220" s="4" t="s">
        <v>492</v>
      </c>
      <c r="L220" s="14"/>
      <c r="M220" s="14" t="str">
        <f>VLOOKUP(D220,[1]base!$D$6:$M$3515,10,0)</f>
        <v>X</v>
      </c>
    </row>
    <row r="221" spans="1:13" ht="24" x14ac:dyDescent="0.25">
      <c r="A221" s="4" t="s">
        <v>418</v>
      </c>
      <c r="B221" s="4" t="s">
        <v>14</v>
      </c>
      <c r="C221" s="3" t="s">
        <v>8</v>
      </c>
      <c r="D221" s="3" t="s">
        <v>493</v>
      </c>
      <c r="E221" s="3" t="s">
        <v>10</v>
      </c>
      <c r="F221" s="4" t="s">
        <v>494</v>
      </c>
      <c r="G221" s="5">
        <v>5072394</v>
      </c>
      <c r="H221" s="5">
        <v>5047772.3109999998</v>
      </c>
      <c r="I221" s="5">
        <v>24621.689000000246</v>
      </c>
      <c r="J221" s="4" t="s">
        <v>27</v>
      </c>
      <c r="K221" s="4" t="s">
        <v>495</v>
      </c>
      <c r="L221" s="14"/>
      <c r="M221" s="14" t="str">
        <f>VLOOKUP(D221,[1]base!$D$6:$M$3515,10,0)</f>
        <v>X</v>
      </c>
    </row>
    <row r="222" spans="1:13" ht="24" x14ac:dyDescent="0.25">
      <c r="A222" s="4" t="s">
        <v>418</v>
      </c>
      <c r="B222" s="4" t="s">
        <v>14</v>
      </c>
      <c r="C222" s="3" t="s">
        <v>8</v>
      </c>
      <c r="D222" s="3" t="s">
        <v>496</v>
      </c>
      <c r="E222" s="3" t="s">
        <v>10</v>
      </c>
      <c r="F222" s="4" t="s">
        <v>497</v>
      </c>
      <c r="G222" s="5">
        <v>1673358</v>
      </c>
      <c r="H222" s="5">
        <v>1669489.09</v>
      </c>
      <c r="I222" s="5">
        <v>3868.9099999999162</v>
      </c>
      <c r="J222" s="4" t="s">
        <v>27</v>
      </c>
      <c r="K222" s="4" t="s">
        <v>27</v>
      </c>
      <c r="L222" s="14"/>
      <c r="M222" s="14" t="str">
        <f>VLOOKUP(D222,[1]base!$D$6:$M$3515,10,0)</f>
        <v>X</v>
      </c>
    </row>
    <row r="223" spans="1:13" ht="24" x14ac:dyDescent="0.25">
      <c r="A223" s="4" t="s">
        <v>418</v>
      </c>
      <c r="B223" s="4" t="s">
        <v>14</v>
      </c>
      <c r="C223" s="3" t="s">
        <v>8</v>
      </c>
      <c r="D223" s="3" t="s">
        <v>4705</v>
      </c>
      <c r="E223" s="3" t="s">
        <v>11</v>
      </c>
      <c r="F223" s="4" t="s">
        <v>5345</v>
      </c>
      <c r="G223" s="5">
        <v>10</v>
      </c>
      <c r="H223" s="5">
        <v>0</v>
      </c>
      <c r="I223" s="5">
        <v>10</v>
      </c>
      <c r="J223" s="4" t="s">
        <v>27</v>
      </c>
      <c r="K223" s="4" t="s">
        <v>4706</v>
      </c>
      <c r="L223" s="14"/>
      <c r="M223" s="14" t="str">
        <f>VLOOKUP(D223,[1]base!$D$6:$M$3515,10,0)</f>
        <v>X</v>
      </c>
    </row>
    <row r="224" spans="1:13" ht="24" x14ac:dyDescent="0.25">
      <c r="A224" s="4" t="s">
        <v>418</v>
      </c>
      <c r="B224" s="4" t="s">
        <v>14</v>
      </c>
      <c r="C224" s="3" t="s">
        <v>8</v>
      </c>
      <c r="D224" s="3" t="s">
        <v>1901</v>
      </c>
      <c r="E224" s="3" t="s">
        <v>10</v>
      </c>
      <c r="F224" s="4" t="s">
        <v>1902</v>
      </c>
      <c r="G224" s="5">
        <v>81</v>
      </c>
      <c r="H224" s="5">
        <v>80.706000000000003</v>
      </c>
      <c r="I224" s="5">
        <v>0.29399999999999693</v>
      </c>
      <c r="J224" s="4" t="s">
        <v>420</v>
      </c>
      <c r="K224" s="4" t="s">
        <v>1903</v>
      </c>
      <c r="L224" s="14"/>
      <c r="M224" s="14" t="str">
        <f>VLOOKUP(D224,[1]base!$D$6:$M$3515,10,0)</f>
        <v>X</v>
      </c>
    </row>
    <row r="225" spans="1:13" ht="24" x14ac:dyDescent="0.25">
      <c r="A225" s="4" t="s">
        <v>418</v>
      </c>
      <c r="B225" s="4" t="s">
        <v>14</v>
      </c>
      <c r="C225" s="3" t="s">
        <v>8</v>
      </c>
      <c r="D225" s="3" t="s">
        <v>1904</v>
      </c>
      <c r="E225" s="3" t="s">
        <v>10</v>
      </c>
      <c r="F225" s="4" t="s">
        <v>1905</v>
      </c>
      <c r="G225" s="5">
        <v>168112</v>
      </c>
      <c r="H225" s="5">
        <v>168111.005</v>
      </c>
      <c r="I225" s="5">
        <v>0.99499999999534339</v>
      </c>
      <c r="J225" s="4" t="s">
        <v>105</v>
      </c>
      <c r="K225" s="4" t="s">
        <v>105</v>
      </c>
      <c r="L225" s="14"/>
      <c r="M225" s="14"/>
    </row>
    <row r="226" spans="1:13" ht="24" x14ac:dyDescent="0.25">
      <c r="A226" s="4" t="s">
        <v>418</v>
      </c>
      <c r="B226" s="4" t="s">
        <v>14</v>
      </c>
      <c r="C226" s="3" t="s">
        <v>8</v>
      </c>
      <c r="D226" s="3" t="s">
        <v>500</v>
      </c>
      <c r="E226" s="3" t="s">
        <v>10</v>
      </c>
      <c r="F226" s="4" t="s">
        <v>501</v>
      </c>
      <c r="G226" s="5">
        <v>342778</v>
      </c>
      <c r="H226" s="5">
        <v>342777.30900000001</v>
      </c>
      <c r="I226" s="5">
        <v>0.6909999999916181</v>
      </c>
      <c r="J226" s="4" t="s">
        <v>105</v>
      </c>
      <c r="K226" s="4" t="s">
        <v>105</v>
      </c>
      <c r="L226" s="14"/>
      <c r="M226" s="14"/>
    </row>
    <row r="227" spans="1:13" ht="24" x14ac:dyDescent="0.25">
      <c r="A227" s="4" t="s">
        <v>418</v>
      </c>
      <c r="B227" s="4" t="s">
        <v>14</v>
      </c>
      <c r="C227" s="3" t="s">
        <v>8</v>
      </c>
      <c r="D227" s="3" t="s">
        <v>3860</v>
      </c>
      <c r="E227" s="3" t="s">
        <v>10</v>
      </c>
      <c r="F227" s="4" t="s">
        <v>3861</v>
      </c>
      <c r="G227" s="5">
        <v>5141</v>
      </c>
      <c r="H227" s="5">
        <v>5140.8389999999999</v>
      </c>
      <c r="I227" s="5">
        <v>0.16100000000005821</v>
      </c>
      <c r="J227" s="4" t="s">
        <v>105</v>
      </c>
      <c r="K227" s="4" t="s">
        <v>3862</v>
      </c>
      <c r="L227" s="14"/>
      <c r="M227" s="14"/>
    </row>
    <row r="228" spans="1:13" ht="24" x14ac:dyDescent="0.25">
      <c r="A228" s="4" t="s">
        <v>418</v>
      </c>
      <c r="B228" s="4" t="s">
        <v>14</v>
      </c>
      <c r="C228" s="3" t="s">
        <v>8</v>
      </c>
      <c r="D228" s="3" t="s">
        <v>1906</v>
      </c>
      <c r="E228" s="3" t="s">
        <v>10</v>
      </c>
      <c r="F228" s="4" t="s">
        <v>1907</v>
      </c>
      <c r="G228" s="5">
        <v>1127293</v>
      </c>
      <c r="H228" s="5">
        <v>1122913.3899999999</v>
      </c>
      <c r="I228" s="5">
        <v>4379.6100000001024</v>
      </c>
      <c r="J228" s="4" t="s">
        <v>105</v>
      </c>
      <c r="K228" s="4" t="s">
        <v>105</v>
      </c>
      <c r="L228" s="14"/>
      <c r="M228" s="14"/>
    </row>
    <row r="229" spans="1:13" ht="24" x14ac:dyDescent="0.25">
      <c r="A229" s="4" t="s">
        <v>418</v>
      </c>
      <c r="B229" s="4" t="s">
        <v>14</v>
      </c>
      <c r="C229" s="3" t="s">
        <v>8</v>
      </c>
      <c r="D229" s="3" t="s">
        <v>1908</v>
      </c>
      <c r="E229" s="3" t="s">
        <v>9</v>
      </c>
      <c r="F229" s="4" t="s">
        <v>1909</v>
      </c>
      <c r="G229" s="5">
        <v>128</v>
      </c>
      <c r="H229" s="5">
        <v>0</v>
      </c>
      <c r="I229" s="5">
        <v>128</v>
      </c>
      <c r="J229" s="4" t="s">
        <v>420</v>
      </c>
      <c r="K229" s="4" t="s">
        <v>499</v>
      </c>
      <c r="L229" s="14"/>
      <c r="M229" s="14"/>
    </row>
    <row r="230" spans="1:13" ht="24" x14ac:dyDescent="0.25">
      <c r="A230" s="4" t="s">
        <v>418</v>
      </c>
      <c r="B230" s="4" t="s">
        <v>14</v>
      </c>
      <c r="C230" s="3" t="s">
        <v>8</v>
      </c>
      <c r="D230" s="3" t="s">
        <v>1908</v>
      </c>
      <c r="E230" s="3" t="s">
        <v>11</v>
      </c>
      <c r="F230" s="4" t="s">
        <v>1909</v>
      </c>
      <c r="G230" s="5">
        <v>120435</v>
      </c>
      <c r="H230" s="5">
        <v>112809.84299999999</v>
      </c>
      <c r="I230" s="5">
        <v>7625.1570000000065</v>
      </c>
      <c r="J230" s="4" t="s">
        <v>420</v>
      </c>
      <c r="K230" s="4" t="s">
        <v>499</v>
      </c>
      <c r="L230" s="14"/>
      <c r="M230" s="14"/>
    </row>
    <row r="231" spans="1:13" ht="24" x14ac:dyDescent="0.25">
      <c r="A231" s="4" t="s">
        <v>418</v>
      </c>
      <c r="B231" s="4" t="s">
        <v>14</v>
      </c>
      <c r="C231" s="3" t="s">
        <v>8</v>
      </c>
      <c r="D231" s="3" t="s">
        <v>1908</v>
      </c>
      <c r="E231" s="3" t="s">
        <v>10</v>
      </c>
      <c r="F231" s="4" t="s">
        <v>1909</v>
      </c>
      <c r="G231" s="5">
        <v>1706418</v>
      </c>
      <c r="H231" s="5">
        <v>1701323.442</v>
      </c>
      <c r="I231" s="5">
        <v>5094.5579999999609</v>
      </c>
      <c r="J231" s="4" t="s">
        <v>420</v>
      </c>
      <c r="K231" s="4" t="s">
        <v>499</v>
      </c>
      <c r="L231" s="14"/>
      <c r="M231" s="14"/>
    </row>
    <row r="232" spans="1:13" ht="24" x14ac:dyDescent="0.25">
      <c r="A232" s="4" t="s">
        <v>418</v>
      </c>
      <c r="B232" s="4" t="s">
        <v>14</v>
      </c>
      <c r="C232" s="3" t="s">
        <v>8</v>
      </c>
      <c r="D232" s="3" t="s">
        <v>1910</v>
      </c>
      <c r="E232" s="3" t="s">
        <v>11</v>
      </c>
      <c r="F232" s="4" t="s">
        <v>1911</v>
      </c>
      <c r="G232" s="5">
        <v>353232</v>
      </c>
      <c r="H232" s="5">
        <v>353157.88099999999</v>
      </c>
      <c r="I232" s="5">
        <v>74.119000000006054</v>
      </c>
      <c r="J232" s="4" t="s">
        <v>27</v>
      </c>
      <c r="K232" s="4" t="s">
        <v>495</v>
      </c>
      <c r="L232" s="14"/>
      <c r="M232" s="14" t="str">
        <f>VLOOKUP(D232,[1]base!$D$6:$M$3515,10,0)</f>
        <v>X</v>
      </c>
    </row>
    <row r="233" spans="1:13" ht="24" x14ac:dyDescent="0.25">
      <c r="A233" s="4" t="s">
        <v>418</v>
      </c>
      <c r="B233" s="4" t="s">
        <v>14</v>
      </c>
      <c r="C233" s="3" t="s">
        <v>8</v>
      </c>
      <c r="D233" s="3" t="s">
        <v>1910</v>
      </c>
      <c r="E233" s="3" t="s">
        <v>10</v>
      </c>
      <c r="F233" s="4" t="s">
        <v>1911</v>
      </c>
      <c r="G233" s="5">
        <v>4564256</v>
      </c>
      <c r="H233" s="5">
        <v>4485944.2089999998</v>
      </c>
      <c r="I233" s="5">
        <v>78311.791000000201</v>
      </c>
      <c r="J233" s="4" t="s">
        <v>27</v>
      </c>
      <c r="K233" s="4" t="s">
        <v>495</v>
      </c>
      <c r="L233" s="14"/>
      <c r="M233" s="14" t="str">
        <f>VLOOKUP(D233,[1]base!$D$6:$M$3515,10,0)</f>
        <v>X</v>
      </c>
    </row>
    <row r="234" spans="1:13" ht="36" x14ac:dyDescent="0.25">
      <c r="A234" s="4" t="s">
        <v>418</v>
      </c>
      <c r="B234" s="4" t="s">
        <v>14</v>
      </c>
      <c r="C234" s="3" t="s">
        <v>8</v>
      </c>
      <c r="D234" s="3" t="s">
        <v>1602</v>
      </c>
      <c r="E234" s="3" t="s">
        <v>10</v>
      </c>
      <c r="F234" s="4" t="s">
        <v>1603</v>
      </c>
      <c r="G234" s="5">
        <v>3797975</v>
      </c>
      <c r="H234" s="5">
        <v>3500005.1069999998</v>
      </c>
      <c r="I234" s="5">
        <v>297969.89300000016</v>
      </c>
      <c r="J234" s="4" t="s">
        <v>1604</v>
      </c>
      <c r="K234" s="4" t="s">
        <v>4707</v>
      </c>
      <c r="L234" s="14"/>
      <c r="M234" s="14" t="str">
        <f>VLOOKUP(D234,[1]base!$D$6:$M$3515,10,0)</f>
        <v>X</v>
      </c>
    </row>
    <row r="235" spans="1:13" ht="24" x14ac:dyDescent="0.25">
      <c r="A235" s="4" t="s">
        <v>418</v>
      </c>
      <c r="B235" s="4" t="s">
        <v>14</v>
      </c>
      <c r="C235" s="3" t="s">
        <v>8</v>
      </c>
      <c r="D235" s="3" t="s">
        <v>1912</v>
      </c>
      <c r="E235" s="3" t="s">
        <v>9</v>
      </c>
      <c r="F235" s="4" t="s">
        <v>1913</v>
      </c>
      <c r="G235" s="5">
        <v>128</v>
      </c>
      <c r="H235" s="5">
        <v>88.616</v>
      </c>
      <c r="I235" s="5">
        <v>39.384</v>
      </c>
      <c r="J235" s="4" t="s">
        <v>630</v>
      </c>
      <c r="K235" s="4" t="s">
        <v>631</v>
      </c>
      <c r="L235" s="14"/>
      <c r="M235" s="14"/>
    </row>
    <row r="236" spans="1:13" ht="24" x14ac:dyDescent="0.25">
      <c r="A236" s="4" t="s">
        <v>418</v>
      </c>
      <c r="B236" s="4" t="s">
        <v>14</v>
      </c>
      <c r="C236" s="3" t="s">
        <v>8</v>
      </c>
      <c r="D236" s="3" t="s">
        <v>1912</v>
      </c>
      <c r="E236" s="3" t="s">
        <v>11</v>
      </c>
      <c r="F236" s="4" t="s">
        <v>1913</v>
      </c>
      <c r="G236" s="5">
        <v>52631</v>
      </c>
      <c r="H236" s="5">
        <v>51018.747000000003</v>
      </c>
      <c r="I236" s="5">
        <v>1612.252999999997</v>
      </c>
      <c r="J236" s="4" t="s">
        <v>630</v>
      </c>
      <c r="K236" s="4" t="s">
        <v>631</v>
      </c>
      <c r="L236" s="14"/>
      <c r="M236" s="14"/>
    </row>
    <row r="237" spans="1:13" ht="24" x14ac:dyDescent="0.25">
      <c r="A237" s="4" t="s">
        <v>418</v>
      </c>
      <c r="B237" s="4" t="s">
        <v>14</v>
      </c>
      <c r="C237" s="3" t="s">
        <v>8</v>
      </c>
      <c r="D237" s="3" t="s">
        <v>1912</v>
      </c>
      <c r="E237" s="3" t="s">
        <v>10</v>
      </c>
      <c r="F237" s="4" t="s">
        <v>1913</v>
      </c>
      <c r="G237" s="5">
        <v>882972</v>
      </c>
      <c r="H237" s="5">
        <v>877171.25399999996</v>
      </c>
      <c r="I237" s="5">
        <v>5800.7460000000428</v>
      </c>
      <c r="J237" s="4" t="s">
        <v>630</v>
      </c>
      <c r="K237" s="4" t="s">
        <v>631</v>
      </c>
      <c r="L237" s="14"/>
      <c r="M237" s="14"/>
    </row>
    <row r="238" spans="1:13" ht="24" x14ac:dyDescent="0.25">
      <c r="A238" s="4" t="s">
        <v>418</v>
      </c>
      <c r="B238" s="4" t="s">
        <v>14</v>
      </c>
      <c r="C238" s="3" t="s">
        <v>8</v>
      </c>
      <c r="D238" s="3" t="s">
        <v>1914</v>
      </c>
      <c r="E238" s="3" t="s">
        <v>10</v>
      </c>
      <c r="F238" s="4" t="s">
        <v>1915</v>
      </c>
      <c r="G238" s="5">
        <v>634051</v>
      </c>
      <c r="H238" s="5">
        <v>634049.01399999997</v>
      </c>
      <c r="I238" s="5">
        <v>1.9860000000335276</v>
      </c>
      <c r="J238" s="4" t="s">
        <v>105</v>
      </c>
      <c r="K238" s="4" t="s">
        <v>1066</v>
      </c>
      <c r="L238" s="14"/>
      <c r="M238" s="14"/>
    </row>
    <row r="239" spans="1:13" ht="24" x14ac:dyDescent="0.25">
      <c r="A239" s="4" t="s">
        <v>418</v>
      </c>
      <c r="B239" s="4" t="s">
        <v>14</v>
      </c>
      <c r="C239" s="3" t="s">
        <v>8</v>
      </c>
      <c r="D239" s="3" t="s">
        <v>4708</v>
      </c>
      <c r="E239" s="3" t="s">
        <v>11</v>
      </c>
      <c r="F239" s="4" t="s">
        <v>5346</v>
      </c>
      <c r="G239" s="5">
        <v>163923</v>
      </c>
      <c r="H239" s="5">
        <v>158686.5</v>
      </c>
      <c r="I239" s="5">
        <v>5236.5</v>
      </c>
      <c r="J239" s="4" t="s">
        <v>27</v>
      </c>
      <c r="K239" s="4" t="s">
        <v>4709</v>
      </c>
      <c r="L239" s="14"/>
      <c r="M239" s="14" t="str">
        <f>VLOOKUP(D239,[1]base!$D$6:$M$3515,10,0)</f>
        <v>X</v>
      </c>
    </row>
    <row r="240" spans="1:13" ht="24" x14ac:dyDescent="0.25">
      <c r="A240" s="4" t="s">
        <v>418</v>
      </c>
      <c r="B240" s="4" t="s">
        <v>14</v>
      </c>
      <c r="C240" s="3" t="s">
        <v>8</v>
      </c>
      <c r="D240" s="3" t="s">
        <v>4708</v>
      </c>
      <c r="E240" s="3" t="s">
        <v>10</v>
      </c>
      <c r="F240" s="4" t="s">
        <v>5346</v>
      </c>
      <c r="G240" s="5">
        <v>589408</v>
      </c>
      <c r="H240" s="5">
        <v>588407.72499999998</v>
      </c>
      <c r="I240" s="5">
        <v>1000.2750000000233</v>
      </c>
      <c r="J240" s="4" t="s">
        <v>27</v>
      </c>
      <c r="K240" s="4" t="s">
        <v>4709</v>
      </c>
      <c r="L240" s="14"/>
      <c r="M240" s="14" t="str">
        <f>VLOOKUP(D240,[1]base!$D$6:$M$3515,10,0)</f>
        <v>X</v>
      </c>
    </row>
    <row r="241" spans="1:13" ht="24" x14ac:dyDescent="0.25">
      <c r="A241" s="4" t="s">
        <v>418</v>
      </c>
      <c r="B241" s="4" t="s">
        <v>14</v>
      </c>
      <c r="C241" s="3" t="s">
        <v>8</v>
      </c>
      <c r="D241" s="3" t="s">
        <v>5347</v>
      </c>
      <c r="E241" s="3" t="s">
        <v>10</v>
      </c>
      <c r="F241" s="4" t="s">
        <v>5348</v>
      </c>
      <c r="G241" s="5">
        <v>1000</v>
      </c>
      <c r="H241" s="5">
        <v>0</v>
      </c>
      <c r="I241" s="5">
        <v>1000</v>
      </c>
      <c r="J241" s="4" t="s">
        <v>105</v>
      </c>
      <c r="K241" s="4" t="s">
        <v>105</v>
      </c>
      <c r="L241" s="14"/>
      <c r="M241" s="14"/>
    </row>
    <row r="242" spans="1:13" ht="24" x14ac:dyDescent="0.25">
      <c r="A242" s="4" t="s">
        <v>418</v>
      </c>
      <c r="B242" s="4" t="s">
        <v>80</v>
      </c>
      <c r="C242" s="3" t="s">
        <v>8</v>
      </c>
      <c r="D242" s="3" t="s">
        <v>1916</v>
      </c>
      <c r="E242" s="3" t="s">
        <v>11</v>
      </c>
      <c r="F242" s="4" t="s">
        <v>1917</v>
      </c>
      <c r="G242" s="5">
        <v>2</v>
      </c>
      <c r="H242" s="5">
        <v>0</v>
      </c>
      <c r="I242" s="5">
        <v>2</v>
      </c>
      <c r="J242" s="4" t="s">
        <v>81</v>
      </c>
      <c r="K242" s="4" t="s">
        <v>506</v>
      </c>
      <c r="L242" s="14"/>
      <c r="M242" s="14"/>
    </row>
    <row r="243" spans="1:13" ht="24" x14ac:dyDescent="0.25">
      <c r="A243" s="4" t="s">
        <v>418</v>
      </c>
      <c r="B243" s="4" t="s">
        <v>80</v>
      </c>
      <c r="C243" s="3" t="s">
        <v>8</v>
      </c>
      <c r="D243" s="3" t="s">
        <v>1916</v>
      </c>
      <c r="E243" s="3" t="s">
        <v>89</v>
      </c>
      <c r="F243" s="4" t="s">
        <v>1917</v>
      </c>
      <c r="G243" s="5">
        <v>2378557</v>
      </c>
      <c r="H243" s="5">
        <v>2373658.2179999999</v>
      </c>
      <c r="I243" s="5">
        <v>4898.7820000001229</v>
      </c>
      <c r="J243" s="4" t="s">
        <v>81</v>
      </c>
      <c r="K243" s="4" t="s">
        <v>506</v>
      </c>
      <c r="L243" s="14"/>
      <c r="M243" s="14"/>
    </row>
    <row r="244" spans="1:13" ht="24" x14ac:dyDescent="0.25">
      <c r="A244" s="4" t="s">
        <v>418</v>
      </c>
      <c r="B244" s="4" t="s">
        <v>80</v>
      </c>
      <c r="C244" s="3" t="s">
        <v>8</v>
      </c>
      <c r="D244" s="3" t="s">
        <v>502</v>
      </c>
      <c r="E244" s="3" t="s">
        <v>11</v>
      </c>
      <c r="F244" s="4" t="s">
        <v>503</v>
      </c>
      <c r="G244" s="5">
        <v>306610</v>
      </c>
      <c r="H244" s="5">
        <v>306609.36900000001</v>
      </c>
      <c r="I244" s="5">
        <v>0.6309999999939464</v>
      </c>
      <c r="J244" s="4" t="s">
        <v>81</v>
      </c>
      <c r="K244" s="4" t="s">
        <v>504</v>
      </c>
      <c r="L244" s="14"/>
      <c r="M244" s="14"/>
    </row>
    <row r="245" spans="1:13" ht="24" x14ac:dyDescent="0.25">
      <c r="A245" s="4" t="s">
        <v>418</v>
      </c>
      <c r="B245" s="4" t="s">
        <v>80</v>
      </c>
      <c r="C245" s="3" t="s">
        <v>8</v>
      </c>
      <c r="D245" s="3" t="s">
        <v>1918</v>
      </c>
      <c r="E245" s="3" t="s">
        <v>13</v>
      </c>
      <c r="F245" s="4" t="s">
        <v>1919</v>
      </c>
      <c r="G245" s="5">
        <v>62000</v>
      </c>
      <c r="H245" s="5">
        <v>55743.194000000003</v>
      </c>
      <c r="I245" s="5">
        <v>6256.8059999999969</v>
      </c>
      <c r="J245" s="4" t="s">
        <v>81</v>
      </c>
      <c r="K245" s="4" t="s">
        <v>1920</v>
      </c>
      <c r="L245" s="14"/>
      <c r="M245" s="14" t="str">
        <f>VLOOKUP(D245,[1]base!$D$6:$M$3515,10,0)</f>
        <v>X</v>
      </c>
    </row>
    <row r="246" spans="1:13" ht="24" x14ac:dyDescent="0.25">
      <c r="A246" s="4" t="s">
        <v>418</v>
      </c>
      <c r="B246" s="4" t="s">
        <v>80</v>
      </c>
      <c r="C246" s="3" t="s">
        <v>8</v>
      </c>
      <c r="D246" s="3" t="s">
        <v>505</v>
      </c>
      <c r="E246" s="3" t="s">
        <v>11</v>
      </c>
      <c r="F246" s="4" t="s">
        <v>5349</v>
      </c>
      <c r="G246" s="5">
        <v>378000</v>
      </c>
      <c r="H246" s="5">
        <v>377638.58</v>
      </c>
      <c r="I246" s="5">
        <v>361.4199999999837</v>
      </c>
      <c r="J246" s="4" t="s">
        <v>81</v>
      </c>
      <c r="K246" s="4" t="s">
        <v>506</v>
      </c>
      <c r="L246" s="14"/>
      <c r="M246" s="14" t="str">
        <f>VLOOKUP(D246,[1]base!$D$6:$M$3515,10,0)</f>
        <v>X</v>
      </c>
    </row>
    <row r="247" spans="1:13" ht="24" x14ac:dyDescent="0.25">
      <c r="A247" s="4" t="s">
        <v>418</v>
      </c>
      <c r="B247" s="4" t="s">
        <v>80</v>
      </c>
      <c r="C247" s="3" t="s">
        <v>8</v>
      </c>
      <c r="D247" s="3" t="s">
        <v>505</v>
      </c>
      <c r="E247" s="3" t="s">
        <v>89</v>
      </c>
      <c r="F247" s="4" t="s">
        <v>5349</v>
      </c>
      <c r="G247" s="5">
        <v>65000</v>
      </c>
      <c r="H247" s="5">
        <v>63685.296000000002</v>
      </c>
      <c r="I247" s="5">
        <v>1314.7039999999979</v>
      </c>
      <c r="J247" s="4" t="s">
        <v>81</v>
      </c>
      <c r="K247" s="4" t="s">
        <v>506</v>
      </c>
      <c r="L247" s="14"/>
      <c r="M247" s="14" t="str">
        <f>VLOOKUP(D247,[1]base!$D$6:$M$3515,10,0)</f>
        <v>X</v>
      </c>
    </row>
    <row r="248" spans="1:13" ht="24" x14ac:dyDescent="0.25">
      <c r="A248" s="4" t="s">
        <v>418</v>
      </c>
      <c r="B248" s="4" t="s">
        <v>80</v>
      </c>
      <c r="C248" s="3" t="s">
        <v>8</v>
      </c>
      <c r="D248" s="3" t="s">
        <v>505</v>
      </c>
      <c r="E248" s="3" t="s">
        <v>10</v>
      </c>
      <c r="F248" s="4" t="s">
        <v>5349</v>
      </c>
      <c r="G248" s="5">
        <v>2950000</v>
      </c>
      <c r="H248" s="5">
        <v>2940274.1860000002</v>
      </c>
      <c r="I248" s="5">
        <v>9725.8139999997802</v>
      </c>
      <c r="J248" s="4" t="s">
        <v>81</v>
      </c>
      <c r="K248" s="4" t="s">
        <v>506</v>
      </c>
      <c r="L248" s="14"/>
      <c r="M248" s="14" t="str">
        <f>VLOOKUP(D248,[1]base!$D$6:$M$3515,10,0)</f>
        <v>X</v>
      </c>
    </row>
    <row r="249" spans="1:13" ht="24" x14ac:dyDescent="0.25">
      <c r="A249" s="4" t="s">
        <v>418</v>
      </c>
      <c r="B249" s="4" t="s">
        <v>80</v>
      </c>
      <c r="C249" s="3" t="s">
        <v>8</v>
      </c>
      <c r="D249" s="3" t="s">
        <v>1922</v>
      </c>
      <c r="E249" s="3" t="s">
        <v>10</v>
      </c>
      <c r="F249" s="4" t="s">
        <v>1923</v>
      </c>
      <c r="G249" s="5">
        <v>2842554</v>
      </c>
      <c r="H249" s="5">
        <v>2841420.219</v>
      </c>
      <c r="I249" s="5">
        <v>1133.780999999959</v>
      </c>
      <c r="J249" s="4" t="s">
        <v>81</v>
      </c>
      <c r="K249" s="4" t="s">
        <v>1921</v>
      </c>
      <c r="L249" s="14"/>
      <c r="M249" s="14" t="str">
        <f>VLOOKUP(D249,[1]base!$D$6:$M$3515,10,0)</f>
        <v>X</v>
      </c>
    </row>
    <row r="250" spans="1:13" ht="24" x14ac:dyDescent="0.25">
      <c r="A250" s="4" t="s">
        <v>418</v>
      </c>
      <c r="B250" s="4" t="s">
        <v>80</v>
      </c>
      <c r="C250" s="3" t="s">
        <v>8</v>
      </c>
      <c r="D250" s="3" t="s">
        <v>1924</v>
      </c>
      <c r="E250" s="3" t="s">
        <v>10</v>
      </c>
      <c r="F250" s="4" t="s">
        <v>1925</v>
      </c>
      <c r="G250" s="5">
        <v>59738</v>
      </c>
      <c r="H250" s="5">
        <v>59737.989000000001</v>
      </c>
      <c r="I250" s="5">
        <v>1.0999999998603016E-2</v>
      </c>
      <c r="J250" s="4" t="s">
        <v>81</v>
      </c>
      <c r="K250" s="4" t="s">
        <v>1921</v>
      </c>
      <c r="L250" s="14"/>
      <c r="M250" s="14" t="str">
        <f>VLOOKUP(D250,[1]base!$D$6:$M$3515,10,0)</f>
        <v>X</v>
      </c>
    </row>
    <row r="251" spans="1:13" ht="120" x14ac:dyDescent="0.25">
      <c r="A251" s="4" t="s">
        <v>418</v>
      </c>
      <c r="B251" s="4" t="s">
        <v>80</v>
      </c>
      <c r="C251" s="3" t="s">
        <v>8</v>
      </c>
      <c r="D251" s="3" t="s">
        <v>4328</v>
      </c>
      <c r="E251" s="3" t="s">
        <v>10</v>
      </c>
      <c r="F251" s="4" t="s">
        <v>4329</v>
      </c>
      <c r="G251" s="5">
        <v>111300</v>
      </c>
      <c r="H251" s="5">
        <v>110600.751</v>
      </c>
      <c r="I251" s="5">
        <v>699.24899999999616</v>
      </c>
      <c r="J251" s="4" t="s">
        <v>3749</v>
      </c>
      <c r="K251" s="4" t="s">
        <v>4710</v>
      </c>
      <c r="L251" s="14"/>
      <c r="M251" s="14" t="str">
        <f>VLOOKUP(D251,[1]base!$D$6:$M$3515,10,0)</f>
        <v>X</v>
      </c>
    </row>
    <row r="252" spans="1:13" ht="24" x14ac:dyDescent="0.25">
      <c r="A252" s="4" t="s">
        <v>418</v>
      </c>
      <c r="B252" s="4" t="s">
        <v>80</v>
      </c>
      <c r="C252" s="3" t="s">
        <v>8</v>
      </c>
      <c r="D252" s="3" t="s">
        <v>1926</v>
      </c>
      <c r="E252" s="3" t="s">
        <v>10</v>
      </c>
      <c r="F252" s="4" t="s">
        <v>1927</v>
      </c>
      <c r="G252" s="5">
        <v>1601608</v>
      </c>
      <c r="H252" s="5">
        <v>1601606.8259999999</v>
      </c>
      <c r="I252" s="5">
        <v>1.174000000115484</v>
      </c>
      <c r="J252" s="4" t="s">
        <v>81</v>
      </c>
      <c r="K252" s="4" t="s">
        <v>1928</v>
      </c>
      <c r="L252" s="14"/>
      <c r="M252" s="14" t="str">
        <f>VLOOKUP(D252,[1]base!$D$6:$M$3515,10,0)</f>
        <v>X</v>
      </c>
    </row>
    <row r="253" spans="1:13" ht="24" x14ac:dyDescent="0.25">
      <c r="A253" s="4" t="s">
        <v>418</v>
      </c>
      <c r="B253" s="4" t="s">
        <v>80</v>
      </c>
      <c r="C253" s="3" t="s">
        <v>8</v>
      </c>
      <c r="D253" s="3" t="s">
        <v>4330</v>
      </c>
      <c r="E253" s="3" t="s">
        <v>10</v>
      </c>
      <c r="F253" s="4" t="s">
        <v>5350</v>
      </c>
      <c r="G253" s="5">
        <v>1000</v>
      </c>
      <c r="H253" s="5">
        <v>0</v>
      </c>
      <c r="I253" s="5">
        <v>1000</v>
      </c>
      <c r="J253" s="4" t="s">
        <v>81</v>
      </c>
      <c r="K253" s="4" t="s">
        <v>1921</v>
      </c>
      <c r="L253" s="14"/>
      <c r="M253" s="14" t="str">
        <f>VLOOKUP(D253,[1]base!$D$6:$M$3515,10,0)</f>
        <v>X</v>
      </c>
    </row>
    <row r="254" spans="1:13" ht="132" x14ac:dyDescent="0.25">
      <c r="A254" s="4" t="s">
        <v>418</v>
      </c>
      <c r="B254" s="4" t="s">
        <v>80</v>
      </c>
      <c r="C254" s="3" t="s">
        <v>8</v>
      </c>
      <c r="D254" s="3" t="s">
        <v>1208</v>
      </c>
      <c r="E254" s="3" t="s">
        <v>10</v>
      </c>
      <c r="F254" s="4" t="s">
        <v>5061</v>
      </c>
      <c r="G254" s="5">
        <v>469834</v>
      </c>
      <c r="H254" s="5">
        <v>469833.91700000002</v>
      </c>
      <c r="I254" s="5">
        <v>8.2999999984167516E-2</v>
      </c>
      <c r="J254" s="4" t="s">
        <v>392</v>
      </c>
      <c r="K254" s="4" t="s">
        <v>4711</v>
      </c>
      <c r="L254" s="14"/>
      <c r="M254" s="14" t="str">
        <f>VLOOKUP(D254,[1]base!$D$6:$M$3515,10,0)</f>
        <v>X</v>
      </c>
    </row>
    <row r="255" spans="1:13" ht="24" x14ac:dyDescent="0.25">
      <c r="A255" s="4" t="s">
        <v>418</v>
      </c>
      <c r="B255" s="4" t="s">
        <v>80</v>
      </c>
      <c r="C255" s="3" t="s">
        <v>8</v>
      </c>
      <c r="D255" s="3" t="s">
        <v>1605</v>
      </c>
      <c r="E255" s="3" t="s">
        <v>10</v>
      </c>
      <c r="F255" s="4" t="s">
        <v>1606</v>
      </c>
      <c r="G255" s="5">
        <v>148202</v>
      </c>
      <c r="H255" s="5">
        <v>148201.416</v>
      </c>
      <c r="I255" s="5">
        <v>0.58400000000256114</v>
      </c>
      <c r="J255" s="4" t="s">
        <v>632</v>
      </c>
      <c r="K255" s="4" t="s">
        <v>638</v>
      </c>
      <c r="L255" s="14"/>
      <c r="M255" s="14" t="str">
        <f>VLOOKUP(D255,[1]base!$D$6:$M$3515,10,0)</f>
        <v>X</v>
      </c>
    </row>
    <row r="256" spans="1:13" ht="24" x14ac:dyDescent="0.25">
      <c r="A256" s="4" t="s">
        <v>418</v>
      </c>
      <c r="B256" s="4" t="s">
        <v>80</v>
      </c>
      <c r="C256" s="3" t="s">
        <v>8</v>
      </c>
      <c r="D256" s="3" t="s">
        <v>1929</v>
      </c>
      <c r="E256" s="3" t="s">
        <v>10</v>
      </c>
      <c r="F256" s="4" t="s">
        <v>1930</v>
      </c>
      <c r="G256" s="5">
        <v>407641</v>
      </c>
      <c r="H256" s="5">
        <v>396756.16600000003</v>
      </c>
      <c r="I256" s="5">
        <v>10884.833999999973</v>
      </c>
      <c r="J256" s="4" t="s">
        <v>81</v>
      </c>
      <c r="K256" s="4" t="s">
        <v>1920</v>
      </c>
      <c r="L256" s="14"/>
      <c r="M256" s="14"/>
    </row>
    <row r="257" spans="1:13" ht="24" x14ac:dyDescent="0.25">
      <c r="A257" s="4" t="s">
        <v>418</v>
      </c>
      <c r="B257" s="4" t="s">
        <v>80</v>
      </c>
      <c r="C257" s="3" t="s">
        <v>8</v>
      </c>
      <c r="D257" s="3" t="s">
        <v>5196</v>
      </c>
      <c r="E257" s="3" t="s">
        <v>10</v>
      </c>
      <c r="F257" s="4" t="s">
        <v>5197</v>
      </c>
      <c r="G257" s="5">
        <v>1000</v>
      </c>
      <c r="H257" s="5">
        <v>0</v>
      </c>
      <c r="I257" s="5">
        <v>1000</v>
      </c>
      <c r="J257" s="4" t="s">
        <v>15</v>
      </c>
      <c r="K257" s="4" t="s">
        <v>16</v>
      </c>
      <c r="L257" s="14"/>
      <c r="M257" s="14" t="s">
        <v>5422</v>
      </c>
    </row>
    <row r="258" spans="1:13" ht="24" x14ac:dyDescent="0.25">
      <c r="A258" s="4" t="s">
        <v>418</v>
      </c>
      <c r="B258" s="4" t="s">
        <v>80</v>
      </c>
      <c r="C258" s="3" t="s">
        <v>8</v>
      </c>
      <c r="D258" s="3" t="s">
        <v>5351</v>
      </c>
      <c r="E258" s="3" t="s">
        <v>10</v>
      </c>
      <c r="F258" s="4" t="s">
        <v>5352</v>
      </c>
      <c r="G258" s="5">
        <v>1000</v>
      </c>
      <c r="H258" s="5">
        <v>0</v>
      </c>
      <c r="I258" s="5">
        <v>1000</v>
      </c>
      <c r="J258" s="4" t="s">
        <v>107</v>
      </c>
      <c r="K258" s="4" t="s">
        <v>637</v>
      </c>
      <c r="L258" s="14"/>
      <c r="M258" s="14"/>
    </row>
    <row r="259" spans="1:13" ht="24" x14ac:dyDescent="0.25">
      <c r="A259" s="4" t="s">
        <v>418</v>
      </c>
      <c r="B259" s="4" t="s">
        <v>80</v>
      </c>
      <c r="C259" s="3" t="s">
        <v>8</v>
      </c>
      <c r="D259" s="3" t="s">
        <v>5198</v>
      </c>
      <c r="E259" s="3" t="s">
        <v>10</v>
      </c>
      <c r="F259" s="4" t="s">
        <v>5199</v>
      </c>
      <c r="G259" s="5">
        <v>1000</v>
      </c>
      <c r="H259" s="5">
        <v>0</v>
      </c>
      <c r="I259" s="5">
        <v>1000</v>
      </c>
      <c r="J259" s="4" t="s">
        <v>107</v>
      </c>
      <c r="K259" s="4" t="s">
        <v>634</v>
      </c>
      <c r="L259" s="14"/>
      <c r="M259" s="14"/>
    </row>
    <row r="260" spans="1:13" ht="24" x14ac:dyDescent="0.25">
      <c r="A260" s="4" t="s">
        <v>418</v>
      </c>
      <c r="B260" s="4" t="s">
        <v>56</v>
      </c>
      <c r="C260" s="3" t="s">
        <v>8</v>
      </c>
      <c r="D260" s="3" t="s">
        <v>1446</v>
      </c>
      <c r="E260" s="3" t="s">
        <v>11</v>
      </c>
      <c r="F260" s="4" t="s">
        <v>1447</v>
      </c>
      <c r="G260" s="5">
        <v>293746</v>
      </c>
      <c r="H260" s="5">
        <v>293103.94699999999</v>
      </c>
      <c r="I260" s="5">
        <v>642.05300000001444</v>
      </c>
      <c r="J260" s="4" t="s">
        <v>83</v>
      </c>
      <c r="K260" s="4" t="s">
        <v>510</v>
      </c>
      <c r="L260" s="14"/>
      <c r="M260" s="14"/>
    </row>
    <row r="261" spans="1:13" ht="24" x14ac:dyDescent="0.25">
      <c r="A261" s="4" t="s">
        <v>418</v>
      </c>
      <c r="B261" s="4" t="s">
        <v>56</v>
      </c>
      <c r="C261" s="3" t="s">
        <v>8</v>
      </c>
      <c r="D261" s="3" t="s">
        <v>1446</v>
      </c>
      <c r="E261" s="3" t="s">
        <v>89</v>
      </c>
      <c r="F261" s="4" t="s">
        <v>1447</v>
      </c>
      <c r="G261" s="5">
        <v>8000</v>
      </c>
      <c r="H261" s="5">
        <v>6106.268</v>
      </c>
      <c r="I261" s="5">
        <v>1893.732</v>
      </c>
      <c r="J261" s="4" t="s">
        <v>83</v>
      </c>
      <c r="K261" s="4" t="s">
        <v>510</v>
      </c>
      <c r="L261" s="14"/>
      <c r="M261" s="14"/>
    </row>
    <row r="262" spans="1:13" ht="24" x14ac:dyDescent="0.25">
      <c r="A262" s="4" t="s">
        <v>418</v>
      </c>
      <c r="B262" s="4" t="s">
        <v>56</v>
      </c>
      <c r="C262" s="3" t="s">
        <v>8</v>
      </c>
      <c r="D262" s="3" t="s">
        <v>1446</v>
      </c>
      <c r="E262" s="3" t="s">
        <v>10</v>
      </c>
      <c r="F262" s="4" t="s">
        <v>1447</v>
      </c>
      <c r="G262" s="5">
        <v>2695473</v>
      </c>
      <c r="H262" s="5">
        <v>2695471.7280000001</v>
      </c>
      <c r="I262" s="5">
        <v>1.2719999998807907</v>
      </c>
      <c r="J262" s="4" t="s">
        <v>83</v>
      </c>
      <c r="K262" s="4" t="s">
        <v>510</v>
      </c>
      <c r="L262" s="14"/>
      <c r="M262" s="14"/>
    </row>
    <row r="263" spans="1:13" ht="24" x14ac:dyDescent="0.25">
      <c r="A263" s="4" t="s">
        <v>418</v>
      </c>
      <c r="B263" s="4" t="s">
        <v>56</v>
      </c>
      <c r="C263" s="3" t="s">
        <v>8</v>
      </c>
      <c r="D263" s="3" t="s">
        <v>1931</v>
      </c>
      <c r="E263" s="3" t="s">
        <v>9</v>
      </c>
      <c r="F263" s="4" t="s">
        <v>5353</v>
      </c>
      <c r="G263" s="5">
        <v>300</v>
      </c>
      <c r="H263" s="5">
        <v>93.828000000000003</v>
      </c>
      <c r="I263" s="5">
        <v>206.172</v>
      </c>
      <c r="J263" s="4" t="s">
        <v>15</v>
      </c>
      <c r="K263" s="4" t="s">
        <v>16</v>
      </c>
      <c r="L263" s="14"/>
      <c r="M263" s="14"/>
    </row>
    <row r="264" spans="1:13" ht="24" x14ac:dyDescent="0.25">
      <c r="A264" s="4" t="s">
        <v>418</v>
      </c>
      <c r="B264" s="4" t="s">
        <v>56</v>
      </c>
      <c r="C264" s="3" t="s">
        <v>8</v>
      </c>
      <c r="D264" s="3" t="s">
        <v>1931</v>
      </c>
      <c r="E264" s="3" t="s">
        <v>11</v>
      </c>
      <c r="F264" s="4" t="s">
        <v>5353</v>
      </c>
      <c r="G264" s="5">
        <v>20</v>
      </c>
      <c r="H264" s="5">
        <v>0</v>
      </c>
      <c r="I264" s="5">
        <v>20</v>
      </c>
      <c r="J264" s="4" t="s">
        <v>15</v>
      </c>
      <c r="K264" s="4" t="s">
        <v>16</v>
      </c>
      <c r="L264" s="14"/>
      <c r="M264" s="14"/>
    </row>
    <row r="265" spans="1:13" ht="24" x14ac:dyDescent="0.25">
      <c r="A265" s="4" t="s">
        <v>418</v>
      </c>
      <c r="B265" s="4" t="s">
        <v>56</v>
      </c>
      <c r="C265" s="3" t="s">
        <v>8</v>
      </c>
      <c r="D265" s="3" t="s">
        <v>1932</v>
      </c>
      <c r="E265" s="3" t="s">
        <v>9</v>
      </c>
      <c r="F265" s="4" t="s">
        <v>5062</v>
      </c>
      <c r="G265" s="5">
        <v>200</v>
      </c>
      <c r="H265" s="5">
        <v>0</v>
      </c>
      <c r="I265" s="5">
        <v>200</v>
      </c>
      <c r="J265" s="4" t="s">
        <v>82</v>
      </c>
      <c r="K265" s="4" t="s">
        <v>1933</v>
      </c>
      <c r="L265" s="14"/>
      <c r="M265" s="14"/>
    </row>
    <row r="266" spans="1:13" ht="24" x14ac:dyDescent="0.25">
      <c r="A266" s="4" t="s">
        <v>418</v>
      </c>
      <c r="B266" s="4" t="s">
        <v>56</v>
      </c>
      <c r="C266" s="3" t="s">
        <v>8</v>
      </c>
      <c r="D266" s="3" t="s">
        <v>1932</v>
      </c>
      <c r="E266" s="3" t="s">
        <v>11</v>
      </c>
      <c r="F266" s="4" t="s">
        <v>5062</v>
      </c>
      <c r="G266" s="5">
        <v>2</v>
      </c>
      <c r="H266" s="5">
        <v>0</v>
      </c>
      <c r="I266" s="5">
        <v>2</v>
      </c>
      <c r="J266" s="4" t="s">
        <v>82</v>
      </c>
      <c r="K266" s="4" t="s">
        <v>1933</v>
      </c>
      <c r="L266" s="14"/>
      <c r="M266" s="14"/>
    </row>
    <row r="267" spans="1:13" ht="24" x14ac:dyDescent="0.25">
      <c r="A267" s="4" t="s">
        <v>418</v>
      </c>
      <c r="B267" s="4" t="s">
        <v>56</v>
      </c>
      <c r="C267" s="3" t="s">
        <v>8</v>
      </c>
      <c r="D267" s="3" t="s">
        <v>507</v>
      </c>
      <c r="E267" s="3" t="s">
        <v>11</v>
      </c>
      <c r="F267" s="4" t="s">
        <v>508</v>
      </c>
      <c r="G267" s="5">
        <v>12353</v>
      </c>
      <c r="H267" s="5">
        <v>0</v>
      </c>
      <c r="I267" s="5">
        <v>12353</v>
      </c>
      <c r="J267" s="4" t="s">
        <v>509</v>
      </c>
      <c r="K267" s="4" t="s">
        <v>509</v>
      </c>
      <c r="L267" s="14"/>
      <c r="M267" s="14" t="str">
        <f>VLOOKUP(D267,[1]base!$D$6:$M$3515,10,0)</f>
        <v>X</v>
      </c>
    </row>
    <row r="268" spans="1:13" ht="24" x14ac:dyDescent="0.25">
      <c r="A268" s="4" t="s">
        <v>418</v>
      </c>
      <c r="B268" s="4" t="s">
        <v>56</v>
      </c>
      <c r="C268" s="3" t="s">
        <v>8</v>
      </c>
      <c r="D268" s="3" t="s">
        <v>1934</v>
      </c>
      <c r="E268" s="3" t="s">
        <v>11</v>
      </c>
      <c r="F268" s="4" t="s">
        <v>1935</v>
      </c>
      <c r="G268" s="5">
        <v>64901</v>
      </c>
      <c r="H268" s="5">
        <v>64900.716</v>
      </c>
      <c r="I268" s="5">
        <v>0.28399999999965075</v>
      </c>
      <c r="J268" s="4" t="s">
        <v>82</v>
      </c>
      <c r="K268" s="4" t="s">
        <v>82</v>
      </c>
      <c r="L268" s="14"/>
      <c r="M268" s="14"/>
    </row>
    <row r="269" spans="1:13" ht="24" x14ac:dyDescent="0.25">
      <c r="A269" s="4" t="s">
        <v>418</v>
      </c>
      <c r="B269" s="4" t="s">
        <v>56</v>
      </c>
      <c r="C269" s="3" t="s">
        <v>8</v>
      </c>
      <c r="D269" s="3" t="s">
        <v>1936</v>
      </c>
      <c r="E269" s="3" t="s">
        <v>10</v>
      </c>
      <c r="F269" s="4" t="s">
        <v>1937</v>
      </c>
      <c r="G269" s="5">
        <v>2567400</v>
      </c>
      <c r="H269" s="5">
        <v>2567381.2259999998</v>
      </c>
      <c r="I269" s="5">
        <v>18.774000000208616</v>
      </c>
      <c r="J269" s="4" t="s">
        <v>83</v>
      </c>
      <c r="K269" s="4" t="s">
        <v>83</v>
      </c>
      <c r="L269" s="14"/>
      <c r="M269" s="14" t="str">
        <f>VLOOKUP(D269,[1]base!$D$6:$M$3515,10,0)</f>
        <v>X</v>
      </c>
    </row>
    <row r="270" spans="1:13" ht="24" x14ac:dyDescent="0.25">
      <c r="A270" s="4" t="s">
        <v>418</v>
      </c>
      <c r="B270" s="4" t="s">
        <v>56</v>
      </c>
      <c r="C270" s="3" t="s">
        <v>8</v>
      </c>
      <c r="D270" s="3" t="s">
        <v>1938</v>
      </c>
      <c r="E270" s="3" t="s">
        <v>10</v>
      </c>
      <c r="F270" s="4" t="s">
        <v>1939</v>
      </c>
      <c r="G270" s="5">
        <v>668966</v>
      </c>
      <c r="H270" s="5">
        <v>668965.74399999995</v>
      </c>
      <c r="I270" s="5">
        <v>0.25600000005215406</v>
      </c>
      <c r="J270" s="4" t="s">
        <v>83</v>
      </c>
      <c r="K270" s="4" t="s">
        <v>83</v>
      </c>
      <c r="L270" s="14"/>
      <c r="M270" s="14" t="str">
        <f>VLOOKUP(D270,[1]base!$D$6:$M$3515,10,0)</f>
        <v>X</v>
      </c>
    </row>
    <row r="271" spans="1:13" ht="24" x14ac:dyDescent="0.25">
      <c r="A271" s="4" t="s">
        <v>418</v>
      </c>
      <c r="B271" s="4" t="s">
        <v>56</v>
      </c>
      <c r="C271" s="3" t="s">
        <v>8</v>
      </c>
      <c r="D271" s="3" t="s">
        <v>1940</v>
      </c>
      <c r="E271" s="3" t="s">
        <v>10</v>
      </c>
      <c r="F271" s="4" t="s">
        <v>1941</v>
      </c>
      <c r="G271" s="5">
        <v>1331739</v>
      </c>
      <c r="H271" s="5">
        <v>1331735.3259999999</v>
      </c>
      <c r="I271" s="5">
        <v>3.674000000115484</v>
      </c>
      <c r="J271" s="4" t="s">
        <v>83</v>
      </c>
      <c r="K271" s="4" t="s">
        <v>83</v>
      </c>
      <c r="L271" s="14"/>
      <c r="M271" s="14"/>
    </row>
    <row r="272" spans="1:13" ht="24" x14ac:dyDescent="0.25">
      <c r="A272" s="4" t="s">
        <v>418</v>
      </c>
      <c r="B272" s="4" t="s">
        <v>56</v>
      </c>
      <c r="C272" s="3" t="s">
        <v>8</v>
      </c>
      <c r="D272" s="3" t="s">
        <v>1942</v>
      </c>
      <c r="E272" s="3" t="s">
        <v>10</v>
      </c>
      <c r="F272" s="4" t="s">
        <v>1943</v>
      </c>
      <c r="G272" s="5">
        <v>2099087</v>
      </c>
      <c r="H272" s="5">
        <v>2099086.1889999998</v>
      </c>
      <c r="I272" s="5">
        <v>0.81100000021979213</v>
      </c>
      <c r="J272" s="4" t="s">
        <v>83</v>
      </c>
      <c r="K272" s="4" t="s">
        <v>1944</v>
      </c>
      <c r="L272" s="14"/>
      <c r="M272" s="14" t="str">
        <f>VLOOKUP(D272,[1]base!$D$6:$M$3515,10,0)</f>
        <v>X</v>
      </c>
    </row>
    <row r="273" spans="1:13" ht="24" x14ac:dyDescent="0.25">
      <c r="A273" s="4" t="s">
        <v>418</v>
      </c>
      <c r="B273" s="4" t="s">
        <v>56</v>
      </c>
      <c r="C273" s="3" t="s">
        <v>8</v>
      </c>
      <c r="D273" s="3" t="s">
        <v>1945</v>
      </c>
      <c r="E273" s="3" t="s">
        <v>10</v>
      </c>
      <c r="F273" s="4" t="s">
        <v>1946</v>
      </c>
      <c r="G273" s="5">
        <v>147840</v>
      </c>
      <c r="H273" s="5">
        <v>147840</v>
      </c>
      <c r="I273" s="5">
        <v>0</v>
      </c>
      <c r="J273" s="4" t="s">
        <v>83</v>
      </c>
      <c r="K273" s="4" t="s">
        <v>1947</v>
      </c>
      <c r="L273" s="14"/>
      <c r="M273" s="14"/>
    </row>
    <row r="274" spans="1:13" ht="24" x14ac:dyDescent="0.25">
      <c r="A274" s="4" t="s">
        <v>418</v>
      </c>
      <c r="B274" s="4" t="s">
        <v>56</v>
      </c>
      <c r="C274" s="3" t="s">
        <v>8</v>
      </c>
      <c r="D274" s="3" t="s">
        <v>1209</v>
      </c>
      <c r="E274" s="3" t="s">
        <v>11</v>
      </c>
      <c r="F274" s="4" t="s">
        <v>1210</v>
      </c>
      <c r="G274" s="5">
        <v>15600</v>
      </c>
      <c r="H274" s="5">
        <v>15599.448</v>
      </c>
      <c r="I274" s="5">
        <v>0.55199999999967986</v>
      </c>
      <c r="J274" s="4" t="s">
        <v>509</v>
      </c>
      <c r="K274" s="4" t="s">
        <v>509</v>
      </c>
      <c r="L274" s="14"/>
      <c r="M274" s="14" t="str">
        <f>VLOOKUP(D274,[1]base!$D$6:$M$3515,10,0)</f>
        <v>X</v>
      </c>
    </row>
    <row r="275" spans="1:13" ht="24" x14ac:dyDescent="0.25">
      <c r="A275" s="4" t="s">
        <v>418</v>
      </c>
      <c r="B275" s="4" t="s">
        <v>56</v>
      </c>
      <c r="C275" s="3" t="s">
        <v>8</v>
      </c>
      <c r="D275" s="3" t="s">
        <v>1948</v>
      </c>
      <c r="E275" s="3" t="s">
        <v>9</v>
      </c>
      <c r="F275" s="4" t="s">
        <v>1949</v>
      </c>
      <c r="G275" s="5">
        <v>128</v>
      </c>
      <c r="H275" s="5">
        <v>0</v>
      </c>
      <c r="I275" s="5">
        <v>128</v>
      </c>
      <c r="J275" s="4" t="s">
        <v>82</v>
      </c>
      <c r="K275" s="4" t="s">
        <v>1950</v>
      </c>
      <c r="L275" s="14"/>
      <c r="M275" s="14"/>
    </row>
    <row r="276" spans="1:13" ht="24" x14ac:dyDescent="0.25">
      <c r="A276" s="4" t="s">
        <v>418</v>
      </c>
      <c r="B276" s="4" t="s">
        <v>56</v>
      </c>
      <c r="C276" s="3" t="s">
        <v>8</v>
      </c>
      <c r="D276" s="3" t="s">
        <v>1948</v>
      </c>
      <c r="E276" s="3" t="s">
        <v>11</v>
      </c>
      <c r="F276" s="4" t="s">
        <v>1949</v>
      </c>
      <c r="G276" s="5">
        <v>110621</v>
      </c>
      <c r="H276" s="5">
        <v>106514.776</v>
      </c>
      <c r="I276" s="5">
        <v>4106.224000000002</v>
      </c>
      <c r="J276" s="4" t="s">
        <v>82</v>
      </c>
      <c r="K276" s="4" t="s">
        <v>1950</v>
      </c>
      <c r="L276" s="14"/>
      <c r="M276" s="14"/>
    </row>
    <row r="277" spans="1:13" ht="24" x14ac:dyDescent="0.25">
      <c r="A277" s="4" t="s">
        <v>418</v>
      </c>
      <c r="B277" s="4" t="s">
        <v>56</v>
      </c>
      <c r="C277" s="3" t="s">
        <v>8</v>
      </c>
      <c r="D277" s="3" t="s">
        <v>1948</v>
      </c>
      <c r="E277" s="3" t="s">
        <v>10</v>
      </c>
      <c r="F277" s="4" t="s">
        <v>1949</v>
      </c>
      <c r="G277" s="5">
        <v>1800732</v>
      </c>
      <c r="H277" s="5">
        <v>1789028.888</v>
      </c>
      <c r="I277" s="5">
        <v>11703.111999999965</v>
      </c>
      <c r="J277" s="4" t="s">
        <v>82</v>
      </c>
      <c r="K277" s="4" t="s">
        <v>1950</v>
      </c>
      <c r="L277" s="14"/>
      <c r="M277" s="14"/>
    </row>
    <row r="278" spans="1:13" ht="132" x14ac:dyDescent="0.25">
      <c r="A278" s="4" t="s">
        <v>418</v>
      </c>
      <c r="B278" s="4" t="s">
        <v>56</v>
      </c>
      <c r="C278" s="3" t="s">
        <v>8</v>
      </c>
      <c r="D278" s="3" t="s">
        <v>1211</v>
      </c>
      <c r="E278" s="3" t="s">
        <v>10</v>
      </c>
      <c r="F278" s="4" t="s">
        <v>1212</v>
      </c>
      <c r="G278" s="5">
        <v>1320405</v>
      </c>
      <c r="H278" s="5">
        <v>1320404.5009999999</v>
      </c>
      <c r="I278" s="5">
        <v>0.49900000006891787</v>
      </c>
      <c r="J278" s="4" t="s">
        <v>393</v>
      </c>
      <c r="K278" s="4" t="s">
        <v>4712</v>
      </c>
      <c r="L278" s="14"/>
      <c r="M278" s="14" t="str">
        <f>VLOOKUP(D278,[1]base!$D$6:$M$3515,10,0)</f>
        <v>X</v>
      </c>
    </row>
    <row r="279" spans="1:13" ht="24" x14ac:dyDescent="0.25">
      <c r="A279" s="4" t="s">
        <v>418</v>
      </c>
      <c r="B279" s="4" t="s">
        <v>56</v>
      </c>
      <c r="C279" s="3" t="s">
        <v>8</v>
      </c>
      <c r="D279" s="3" t="s">
        <v>1607</v>
      </c>
      <c r="E279" s="3" t="s">
        <v>11</v>
      </c>
      <c r="F279" s="4" t="s">
        <v>1608</v>
      </c>
      <c r="G279" s="5">
        <v>119696</v>
      </c>
      <c r="H279" s="5">
        <v>119695</v>
      </c>
      <c r="I279" s="5">
        <v>1</v>
      </c>
      <c r="J279" s="4" t="s">
        <v>82</v>
      </c>
      <c r="K279" s="4" t="s">
        <v>82</v>
      </c>
      <c r="L279" s="14"/>
      <c r="M279" s="14"/>
    </row>
    <row r="280" spans="1:13" ht="24" x14ac:dyDescent="0.25">
      <c r="A280" s="4" t="s">
        <v>418</v>
      </c>
      <c r="B280" s="4" t="s">
        <v>56</v>
      </c>
      <c r="C280" s="3" t="s">
        <v>8</v>
      </c>
      <c r="D280" s="3" t="s">
        <v>1607</v>
      </c>
      <c r="E280" s="3" t="s">
        <v>10</v>
      </c>
      <c r="F280" s="4" t="s">
        <v>1608</v>
      </c>
      <c r="G280" s="5">
        <v>1666700</v>
      </c>
      <c r="H280" s="5">
        <v>1666550.2919999999</v>
      </c>
      <c r="I280" s="5">
        <v>149.70800000010058</v>
      </c>
      <c r="J280" s="4" t="s">
        <v>82</v>
      </c>
      <c r="K280" s="4" t="s">
        <v>82</v>
      </c>
      <c r="L280" s="14"/>
      <c r="M280" s="14"/>
    </row>
    <row r="281" spans="1:13" ht="132" x14ac:dyDescent="0.25">
      <c r="A281" s="4" t="s">
        <v>418</v>
      </c>
      <c r="B281" s="4" t="s">
        <v>56</v>
      </c>
      <c r="C281" s="3" t="s">
        <v>8</v>
      </c>
      <c r="D281" s="3" t="s">
        <v>1951</v>
      </c>
      <c r="E281" s="3" t="s">
        <v>10</v>
      </c>
      <c r="F281" s="4" t="s">
        <v>1952</v>
      </c>
      <c r="G281" s="5">
        <v>3715426</v>
      </c>
      <c r="H281" s="5">
        <v>3715425.7179999999</v>
      </c>
      <c r="I281" s="5">
        <v>0.28200000012293458</v>
      </c>
      <c r="J281" s="4" t="s">
        <v>393</v>
      </c>
      <c r="K281" s="4" t="s">
        <v>4712</v>
      </c>
      <c r="L281" s="14"/>
      <c r="M281" s="14" t="str">
        <f>VLOOKUP(D281,[1]base!$D$6:$M$3515,10,0)</f>
        <v>X</v>
      </c>
    </row>
    <row r="282" spans="1:13" ht="24" x14ac:dyDescent="0.25">
      <c r="A282" s="4" t="s">
        <v>418</v>
      </c>
      <c r="B282" s="4" t="s">
        <v>56</v>
      </c>
      <c r="C282" s="3" t="s">
        <v>8</v>
      </c>
      <c r="D282" s="3" t="s">
        <v>4154</v>
      </c>
      <c r="E282" s="3" t="s">
        <v>11</v>
      </c>
      <c r="F282" s="4" t="s">
        <v>4155</v>
      </c>
      <c r="G282" s="5">
        <v>13132</v>
      </c>
      <c r="H282" s="5">
        <v>13131.328</v>
      </c>
      <c r="I282" s="5">
        <v>0.67200000000048021</v>
      </c>
      <c r="J282" s="4" t="s">
        <v>82</v>
      </c>
      <c r="K282" s="4" t="s">
        <v>82</v>
      </c>
      <c r="L282" s="14"/>
      <c r="M282" s="14"/>
    </row>
    <row r="283" spans="1:13" ht="24" x14ac:dyDescent="0.25">
      <c r="A283" s="4" t="s">
        <v>418</v>
      </c>
      <c r="B283" s="4" t="s">
        <v>56</v>
      </c>
      <c r="C283" s="3" t="s">
        <v>8</v>
      </c>
      <c r="D283" s="3" t="s">
        <v>4154</v>
      </c>
      <c r="E283" s="3" t="s">
        <v>10</v>
      </c>
      <c r="F283" s="4" t="s">
        <v>4155</v>
      </c>
      <c r="G283" s="5">
        <v>66921</v>
      </c>
      <c r="H283" s="5">
        <v>66920.38</v>
      </c>
      <c r="I283" s="5">
        <v>0.61999999999534339</v>
      </c>
      <c r="J283" s="4" t="s">
        <v>82</v>
      </c>
      <c r="K283" s="4" t="s">
        <v>82</v>
      </c>
      <c r="L283" s="14"/>
      <c r="M283" s="14"/>
    </row>
    <row r="284" spans="1:13" ht="24" x14ac:dyDescent="0.25">
      <c r="A284" s="4" t="s">
        <v>418</v>
      </c>
      <c r="B284" s="4" t="s">
        <v>56</v>
      </c>
      <c r="C284" s="3" t="s">
        <v>8</v>
      </c>
      <c r="D284" s="3" t="s">
        <v>5063</v>
      </c>
      <c r="E284" s="3" t="s">
        <v>10</v>
      </c>
      <c r="F284" s="4" t="s">
        <v>5064</v>
      </c>
      <c r="G284" s="5">
        <v>98767</v>
      </c>
      <c r="H284" s="5">
        <v>98766.206999999995</v>
      </c>
      <c r="I284" s="5">
        <v>0.79300000000512227</v>
      </c>
      <c r="J284" s="4" t="s">
        <v>83</v>
      </c>
      <c r="K284" s="4" t="s">
        <v>872</v>
      </c>
      <c r="L284" s="14"/>
      <c r="M284" s="14" t="str">
        <f>VLOOKUP(D284,[1]base!$D$6:$M$3515,10,0)</f>
        <v>X</v>
      </c>
    </row>
    <row r="285" spans="1:13" ht="24" x14ac:dyDescent="0.25">
      <c r="A285" s="4" t="s">
        <v>418</v>
      </c>
      <c r="B285" s="4" t="s">
        <v>56</v>
      </c>
      <c r="C285" s="3" t="s">
        <v>8</v>
      </c>
      <c r="D285" s="3" t="s">
        <v>5354</v>
      </c>
      <c r="E285" s="3" t="s">
        <v>11</v>
      </c>
      <c r="F285" s="4" t="s">
        <v>5355</v>
      </c>
      <c r="G285" s="5">
        <v>1000</v>
      </c>
      <c r="H285" s="5">
        <v>0</v>
      </c>
      <c r="I285" s="5">
        <v>1000</v>
      </c>
      <c r="J285" s="4" t="s">
        <v>509</v>
      </c>
      <c r="K285" s="4" t="s">
        <v>5356</v>
      </c>
      <c r="L285" s="14"/>
      <c r="M285" s="14"/>
    </row>
    <row r="286" spans="1:13" ht="24" x14ac:dyDescent="0.25">
      <c r="A286" s="4" t="s">
        <v>418</v>
      </c>
      <c r="B286" s="4" t="s">
        <v>56</v>
      </c>
      <c r="C286" s="3" t="s">
        <v>8</v>
      </c>
      <c r="D286" s="3" t="s">
        <v>5354</v>
      </c>
      <c r="E286" s="3" t="s">
        <v>10</v>
      </c>
      <c r="F286" s="4" t="s">
        <v>5355</v>
      </c>
      <c r="G286" s="5">
        <v>1000</v>
      </c>
      <c r="H286" s="5">
        <v>0</v>
      </c>
      <c r="I286" s="5">
        <v>1000</v>
      </c>
      <c r="J286" s="4" t="s">
        <v>509</v>
      </c>
      <c r="K286" s="4" t="s">
        <v>5356</v>
      </c>
      <c r="L286" s="14"/>
      <c r="M286" s="14"/>
    </row>
    <row r="287" spans="1:13" ht="24" x14ac:dyDescent="0.25">
      <c r="A287" s="4" t="s">
        <v>418</v>
      </c>
      <c r="B287" s="4" t="s">
        <v>56</v>
      </c>
      <c r="C287" s="3" t="s">
        <v>8</v>
      </c>
      <c r="D287" s="3" t="s">
        <v>5357</v>
      </c>
      <c r="E287" s="3" t="s">
        <v>10</v>
      </c>
      <c r="F287" s="4" t="s">
        <v>5358</v>
      </c>
      <c r="G287" s="5">
        <v>1000</v>
      </c>
      <c r="H287" s="5">
        <v>0</v>
      </c>
      <c r="I287" s="5">
        <v>1000</v>
      </c>
      <c r="J287" s="4" t="s">
        <v>509</v>
      </c>
      <c r="K287" s="4" t="s">
        <v>3398</v>
      </c>
      <c r="L287" s="14"/>
      <c r="M287" s="14"/>
    </row>
    <row r="288" spans="1:13" ht="24" x14ac:dyDescent="0.25">
      <c r="A288" s="4" t="s">
        <v>418</v>
      </c>
      <c r="B288" s="4" t="s">
        <v>68</v>
      </c>
      <c r="C288" s="3" t="s">
        <v>8</v>
      </c>
      <c r="D288" s="3" t="s">
        <v>4331</v>
      </c>
      <c r="E288" s="3" t="s">
        <v>89</v>
      </c>
      <c r="F288" s="4" t="s">
        <v>4332</v>
      </c>
      <c r="G288" s="5">
        <v>1310000</v>
      </c>
      <c r="H288" s="5">
        <v>1307921.0290000001</v>
      </c>
      <c r="I288" s="5">
        <v>2078.9709999999031</v>
      </c>
      <c r="J288" s="4" t="s">
        <v>69</v>
      </c>
      <c r="K288" s="4" t="s">
        <v>70</v>
      </c>
      <c r="L288" s="14"/>
      <c r="M288" s="14" t="str">
        <f>VLOOKUP(D288,[1]base!$D$6:$M$3515,10,0)</f>
        <v>X</v>
      </c>
    </row>
    <row r="289" spans="1:13" ht="24" x14ac:dyDescent="0.25">
      <c r="A289" s="4" t="s">
        <v>418</v>
      </c>
      <c r="B289" s="4" t="s">
        <v>68</v>
      </c>
      <c r="C289" s="3" t="s">
        <v>8</v>
      </c>
      <c r="D289" s="3" t="s">
        <v>511</v>
      </c>
      <c r="E289" s="3" t="s">
        <v>11</v>
      </c>
      <c r="F289" s="4" t="s">
        <v>512</v>
      </c>
      <c r="G289" s="5">
        <v>870384</v>
      </c>
      <c r="H289" s="5">
        <v>870383.09199999995</v>
      </c>
      <c r="I289" s="5">
        <v>0.90800000005401671</v>
      </c>
      <c r="J289" s="4" t="s">
        <v>513</v>
      </c>
      <c r="K289" s="4" t="s">
        <v>514</v>
      </c>
      <c r="L289" s="14"/>
      <c r="M289" s="14"/>
    </row>
    <row r="290" spans="1:13" ht="24" x14ac:dyDescent="0.25">
      <c r="A290" s="4" t="s">
        <v>418</v>
      </c>
      <c r="B290" s="4" t="s">
        <v>68</v>
      </c>
      <c r="C290" s="3" t="s">
        <v>8</v>
      </c>
      <c r="D290" s="3" t="s">
        <v>515</v>
      </c>
      <c r="E290" s="3" t="s">
        <v>9</v>
      </c>
      <c r="F290" s="4" t="s">
        <v>516</v>
      </c>
      <c r="G290" s="5">
        <v>600</v>
      </c>
      <c r="H290" s="5">
        <v>0</v>
      </c>
      <c r="I290" s="5">
        <v>600</v>
      </c>
      <c r="J290" s="4" t="s">
        <v>69</v>
      </c>
      <c r="K290" s="4" t="s">
        <v>517</v>
      </c>
      <c r="L290" s="14"/>
      <c r="M290" s="14"/>
    </row>
    <row r="291" spans="1:13" ht="24" x14ac:dyDescent="0.25">
      <c r="A291" s="4" t="s">
        <v>418</v>
      </c>
      <c r="B291" s="4" t="s">
        <v>68</v>
      </c>
      <c r="C291" s="3" t="s">
        <v>8</v>
      </c>
      <c r="D291" s="3" t="s">
        <v>515</v>
      </c>
      <c r="E291" s="3" t="s">
        <v>11</v>
      </c>
      <c r="F291" s="4" t="s">
        <v>516</v>
      </c>
      <c r="G291" s="5">
        <v>808682</v>
      </c>
      <c r="H291" s="5">
        <v>808674.89800000004</v>
      </c>
      <c r="I291" s="5">
        <v>7.1019999999552965</v>
      </c>
      <c r="J291" s="4" t="s">
        <v>69</v>
      </c>
      <c r="K291" s="4" t="s">
        <v>517</v>
      </c>
      <c r="L291" s="14"/>
      <c r="M291" s="14"/>
    </row>
    <row r="292" spans="1:13" ht="24" x14ac:dyDescent="0.25">
      <c r="A292" s="4" t="s">
        <v>418</v>
      </c>
      <c r="B292" s="4" t="s">
        <v>68</v>
      </c>
      <c r="C292" s="3" t="s">
        <v>8</v>
      </c>
      <c r="D292" s="3" t="s">
        <v>515</v>
      </c>
      <c r="E292" s="3" t="s">
        <v>89</v>
      </c>
      <c r="F292" s="4" t="s">
        <v>516</v>
      </c>
      <c r="G292" s="5">
        <v>3650985</v>
      </c>
      <c r="H292" s="5">
        <v>3640128.1290000002</v>
      </c>
      <c r="I292" s="5">
        <v>10856.87099999981</v>
      </c>
      <c r="J292" s="4" t="s">
        <v>69</v>
      </c>
      <c r="K292" s="4" t="s">
        <v>517</v>
      </c>
      <c r="L292" s="14"/>
      <c r="M292" s="14"/>
    </row>
    <row r="293" spans="1:13" ht="24" x14ac:dyDescent="0.25">
      <c r="A293" s="4" t="s">
        <v>418</v>
      </c>
      <c r="B293" s="4" t="s">
        <v>68</v>
      </c>
      <c r="C293" s="3" t="s">
        <v>8</v>
      </c>
      <c r="D293" s="3" t="s">
        <v>515</v>
      </c>
      <c r="E293" s="3" t="s">
        <v>10</v>
      </c>
      <c r="F293" s="4" t="s">
        <v>516</v>
      </c>
      <c r="G293" s="5">
        <v>1000</v>
      </c>
      <c r="H293" s="5">
        <v>0</v>
      </c>
      <c r="I293" s="5">
        <v>1000</v>
      </c>
      <c r="J293" s="4" t="s">
        <v>69</v>
      </c>
      <c r="K293" s="4" t="s">
        <v>517</v>
      </c>
      <c r="L293" s="14"/>
      <c r="M293" s="14"/>
    </row>
    <row r="294" spans="1:13" ht="24" x14ac:dyDescent="0.25">
      <c r="A294" s="4" t="s">
        <v>418</v>
      </c>
      <c r="B294" s="4" t="s">
        <v>68</v>
      </c>
      <c r="C294" s="3" t="s">
        <v>8</v>
      </c>
      <c r="D294" s="3" t="s">
        <v>1335</v>
      </c>
      <c r="E294" s="3" t="s">
        <v>10</v>
      </c>
      <c r="F294" s="4" t="s">
        <v>1336</v>
      </c>
      <c r="G294" s="5">
        <v>2276215</v>
      </c>
      <c r="H294" s="5">
        <v>2276135.1510000001</v>
      </c>
      <c r="I294" s="5">
        <v>79.848999999929219</v>
      </c>
      <c r="J294" s="4" t="s">
        <v>69</v>
      </c>
      <c r="K294" s="4" t="s">
        <v>70</v>
      </c>
      <c r="L294" s="14"/>
      <c r="M294" s="14" t="str">
        <f>VLOOKUP(D294,[1]base!$D$6:$M$3515,10,0)</f>
        <v>X</v>
      </c>
    </row>
    <row r="295" spans="1:13" ht="24" x14ac:dyDescent="0.25">
      <c r="A295" s="4" t="s">
        <v>418</v>
      </c>
      <c r="B295" s="4" t="s">
        <v>68</v>
      </c>
      <c r="C295" s="3" t="s">
        <v>8</v>
      </c>
      <c r="D295" s="3" t="s">
        <v>1953</v>
      </c>
      <c r="E295" s="3" t="s">
        <v>10</v>
      </c>
      <c r="F295" s="4" t="s">
        <v>1954</v>
      </c>
      <c r="G295" s="5">
        <v>435752</v>
      </c>
      <c r="H295" s="5">
        <v>435751.26299999998</v>
      </c>
      <c r="I295" s="5">
        <v>0.7370000000228174</v>
      </c>
      <c r="J295" s="4" t="s">
        <v>69</v>
      </c>
      <c r="K295" s="4" t="s">
        <v>70</v>
      </c>
      <c r="L295" s="14"/>
      <c r="M295" s="14" t="str">
        <f>VLOOKUP(D295,[1]base!$D$6:$M$3515,10,0)</f>
        <v>X</v>
      </c>
    </row>
    <row r="296" spans="1:13" ht="24" x14ac:dyDescent="0.25">
      <c r="A296" s="4" t="s">
        <v>418</v>
      </c>
      <c r="B296" s="4" t="s">
        <v>68</v>
      </c>
      <c r="C296" s="3" t="s">
        <v>8</v>
      </c>
      <c r="D296" s="3" t="s">
        <v>518</v>
      </c>
      <c r="E296" s="3" t="s">
        <v>10</v>
      </c>
      <c r="F296" s="4" t="s">
        <v>519</v>
      </c>
      <c r="G296" s="5">
        <v>5081552</v>
      </c>
      <c r="H296" s="5">
        <v>5081550.102</v>
      </c>
      <c r="I296" s="5">
        <v>1.8980000000447035</v>
      </c>
      <c r="J296" s="4" t="s">
        <v>69</v>
      </c>
      <c r="K296" s="4" t="s">
        <v>70</v>
      </c>
      <c r="L296" s="14"/>
      <c r="M296" s="14"/>
    </row>
    <row r="297" spans="1:13" ht="24" x14ac:dyDescent="0.25">
      <c r="A297" s="4" t="s">
        <v>418</v>
      </c>
      <c r="B297" s="4" t="s">
        <v>68</v>
      </c>
      <c r="C297" s="3" t="s">
        <v>8</v>
      </c>
      <c r="D297" s="3" t="s">
        <v>1955</v>
      </c>
      <c r="E297" s="3" t="s">
        <v>10</v>
      </c>
      <c r="F297" s="4" t="s">
        <v>1956</v>
      </c>
      <c r="G297" s="5">
        <v>3276209</v>
      </c>
      <c r="H297" s="5">
        <v>3276208.8330000001</v>
      </c>
      <c r="I297" s="5">
        <v>0.16699999989941716</v>
      </c>
      <c r="J297" s="4" t="s">
        <v>69</v>
      </c>
      <c r="K297" s="4" t="s">
        <v>70</v>
      </c>
      <c r="L297" s="14"/>
      <c r="M297" s="14" t="str">
        <f>VLOOKUP(D297,[1]base!$D$6:$M$3515,10,0)</f>
        <v>X</v>
      </c>
    </row>
    <row r="298" spans="1:13" ht="24" x14ac:dyDescent="0.25">
      <c r="A298" s="4" t="s">
        <v>418</v>
      </c>
      <c r="B298" s="4" t="s">
        <v>68</v>
      </c>
      <c r="C298" s="3" t="s">
        <v>8</v>
      </c>
      <c r="D298" s="3" t="s">
        <v>1957</v>
      </c>
      <c r="E298" s="3" t="s">
        <v>10</v>
      </c>
      <c r="F298" s="4" t="s">
        <v>1958</v>
      </c>
      <c r="G298" s="5">
        <v>338234</v>
      </c>
      <c r="H298" s="5">
        <v>338233.32299999997</v>
      </c>
      <c r="I298" s="5">
        <v>0.67700000002514571</v>
      </c>
      <c r="J298" s="4" t="s">
        <v>15</v>
      </c>
      <c r="K298" s="4" t="s">
        <v>16</v>
      </c>
      <c r="L298" s="14"/>
      <c r="M298" s="14" t="str">
        <f>VLOOKUP(D298,[1]base!$D$6:$M$3515,10,0)</f>
        <v>X</v>
      </c>
    </row>
    <row r="299" spans="1:13" ht="24" x14ac:dyDescent="0.25">
      <c r="A299" s="4" t="s">
        <v>418</v>
      </c>
      <c r="B299" s="4" t="s">
        <v>68</v>
      </c>
      <c r="C299" s="3" t="s">
        <v>8</v>
      </c>
      <c r="D299" s="3" t="s">
        <v>4333</v>
      </c>
      <c r="E299" s="3" t="s">
        <v>9</v>
      </c>
      <c r="F299" s="4" t="s">
        <v>4334</v>
      </c>
      <c r="G299" s="5">
        <v>100</v>
      </c>
      <c r="H299" s="5">
        <v>0</v>
      </c>
      <c r="I299" s="5">
        <v>100</v>
      </c>
      <c r="J299" s="4" t="s">
        <v>86</v>
      </c>
      <c r="K299" s="4" t="s">
        <v>426</v>
      </c>
      <c r="L299" s="14"/>
      <c r="M299" s="14"/>
    </row>
    <row r="300" spans="1:13" ht="24" x14ac:dyDescent="0.25">
      <c r="A300" s="4" t="s">
        <v>418</v>
      </c>
      <c r="B300" s="4" t="s">
        <v>68</v>
      </c>
      <c r="C300" s="3" t="s">
        <v>8</v>
      </c>
      <c r="D300" s="3" t="s">
        <v>4333</v>
      </c>
      <c r="E300" s="3" t="s">
        <v>11</v>
      </c>
      <c r="F300" s="4" t="s">
        <v>4334</v>
      </c>
      <c r="G300" s="5">
        <v>1</v>
      </c>
      <c r="H300" s="5">
        <v>0</v>
      </c>
      <c r="I300" s="5">
        <v>1</v>
      </c>
      <c r="J300" s="4" t="s">
        <v>86</v>
      </c>
      <c r="K300" s="4" t="s">
        <v>426</v>
      </c>
      <c r="L300" s="14"/>
      <c r="M300" s="14"/>
    </row>
    <row r="301" spans="1:13" ht="24" x14ac:dyDescent="0.25">
      <c r="A301" s="4" t="s">
        <v>418</v>
      </c>
      <c r="B301" s="4" t="s">
        <v>68</v>
      </c>
      <c r="C301" s="3" t="s">
        <v>8</v>
      </c>
      <c r="D301" s="3" t="s">
        <v>4333</v>
      </c>
      <c r="E301" s="3" t="s">
        <v>10</v>
      </c>
      <c r="F301" s="4" t="s">
        <v>4334</v>
      </c>
      <c r="G301" s="5">
        <v>1</v>
      </c>
      <c r="H301" s="5">
        <v>0</v>
      </c>
      <c r="I301" s="5">
        <v>1</v>
      </c>
      <c r="J301" s="4" t="s">
        <v>86</v>
      </c>
      <c r="K301" s="4" t="s">
        <v>426</v>
      </c>
      <c r="L301" s="14"/>
      <c r="M301" s="14"/>
    </row>
    <row r="302" spans="1:13" ht="24" x14ac:dyDescent="0.25">
      <c r="A302" s="4" t="s">
        <v>418</v>
      </c>
      <c r="B302" s="4" t="s">
        <v>68</v>
      </c>
      <c r="C302" s="3" t="s">
        <v>8</v>
      </c>
      <c r="D302" s="3" t="s">
        <v>5200</v>
      </c>
      <c r="E302" s="3" t="s">
        <v>11</v>
      </c>
      <c r="F302" s="4" t="s">
        <v>5201</v>
      </c>
      <c r="G302" s="5">
        <v>1</v>
      </c>
      <c r="H302" s="5">
        <v>0</v>
      </c>
      <c r="I302" s="5">
        <v>1</v>
      </c>
      <c r="J302" s="4" t="s">
        <v>86</v>
      </c>
      <c r="K302" s="4" t="s">
        <v>4851</v>
      </c>
      <c r="L302" s="14"/>
      <c r="M302" s="14"/>
    </row>
    <row r="303" spans="1:13" ht="24" x14ac:dyDescent="0.25">
      <c r="A303" s="4" t="s">
        <v>418</v>
      </c>
      <c r="B303" s="4" t="s">
        <v>68</v>
      </c>
      <c r="C303" s="3" t="s">
        <v>8</v>
      </c>
      <c r="D303" s="3" t="s">
        <v>5200</v>
      </c>
      <c r="E303" s="3" t="s">
        <v>10</v>
      </c>
      <c r="F303" s="4" t="s">
        <v>5201</v>
      </c>
      <c r="G303" s="5">
        <v>1</v>
      </c>
      <c r="H303" s="5">
        <v>0</v>
      </c>
      <c r="I303" s="5">
        <v>1</v>
      </c>
      <c r="J303" s="4" t="s">
        <v>86</v>
      </c>
      <c r="K303" s="4" t="s">
        <v>4851</v>
      </c>
      <c r="L303" s="14"/>
      <c r="M303" s="14"/>
    </row>
    <row r="304" spans="1:13" ht="24" x14ac:dyDescent="0.25">
      <c r="A304" s="4" t="s">
        <v>418</v>
      </c>
      <c r="B304" s="4" t="s">
        <v>68</v>
      </c>
      <c r="C304" s="3" t="s">
        <v>8</v>
      </c>
      <c r="D304" s="3" t="s">
        <v>5359</v>
      </c>
      <c r="E304" s="3" t="s">
        <v>9</v>
      </c>
      <c r="F304" s="4" t="s">
        <v>5360</v>
      </c>
      <c r="G304" s="5">
        <v>300</v>
      </c>
      <c r="H304" s="5">
        <v>0</v>
      </c>
      <c r="I304" s="5">
        <v>300</v>
      </c>
      <c r="J304" s="4" t="s">
        <v>86</v>
      </c>
      <c r="K304" s="4" t="s">
        <v>3416</v>
      </c>
      <c r="L304" s="14"/>
      <c r="M304" s="14"/>
    </row>
    <row r="305" spans="1:13" ht="24" x14ac:dyDescent="0.25">
      <c r="A305" s="4" t="s">
        <v>418</v>
      </c>
      <c r="B305" s="4" t="s">
        <v>68</v>
      </c>
      <c r="C305" s="3" t="s">
        <v>8</v>
      </c>
      <c r="D305" s="3" t="s">
        <v>5359</v>
      </c>
      <c r="E305" s="3" t="s">
        <v>11</v>
      </c>
      <c r="F305" s="4" t="s">
        <v>5360</v>
      </c>
      <c r="G305" s="5">
        <v>2000</v>
      </c>
      <c r="H305" s="5">
        <v>0</v>
      </c>
      <c r="I305" s="5">
        <v>2000</v>
      </c>
      <c r="J305" s="4" t="s">
        <v>86</v>
      </c>
      <c r="K305" s="4" t="s">
        <v>3416</v>
      </c>
      <c r="L305" s="14"/>
      <c r="M305" s="14"/>
    </row>
    <row r="306" spans="1:13" ht="24" x14ac:dyDescent="0.25">
      <c r="A306" s="4" t="s">
        <v>418</v>
      </c>
      <c r="B306" s="4" t="s">
        <v>33</v>
      </c>
      <c r="C306" s="3" t="s">
        <v>8</v>
      </c>
      <c r="D306" s="3" t="s">
        <v>520</v>
      </c>
      <c r="E306" s="3" t="s">
        <v>11</v>
      </c>
      <c r="F306" s="4" t="s">
        <v>521</v>
      </c>
      <c r="G306" s="5">
        <v>71968</v>
      </c>
      <c r="H306" s="5">
        <v>71967.585999999996</v>
      </c>
      <c r="I306" s="5">
        <v>0.41400000000430737</v>
      </c>
      <c r="J306" s="4" t="s">
        <v>29</v>
      </c>
      <c r="K306" s="4" t="s">
        <v>216</v>
      </c>
      <c r="L306" s="14"/>
      <c r="M306" s="14" t="str">
        <f>VLOOKUP(D306,[1]base!$D$6:$M$3515,10,0)</f>
        <v>X</v>
      </c>
    </row>
    <row r="307" spans="1:13" ht="24" x14ac:dyDescent="0.25">
      <c r="A307" s="4" t="s">
        <v>418</v>
      </c>
      <c r="B307" s="4" t="s">
        <v>33</v>
      </c>
      <c r="C307" s="3" t="s">
        <v>8</v>
      </c>
      <c r="D307" s="3" t="s">
        <v>4156</v>
      </c>
      <c r="E307" s="3" t="s">
        <v>11</v>
      </c>
      <c r="F307" s="4" t="s">
        <v>4157</v>
      </c>
      <c r="G307" s="5">
        <v>25000</v>
      </c>
      <c r="H307" s="5">
        <v>0</v>
      </c>
      <c r="I307" s="5">
        <v>25000</v>
      </c>
      <c r="J307" s="4" t="s">
        <v>29</v>
      </c>
      <c r="K307" s="4" t="s">
        <v>29</v>
      </c>
      <c r="L307" s="14"/>
      <c r="M307" s="14" t="str">
        <f>VLOOKUP(D307,[1]base!$D$6:$M$3515,10,0)</f>
        <v>X</v>
      </c>
    </row>
    <row r="308" spans="1:13" ht="24" x14ac:dyDescent="0.25">
      <c r="A308" s="4" t="s">
        <v>418</v>
      </c>
      <c r="B308" s="4" t="s">
        <v>33</v>
      </c>
      <c r="C308" s="3" t="s">
        <v>8</v>
      </c>
      <c r="D308" s="3" t="s">
        <v>4156</v>
      </c>
      <c r="E308" s="3" t="s">
        <v>89</v>
      </c>
      <c r="F308" s="4" t="s">
        <v>4157</v>
      </c>
      <c r="G308" s="5">
        <v>1601930</v>
      </c>
      <c r="H308" s="5">
        <v>1597463.7069999999</v>
      </c>
      <c r="I308" s="5">
        <v>4466.2930000000633</v>
      </c>
      <c r="J308" s="4" t="s">
        <v>29</v>
      </c>
      <c r="K308" s="4" t="s">
        <v>29</v>
      </c>
      <c r="L308" s="14"/>
      <c r="M308" s="14" t="str">
        <f>VLOOKUP(D308,[1]base!$D$6:$M$3515,10,0)</f>
        <v>X</v>
      </c>
    </row>
    <row r="309" spans="1:13" ht="24" x14ac:dyDescent="0.25">
      <c r="A309" s="4" t="s">
        <v>418</v>
      </c>
      <c r="B309" s="4" t="s">
        <v>33</v>
      </c>
      <c r="C309" s="3" t="s">
        <v>8</v>
      </c>
      <c r="D309" s="3" t="s">
        <v>4156</v>
      </c>
      <c r="E309" s="3" t="s">
        <v>10</v>
      </c>
      <c r="F309" s="4" t="s">
        <v>4157</v>
      </c>
      <c r="G309" s="5">
        <v>10</v>
      </c>
      <c r="H309" s="5">
        <v>0</v>
      </c>
      <c r="I309" s="5">
        <v>10</v>
      </c>
      <c r="J309" s="4" t="s">
        <v>29</v>
      </c>
      <c r="K309" s="4" t="s">
        <v>29</v>
      </c>
      <c r="L309" s="14"/>
      <c r="M309" s="14" t="str">
        <f>VLOOKUP(D309,[1]base!$D$6:$M$3515,10,0)</f>
        <v>X</v>
      </c>
    </row>
    <row r="310" spans="1:13" ht="24" x14ac:dyDescent="0.25">
      <c r="A310" s="4" t="s">
        <v>418</v>
      </c>
      <c r="B310" s="4" t="s">
        <v>33</v>
      </c>
      <c r="C310" s="3" t="s">
        <v>8</v>
      </c>
      <c r="D310" s="3" t="s">
        <v>523</v>
      </c>
      <c r="E310" s="3" t="s">
        <v>11</v>
      </c>
      <c r="F310" s="4" t="s">
        <v>524</v>
      </c>
      <c r="G310" s="5">
        <v>90052</v>
      </c>
      <c r="H310" s="5">
        <v>89902.373000000007</v>
      </c>
      <c r="I310" s="5">
        <v>149.62699999999313</v>
      </c>
      <c r="J310" s="4" t="s">
        <v>29</v>
      </c>
      <c r="K310" s="4" t="s">
        <v>64</v>
      </c>
      <c r="L310" s="14"/>
      <c r="M310" s="14" t="str">
        <f>VLOOKUP(D310,[1]base!$D$6:$M$3515,10,0)</f>
        <v>X</v>
      </c>
    </row>
    <row r="311" spans="1:13" ht="24" x14ac:dyDescent="0.25">
      <c r="A311" s="4" t="s">
        <v>418</v>
      </c>
      <c r="B311" s="4" t="s">
        <v>33</v>
      </c>
      <c r="C311" s="3" t="s">
        <v>8</v>
      </c>
      <c r="D311" s="3" t="s">
        <v>523</v>
      </c>
      <c r="E311" s="3" t="s">
        <v>89</v>
      </c>
      <c r="F311" s="4" t="s">
        <v>524</v>
      </c>
      <c r="G311" s="5">
        <v>420000</v>
      </c>
      <c r="H311" s="5">
        <v>411245.141</v>
      </c>
      <c r="I311" s="5">
        <v>8754.8589999999967</v>
      </c>
      <c r="J311" s="4" t="s">
        <v>29</v>
      </c>
      <c r="K311" s="4" t="s">
        <v>64</v>
      </c>
      <c r="L311" s="14"/>
      <c r="M311" s="14" t="str">
        <f>VLOOKUP(D311,[1]base!$D$6:$M$3515,10,0)</f>
        <v>X</v>
      </c>
    </row>
    <row r="312" spans="1:13" ht="24" x14ac:dyDescent="0.25">
      <c r="A312" s="4" t="s">
        <v>418</v>
      </c>
      <c r="B312" s="4" t="s">
        <v>33</v>
      </c>
      <c r="C312" s="3" t="s">
        <v>8</v>
      </c>
      <c r="D312" s="3" t="s">
        <v>523</v>
      </c>
      <c r="E312" s="3" t="s">
        <v>10</v>
      </c>
      <c r="F312" s="4" t="s">
        <v>524</v>
      </c>
      <c r="G312" s="5">
        <v>936213</v>
      </c>
      <c r="H312" s="5">
        <v>936211.23</v>
      </c>
      <c r="I312" s="5">
        <v>1.7700000000186265</v>
      </c>
      <c r="J312" s="4" t="s">
        <v>29</v>
      </c>
      <c r="K312" s="4" t="s">
        <v>64</v>
      </c>
      <c r="L312" s="14"/>
      <c r="M312" s="14" t="str">
        <f>VLOOKUP(D312,[1]base!$D$6:$M$3515,10,0)</f>
        <v>X</v>
      </c>
    </row>
    <row r="313" spans="1:13" ht="24" x14ac:dyDescent="0.25">
      <c r="A313" s="4" t="s">
        <v>418</v>
      </c>
      <c r="B313" s="4" t="s">
        <v>33</v>
      </c>
      <c r="C313" s="3" t="s">
        <v>8</v>
      </c>
      <c r="D313" s="3" t="s">
        <v>1959</v>
      </c>
      <c r="E313" s="3" t="s">
        <v>9</v>
      </c>
      <c r="F313" s="4" t="s">
        <v>1960</v>
      </c>
      <c r="G313" s="5">
        <v>128</v>
      </c>
      <c r="H313" s="5">
        <v>0</v>
      </c>
      <c r="I313" s="5">
        <v>128</v>
      </c>
      <c r="J313" s="4" t="s">
        <v>31</v>
      </c>
      <c r="K313" s="4" t="s">
        <v>32</v>
      </c>
      <c r="L313" s="14"/>
      <c r="M313" s="14" t="str">
        <f>VLOOKUP(D313,[1]base!$D$6:$M$3515,10,0)</f>
        <v>X</v>
      </c>
    </row>
    <row r="314" spans="1:13" ht="24" x14ac:dyDescent="0.25">
      <c r="A314" s="4" t="s">
        <v>418</v>
      </c>
      <c r="B314" s="4" t="s">
        <v>33</v>
      </c>
      <c r="C314" s="3" t="s">
        <v>8</v>
      </c>
      <c r="D314" s="3" t="s">
        <v>1959</v>
      </c>
      <c r="E314" s="3" t="s">
        <v>11</v>
      </c>
      <c r="F314" s="4" t="s">
        <v>1960</v>
      </c>
      <c r="G314" s="5">
        <v>749122</v>
      </c>
      <c r="H314" s="5">
        <v>748406.10400000005</v>
      </c>
      <c r="I314" s="5">
        <v>715.89599999994971</v>
      </c>
      <c r="J314" s="4" t="s">
        <v>31</v>
      </c>
      <c r="K314" s="4" t="s">
        <v>32</v>
      </c>
      <c r="L314" s="14"/>
      <c r="M314" s="14" t="str">
        <f>VLOOKUP(D314,[1]base!$D$6:$M$3515,10,0)</f>
        <v>X</v>
      </c>
    </row>
    <row r="315" spans="1:13" ht="24" x14ac:dyDescent="0.25">
      <c r="A315" s="4" t="s">
        <v>418</v>
      </c>
      <c r="B315" s="4" t="s">
        <v>33</v>
      </c>
      <c r="C315" s="3" t="s">
        <v>8</v>
      </c>
      <c r="D315" s="3" t="s">
        <v>1959</v>
      </c>
      <c r="E315" s="3" t="s">
        <v>10</v>
      </c>
      <c r="F315" s="4" t="s">
        <v>1960</v>
      </c>
      <c r="G315" s="5">
        <v>177633</v>
      </c>
      <c r="H315" s="5">
        <v>177632.04</v>
      </c>
      <c r="I315" s="5">
        <v>0.95999999999185093</v>
      </c>
      <c r="J315" s="4" t="s">
        <v>31</v>
      </c>
      <c r="K315" s="4" t="s">
        <v>32</v>
      </c>
      <c r="L315" s="14"/>
      <c r="M315" s="14" t="str">
        <f>VLOOKUP(D315,[1]base!$D$6:$M$3515,10,0)</f>
        <v>X</v>
      </c>
    </row>
    <row r="316" spans="1:13" ht="24" x14ac:dyDescent="0.25">
      <c r="A316" s="4" t="s">
        <v>418</v>
      </c>
      <c r="B316" s="4" t="s">
        <v>33</v>
      </c>
      <c r="C316" s="3" t="s">
        <v>8</v>
      </c>
      <c r="D316" s="3" t="s">
        <v>525</v>
      </c>
      <c r="E316" s="3" t="s">
        <v>11</v>
      </c>
      <c r="F316" s="4" t="s">
        <v>526</v>
      </c>
      <c r="G316" s="5">
        <v>357674</v>
      </c>
      <c r="H316" s="5">
        <v>357265.37</v>
      </c>
      <c r="I316" s="5">
        <v>408.63000000000466</v>
      </c>
      <c r="J316" s="4" t="s">
        <v>29</v>
      </c>
      <c r="K316" s="4" t="s">
        <v>29</v>
      </c>
      <c r="L316" s="14"/>
      <c r="M316" s="14" t="str">
        <f>VLOOKUP(D316,[1]base!$D$6:$M$3515,10,0)</f>
        <v>X</v>
      </c>
    </row>
    <row r="317" spans="1:13" ht="24" x14ac:dyDescent="0.25">
      <c r="A317" s="4" t="s">
        <v>418</v>
      </c>
      <c r="B317" s="4" t="s">
        <v>33</v>
      </c>
      <c r="C317" s="3" t="s">
        <v>8</v>
      </c>
      <c r="D317" s="3" t="s">
        <v>525</v>
      </c>
      <c r="E317" s="3" t="s">
        <v>89</v>
      </c>
      <c r="F317" s="4" t="s">
        <v>526</v>
      </c>
      <c r="G317" s="5">
        <v>1000</v>
      </c>
      <c r="H317" s="5">
        <v>930</v>
      </c>
      <c r="I317" s="5">
        <v>70</v>
      </c>
      <c r="J317" s="4" t="s">
        <v>29</v>
      </c>
      <c r="K317" s="4" t="s">
        <v>29</v>
      </c>
      <c r="L317" s="14"/>
      <c r="M317" s="14" t="str">
        <f>VLOOKUP(D317,[1]base!$D$6:$M$3515,10,0)</f>
        <v>X</v>
      </c>
    </row>
    <row r="318" spans="1:13" ht="24" x14ac:dyDescent="0.25">
      <c r="A318" s="4" t="s">
        <v>418</v>
      </c>
      <c r="B318" s="4" t="s">
        <v>33</v>
      </c>
      <c r="C318" s="3" t="s">
        <v>8</v>
      </c>
      <c r="D318" s="3" t="s">
        <v>525</v>
      </c>
      <c r="E318" s="3" t="s">
        <v>10</v>
      </c>
      <c r="F318" s="4" t="s">
        <v>526</v>
      </c>
      <c r="G318" s="5">
        <v>2001567</v>
      </c>
      <c r="H318" s="5">
        <v>2001543.405</v>
      </c>
      <c r="I318" s="5">
        <v>23.59499999997206</v>
      </c>
      <c r="J318" s="4" t="s">
        <v>29</v>
      </c>
      <c r="K318" s="4" t="s">
        <v>29</v>
      </c>
      <c r="L318" s="14"/>
      <c r="M318" s="14" t="str">
        <f>VLOOKUP(D318,[1]base!$D$6:$M$3515,10,0)</f>
        <v>X</v>
      </c>
    </row>
    <row r="319" spans="1:13" ht="24" x14ac:dyDescent="0.25">
      <c r="A319" s="4" t="s">
        <v>418</v>
      </c>
      <c r="B319" s="4" t="s">
        <v>33</v>
      </c>
      <c r="C319" s="3" t="s">
        <v>8</v>
      </c>
      <c r="D319" s="3" t="s">
        <v>1961</v>
      </c>
      <c r="E319" s="3" t="s">
        <v>10</v>
      </c>
      <c r="F319" s="4" t="s">
        <v>1962</v>
      </c>
      <c r="G319" s="5">
        <v>14372</v>
      </c>
      <c r="H319" s="5">
        <v>14371.249</v>
      </c>
      <c r="I319" s="5">
        <v>0.75100000000020373</v>
      </c>
      <c r="J319" s="4" t="s">
        <v>15</v>
      </c>
      <c r="K319" s="4" t="s">
        <v>16</v>
      </c>
      <c r="L319" s="14"/>
      <c r="M319" s="14"/>
    </row>
    <row r="320" spans="1:13" ht="24" x14ac:dyDescent="0.25">
      <c r="A320" s="4" t="s">
        <v>418</v>
      </c>
      <c r="B320" s="4" t="s">
        <v>33</v>
      </c>
      <c r="C320" s="3" t="s">
        <v>8</v>
      </c>
      <c r="D320" s="3" t="s">
        <v>1609</v>
      </c>
      <c r="E320" s="3" t="s">
        <v>9</v>
      </c>
      <c r="F320" s="4" t="s">
        <v>1610</v>
      </c>
      <c r="G320" s="5">
        <v>84</v>
      </c>
      <c r="H320" s="5">
        <v>83.402000000000001</v>
      </c>
      <c r="I320" s="5">
        <v>0.59799999999999898</v>
      </c>
      <c r="J320" s="4" t="s">
        <v>29</v>
      </c>
      <c r="K320" s="4" t="s">
        <v>673</v>
      </c>
      <c r="L320" s="14"/>
      <c r="M320" s="14" t="str">
        <f>VLOOKUP(D320,[1]base!$D$6:$M$3515,10,0)</f>
        <v>X</v>
      </c>
    </row>
    <row r="321" spans="1:13" ht="24" x14ac:dyDescent="0.25">
      <c r="A321" s="4" t="s">
        <v>418</v>
      </c>
      <c r="B321" s="4" t="s">
        <v>33</v>
      </c>
      <c r="C321" s="3" t="s">
        <v>8</v>
      </c>
      <c r="D321" s="3" t="s">
        <v>1609</v>
      </c>
      <c r="E321" s="3" t="s">
        <v>11</v>
      </c>
      <c r="F321" s="4" t="s">
        <v>1610</v>
      </c>
      <c r="G321" s="5">
        <v>187000</v>
      </c>
      <c r="H321" s="5">
        <v>186922.87</v>
      </c>
      <c r="I321" s="5">
        <v>77.130000000004657</v>
      </c>
      <c r="J321" s="4" t="s">
        <v>29</v>
      </c>
      <c r="K321" s="4" t="s">
        <v>673</v>
      </c>
      <c r="L321" s="14"/>
      <c r="M321" s="14" t="str">
        <f>VLOOKUP(D321,[1]base!$D$6:$M$3515,10,0)</f>
        <v>X</v>
      </c>
    </row>
    <row r="322" spans="1:13" ht="24" x14ac:dyDescent="0.25">
      <c r="A322" s="4" t="s">
        <v>418</v>
      </c>
      <c r="B322" s="4" t="s">
        <v>33</v>
      </c>
      <c r="C322" s="3" t="s">
        <v>8</v>
      </c>
      <c r="D322" s="3" t="s">
        <v>1609</v>
      </c>
      <c r="E322" s="3" t="s">
        <v>10</v>
      </c>
      <c r="F322" s="4" t="s">
        <v>1610</v>
      </c>
      <c r="G322" s="5">
        <v>887000</v>
      </c>
      <c r="H322" s="5">
        <v>880860.61600000004</v>
      </c>
      <c r="I322" s="5">
        <v>6139.3839999999618</v>
      </c>
      <c r="J322" s="4" t="s">
        <v>29</v>
      </c>
      <c r="K322" s="4" t="s">
        <v>673</v>
      </c>
      <c r="L322" s="14"/>
      <c r="M322" s="14" t="str">
        <f>VLOOKUP(D322,[1]base!$D$6:$M$3515,10,0)</f>
        <v>X</v>
      </c>
    </row>
    <row r="323" spans="1:13" ht="36" x14ac:dyDescent="0.25">
      <c r="A323" s="4" t="s">
        <v>418</v>
      </c>
      <c r="B323" s="4" t="s">
        <v>33</v>
      </c>
      <c r="C323" s="3" t="s">
        <v>8</v>
      </c>
      <c r="D323" s="3" t="s">
        <v>4158</v>
      </c>
      <c r="E323" s="3" t="s">
        <v>10</v>
      </c>
      <c r="F323" s="4" t="s">
        <v>4159</v>
      </c>
      <c r="G323" s="5">
        <v>49495</v>
      </c>
      <c r="H323" s="5">
        <v>49494.182999999997</v>
      </c>
      <c r="I323" s="5">
        <v>0.81700000000273576</v>
      </c>
      <c r="J323" s="4" t="s">
        <v>2770</v>
      </c>
      <c r="K323" s="4" t="s">
        <v>4160</v>
      </c>
      <c r="L323" s="14"/>
      <c r="M323" s="14" t="str">
        <f>VLOOKUP(D323,[1]base!$D$6:$M$3515,10,0)</f>
        <v>X</v>
      </c>
    </row>
    <row r="324" spans="1:13" ht="24" x14ac:dyDescent="0.25">
      <c r="A324" s="4" t="s">
        <v>418</v>
      </c>
      <c r="B324" s="4" t="s">
        <v>33</v>
      </c>
      <c r="C324" s="3" t="s">
        <v>8</v>
      </c>
      <c r="D324" s="3" t="s">
        <v>528</v>
      </c>
      <c r="E324" s="3" t="s">
        <v>10</v>
      </c>
      <c r="F324" s="4" t="s">
        <v>529</v>
      </c>
      <c r="G324" s="5">
        <v>2140488</v>
      </c>
      <c r="H324" s="5">
        <v>2140487.7379999999</v>
      </c>
      <c r="I324" s="5">
        <v>0.26200000010430813</v>
      </c>
      <c r="J324" s="4" t="s">
        <v>29</v>
      </c>
      <c r="K324" s="4" t="s">
        <v>29</v>
      </c>
      <c r="L324" s="14"/>
      <c r="M324" s="14" t="str">
        <f>VLOOKUP(D324,[1]base!$D$6:$M$3515,10,0)</f>
        <v>X</v>
      </c>
    </row>
    <row r="325" spans="1:13" ht="24" x14ac:dyDescent="0.25">
      <c r="A325" s="4" t="s">
        <v>418</v>
      </c>
      <c r="B325" s="4" t="s">
        <v>33</v>
      </c>
      <c r="C325" s="3" t="s">
        <v>8</v>
      </c>
      <c r="D325" s="3" t="s">
        <v>1963</v>
      </c>
      <c r="E325" s="3" t="s">
        <v>10</v>
      </c>
      <c r="F325" s="4" t="s">
        <v>1964</v>
      </c>
      <c r="G325" s="5">
        <v>107539</v>
      </c>
      <c r="H325" s="5">
        <v>107538.913</v>
      </c>
      <c r="I325" s="5">
        <v>8.6999999999534339E-2</v>
      </c>
      <c r="J325" s="4" t="s">
        <v>29</v>
      </c>
      <c r="K325" s="4" t="s">
        <v>29</v>
      </c>
      <c r="L325" s="14"/>
      <c r="M325" s="14" t="str">
        <f>VLOOKUP(D325,[1]base!$D$6:$M$3515,10,0)</f>
        <v>X</v>
      </c>
    </row>
    <row r="326" spans="1:13" ht="24" x14ac:dyDescent="0.25">
      <c r="A326" s="4" t="s">
        <v>418</v>
      </c>
      <c r="B326" s="4" t="s">
        <v>33</v>
      </c>
      <c r="C326" s="3" t="s">
        <v>8</v>
      </c>
      <c r="D326" s="3" t="s">
        <v>1965</v>
      </c>
      <c r="E326" s="3" t="s">
        <v>10</v>
      </c>
      <c r="F326" s="4" t="s">
        <v>1966</v>
      </c>
      <c r="G326" s="5">
        <v>280127</v>
      </c>
      <c r="H326" s="5">
        <v>280126.14299999998</v>
      </c>
      <c r="I326" s="5">
        <v>0.85700000001816079</v>
      </c>
      <c r="J326" s="4" t="s">
        <v>29</v>
      </c>
      <c r="K326" s="4" t="s">
        <v>29</v>
      </c>
      <c r="L326" s="14"/>
      <c r="M326" s="14"/>
    </row>
    <row r="327" spans="1:13" ht="24" x14ac:dyDescent="0.25">
      <c r="A327" s="4" t="s">
        <v>418</v>
      </c>
      <c r="B327" s="4" t="s">
        <v>33</v>
      </c>
      <c r="C327" s="3" t="s">
        <v>8</v>
      </c>
      <c r="D327" s="3" t="s">
        <v>1967</v>
      </c>
      <c r="E327" s="3" t="s">
        <v>9</v>
      </c>
      <c r="F327" s="4" t="s">
        <v>1968</v>
      </c>
      <c r="G327" s="5">
        <v>88</v>
      </c>
      <c r="H327" s="5">
        <v>0</v>
      </c>
      <c r="I327" s="5">
        <v>88</v>
      </c>
      <c r="J327" s="4" t="s">
        <v>29</v>
      </c>
      <c r="K327" s="4" t="s">
        <v>1343</v>
      </c>
      <c r="L327" s="14"/>
      <c r="M327" s="14" t="str">
        <f>VLOOKUP(D327,[1]base!$D$6:$M$3515,10,0)</f>
        <v>X</v>
      </c>
    </row>
    <row r="328" spans="1:13" ht="24" x14ac:dyDescent="0.25">
      <c r="A328" s="4" t="s">
        <v>418</v>
      </c>
      <c r="B328" s="4" t="s">
        <v>33</v>
      </c>
      <c r="C328" s="3" t="s">
        <v>8</v>
      </c>
      <c r="D328" s="3" t="s">
        <v>1967</v>
      </c>
      <c r="E328" s="3" t="s">
        <v>11</v>
      </c>
      <c r="F328" s="4" t="s">
        <v>1968</v>
      </c>
      <c r="G328" s="5">
        <v>10</v>
      </c>
      <c r="H328" s="5">
        <v>0</v>
      </c>
      <c r="I328" s="5">
        <v>10</v>
      </c>
      <c r="J328" s="4" t="s">
        <v>29</v>
      </c>
      <c r="K328" s="4" t="s">
        <v>1343</v>
      </c>
      <c r="L328" s="14"/>
      <c r="M328" s="14" t="str">
        <f>VLOOKUP(D328,[1]base!$D$6:$M$3515,10,0)</f>
        <v>X</v>
      </c>
    </row>
    <row r="329" spans="1:13" ht="24" x14ac:dyDescent="0.25">
      <c r="A329" s="4" t="s">
        <v>418</v>
      </c>
      <c r="B329" s="4" t="s">
        <v>33</v>
      </c>
      <c r="C329" s="3" t="s">
        <v>8</v>
      </c>
      <c r="D329" s="3" t="s">
        <v>1969</v>
      </c>
      <c r="E329" s="3" t="s">
        <v>11</v>
      </c>
      <c r="F329" s="4" t="s">
        <v>1970</v>
      </c>
      <c r="G329" s="5">
        <v>97745</v>
      </c>
      <c r="H329" s="5">
        <v>97744.290999999997</v>
      </c>
      <c r="I329" s="5">
        <v>0.70900000000256114</v>
      </c>
      <c r="J329" s="4" t="s">
        <v>29</v>
      </c>
      <c r="K329" s="4" t="s">
        <v>1971</v>
      </c>
      <c r="L329" s="14"/>
      <c r="M329" s="14" t="str">
        <f>VLOOKUP(D329,[1]base!$D$6:$M$3515,10,0)</f>
        <v>X</v>
      </c>
    </row>
    <row r="330" spans="1:13" ht="24" x14ac:dyDescent="0.25">
      <c r="A330" s="4" t="s">
        <v>418</v>
      </c>
      <c r="B330" s="4" t="s">
        <v>33</v>
      </c>
      <c r="C330" s="3" t="s">
        <v>8</v>
      </c>
      <c r="D330" s="3" t="s">
        <v>1969</v>
      </c>
      <c r="E330" s="3" t="s">
        <v>10</v>
      </c>
      <c r="F330" s="4" t="s">
        <v>1970</v>
      </c>
      <c r="G330" s="5">
        <v>778710</v>
      </c>
      <c r="H330" s="5">
        <v>778709.04799999995</v>
      </c>
      <c r="I330" s="5">
        <v>0.95200000004842877</v>
      </c>
      <c r="J330" s="4" t="s">
        <v>29</v>
      </c>
      <c r="K330" s="4" t="s">
        <v>1971</v>
      </c>
      <c r="L330" s="14"/>
      <c r="M330" s="14" t="str">
        <f>VLOOKUP(D330,[1]base!$D$6:$M$3515,10,0)</f>
        <v>X</v>
      </c>
    </row>
    <row r="331" spans="1:13" ht="24" x14ac:dyDescent="0.25">
      <c r="A331" s="4" t="s">
        <v>418</v>
      </c>
      <c r="B331" s="4" t="s">
        <v>33</v>
      </c>
      <c r="C331" s="3" t="s">
        <v>8</v>
      </c>
      <c r="D331" s="3" t="s">
        <v>1972</v>
      </c>
      <c r="E331" s="3" t="s">
        <v>10</v>
      </c>
      <c r="F331" s="4" t="s">
        <v>1973</v>
      </c>
      <c r="G331" s="5">
        <v>23473</v>
      </c>
      <c r="H331" s="5">
        <v>23472.882000000001</v>
      </c>
      <c r="I331" s="5">
        <v>0.11799999999857391</v>
      </c>
      <c r="J331" s="4" t="s">
        <v>29</v>
      </c>
      <c r="K331" s="4" t="s">
        <v>29</v>
      </c>
      <c r="L331" s="14"/>
      <c r="M331" s="14" t="str">
        <f>VLOOKUP(D331,[1]base!$D$6:$M$3515,10,0)</f>
        <v>X</v>
      </c>
    </row>
    <row r="332" spans="1:13" ht="24" x14ac:dyDescent="0.25">
      <c r="A332" s="4" t="s">
        <v>418</v>
      </c>
      <c r="B332" s="4" t="s">
        <v>33</v>
      </c>
      <c r="C332" s="3" t="s">
        <v>8</v>
      </c>
      <c r="D332" s="3" t="s">
        <v>530</v>
      </c>
      <c r="E332" s="3" t="s">
        <v>10</v>
      </c>
      <c r="F332" s="4" t="s">
        <v>531</v>
      </c>
      <c r="G332" s="5">
        <v>113126</v>
      </c>
      <c r="H332" s="5">
        <v>110115.367</v>
      </c>
      <c r="I332" s="5">
        <v>3010.6330000000016</v>
      </c>
      <c r="J332" s="4" t="s">
        <v>29</v>
      </c>
      <c r="K332" s="4" t="s">
        <v>29</v>
      </c>
      <c r="L332" s="14"/>
      <c r="M332" s="14" t="str">
        <f>VLOOKUP(D332,[1]base!$D$6:$M$3515,10,0)</f>
        <v>X</v>
      </c>
    </row>
    <row r="333" spans="1:13" ht="132" x14ac:dyDescent="0.25">
      <c r="A333" s="4" t="s">
        <v>418</v>
      </c>
      <c r="B333" s="4" t="s">
        <v>33</v>
      </c>
      <c r="C333" s="3" t="s">
        <v>8</v>
      </c>
      <c r="D333" s="3" t="s">
        <v>4335</v>
      </c>
      <c r="E333" s="3" t="s">
        <v>9</v>
      </c>
      <c r="F333" s="4" t="s">
        <v>4336</v>
      </c>
      <c r="G333" s="5">
        <v>200</v>
      </c>
      <c r="H333" s="5">
        <v>0</v>
      </c>
      <c r="I333" s="5">
        <v>200</v>
      </c>
      <c r="J333" s="4" t="s">
        <v>84</v>
      </c>
      <c r="K333" s="4" t="s">
        <v>4713</v>
      </c>
      <c r="L333" s="14"/>
      <c r="M333" s="14"/>
    </row>
    <row r="334" spans="1:13" ht="132" x14ac:dyDescent="0.25">
      <c r="A334" s="4" t="s">
        <v>418</v>
      </c>
      <c r="B334" s="4" t="s">
        <v>33</v>
      </c>
      <c r="C334" s="3" t="s">
        <v>8</v>
      </c>
      <c r="D334" s="3" t="s">
        <v>4335</v>
      </c>
      <c r="E334" s="3" t="s">
        <v>10</v>
      </c>
      <c r="F334" s="4" t="s">
        <v>4336</v>
      </c>
      <c r="G334" s="5">
        <v>500800</v>
      </c>
      <c r="H334" s="5">
        <v>499967.57</v>
      </c>
      <c r="I334" s="5">
        <v>832.42999999999302</v>
      </c>
      <c r="J334" s="4" t="s">
        <v>84</v>
      </c>
      <c r="K334" s="4" t="s">
        <v>4713</v>
      </c>
      <c r="L334" s="14"/>
      <c r="M334" s="14"/>
    </row>
    <row r="335" spans="1:13" ht="132" x14ac:dyDescent="0.25">
      <c r="A335" s="4" t="s">
        <v>418</v>
      </c>
      <c r="B335" s="4" t="s">
        <v>33</v>
      </c>
      <c r="C335" s="3" t="s">
        <v>8</v>
      </c>
      <c r="D335" s="3" t="s">
        <v>1974</v>
      </c>
      <c r="E335" s="3" t="s">
        <v>10</v>
      </c>
      <c r="F335" s="4" t="s">
        <v>1975</v>
      </c>
      <c r="G335" s="5">
        <v>1261444</v>
      </c>
      <c r="H335" s="5">
        <v>1095605.355</v>
      </c>
      <c r="I335" s="5">
        <v>165838.64500000002</v>
      </c>
      <c r="J335" s="4" t="s">
        <v>84</v>
      </c>
      <c r="K335" s="4" t="s">
        <v>4713</v>
      </c>
      <c r="L335" s="14"/>
      <c r="M335" s="14" t="str">
        <f>VLOOKUP(D335,[1]base!$D$6:$M$3515,10,0)</f>
        <v>X</v>
      </c>
    </row>
    <row r="336" spans="1:13" ht="132" x14ac:dyDescent="0.25">
      <c r="A336" s="4" t="s">
        <v>418</v>
      </c>
      <c r="B336" s="4" t="s">
        <v>33</v>
      </c>
      <c r="C336" s="3" t="s">
        <v>8</v>
      </c>
      <c r="D336" s="3" t="s">
        <v>1976</v>
      </c>
      <c r="E336" s="3" t="s">
        <v>9</v>
      </c>
      <c r="F336" s="4" t="s">
        <v>1977</v>
      </c>
      <c r="G336" s="5">
        <v>376</v>
      </c>
      <c r="H336" s="5">
        <v>364.88400000000001</v>
      </c>
      <c r="I336" s="5">
        <v>11.115999999999985</v>
      </c>
      <c r="J336" s="4" t="s">
        <v>84</v>
      </c>
      <c r="K336" s="4" t="s">
        <v>4713</v>
      </c>
      <c r="L336" s="14"/>
      <c r="M336" s="14" t="str">
        <f>VLOOKUP(D336,[1]base!$D$6:$M$3515,10,0)</f>
        <v>X</v>
      </c>
    </row>
    <row r="337" spans="1:13" ht="132" x14ac:dyDescent="0.25">
      <c r="A337" s="4" t="s">
        <v>418</v>
      </c>
      <c r="B337" s="4" t="s">
        <v>33</v>
      </c>
      <c r="C337" s="3" t="s">
        <v>8</v>
      </c>
      <c r="D337" s="3" t="s">
        <v>1976</v>
      </c>
      <c r="E337" s="3" t="s">
        <v>10</v>
      </c>
      <c r="F337" s="4" t="s">
        <v>1977</v>
      </c>
      <c r="G337" s="5">
        <v>1774832</v>
      </c>
      <c r="H337" s="5">
        <v>1774724.3289999999</v>
      </c>
      <c r="I337" s="5">
        <v>107.67100000008941</v>
      </c>
      <c r="J337" s="4" t="s">
        <v>84</v>
      </c>
      <c r="K337" s="4" t="s">
        <v>4713</v>
      </c>
      <c r="L337" s="14"/>
      <c r="M337" s="14" t="str">
        <f>VLOOKUP(D337,[1]base!$D$6:$M$3515,10,0)</f>
        <v>X</v>
      </c>
    </row>
    <row r="338" spans="1:13" ht="24" x14ac:dyDescent="0.25">
      <c r="A338" s="4" t="s">
        <v>418</v>
      </c>
      <c r="B338" s="4" t="s">
        <v>33</v>
      </c>
      <c r="C338" s="3" t="s">
        <v>8</v>
      </c>
      <c r="D338" s="3" t="s">
        <v>1611</v>
      </c>
      <c r="E338" s="3" t="s">
        <v>9</v>
      </c>
      <c r="F338" s="4" t="s">
        <v>1612</v>
      </c>
      <c r="G338" s="5">
        <v>86</v>
      </c>
      <c r="H338" s="5">
        <v>85.045000000000002</v>
      </c>
      <c r="I338" s="5">
        <v>0.95499999999999829</v>
      </c>
      <c r="J338" s="4" t="s">
        <v>29</v>
      </c>
      <c r="K338" s="4" t="s">
        <v>1613</v>
      </c>
      <c r="L338" s="14"/>
      <c r="M338" s="14" t="str">
        <f>VLOOKUP(D338,[1]base!$D$6:$M$3515,10,0)</f>
        <v>X</v>
      </c>
    </row>
    <row r="339" spans="1:13" ht="24" x14ac:dyDescent="0.25">
      <c r="A339" s="4" t="s">
        <v>418</v>
      </c>
      <c r="B339" s="4" t="s">
        <v>33</v>
      </c>
      <c r="C339" s="3" t="s">
        <v>8</v>
      </c>
      <c r="D339" s="3" t="s">
        <v>1611</v>
      </c>
      <c r="E339" s="3" t="s">
        <v>10</v>
      </c>
      <c r="F339" s="4" t="s">
        <v>1612</v>
      </c>
      <c r="G339" s="5">
        <v>210248</v>
      </c>
      <c r="H339" s="5">
        <v>210247.71</v>
      </c>
      <c r="I339" s="5">
        <v>0.29000000000814907</v>
      </c>
      <c r="J339" s="4" t="s">
        <v>29</v>
      </c>
      <c r="K339" s="4" t="s">
        <v>1613</v>
      </c>
      <c r="L339" s="14"/>
      <c r="M339" s="14" t="str">
        <f>VLOOKUP(D339,[1]base!$D$6:$M$3515,10,0)</f>
        <v>X</v>
      </c>
    </row>
    <row r="340" spans="1:13" ht="24" x14ac:dyDescent="0.25">
      <c r="A340" s="4" t="s">
        <v>418</v>
      </c>
      <c r="B340" s="4" t="s">
        <v>33</v>
      </c>
      <c r="C340" s="3" t="s">
        <v>8</v>
      </c>
      <c r="D340" s="3" t="s">
        <v>1614</v>
      </c>
      <c r="E340" s="3" t="s">
        <v>10</v>
      </c>
      <c r="F340" s="4" t="s">
        <v>1615</v>
      </c>
      <c r="G340" s="5">
        <v>22331</v>
      </c>
      <c r="H340" s="5">
        <v>22318.592000000001</v>
      </c>
      <c r="I340" s="5">
        <v>12.407999999999447</v>
      </c>
      <c r="J340" s="4" t="s">
        <v>29</v>
      </c>
      <c r="K340" s="4" t="s">
        <v>673</v>
      </c>
      <c r="L340" s="14"/>
      <c r="M340" s="14" t="str">
        <f>VLOOKUP(D340,[1]base!$D$6:$M$3515,10,0)</f>
        <v>X</v>
      </c>
    </row>
    <row r="341" spans="1:13" ht="24" x14ac:dyDescent="0.25">
      <c r="A341" s="4" t="s">
        <v>418</v>
      </c>
      <c r="B341" s="4" t="s">
        <v>33</v>
      </c>
      <c r="C341" s="3" t="s">
        <v>8</v>
      </c>
      <c r="D341" s="3" t="s">
        <v>1978</v>
      </c>
      <c r="E341" s="3" t="s">
        <v>9</v>
      </c>
      <c r="F341" s="4" t="s">
        <v>1979</v>
      </c>
      <c r="G341" s="5">
        <v>194</v>
      </c>
      <c r="H341" s="5">
        <v>93.828000000000003</v>
      </c>
      <c r="I341" s="5">
        <v>100.172</v>
      </c>
      <c r="J341" s="4" t="s">
        <v>29</v>
      </c>
      <c r="K341" s="4" t="s">
        <v>1980</v>
      </c>
      <c r="L341" s="14"/>
      <c r="M341" s="14" t="str">
        <f>VLOOKUP(D341,[1]base!$D$6:$M$3515,10,0)</f>
        <v>X</v>
      </c>
    </row>
    <row r="342" spans="1:13" ht="24" x14ac:dyDescent="0.25">
      <c r="A342" s="4" t="s">
        <v>418</v>
      </c>
      <c r="B342" s="4" t="s">
        <v>33</v>
      </c>
      <c r="C342" s="3" t="s">
        <v>8</v>
      </c>
      <c r="D342" s="3" t="s">
        <v>1978</v>
      </c>
      <c r="E342" s="3" t="s">
        <v>10</v>
      </c>
      <c r="F342" s="4" t="s">
        <v>1979</v>
      </c>
      <c r="G342" s="5">
        <v>256309</v>
      </c>
      <c r="H342" s="5">
        <v>256309</v>
      </c>
      <c r="I342" s="5">
        <v>0</v>
      </c>
      <c r="J342" s="4" t="s">
        <v>29</v>
      </c>
      <c r="K342" s="4" t="s">
        <v>1980</v>
      </c>
      <c r="L342" s="14"/>
      <c r="M342" s="14" t="str">
        <f>VLOOKUP(D342,[1]base!$D$6:$M$3515,10,0)</f>
        <v>X</v>
      </c>
    </row>
    <row r="343" spans="1:13" ht="24" x14ac:dyDescent="0.25">
      <c r="A343" s="4" t="s">
        <v>418</v>
      </c>
      <c r="B343" s="4" t="s">
        <v>33</v>
      </c>
      <c r="C343" s="3" t="s">
        <v>8</v>
      </c>
      <c r="D343" s="3" t="s">
        <v>1981</v>
      </c>
      <c r="E343" s="3" t="s">
        <v>9</v>
      </c>
      <c r="F343" s="4" t="s">
        <v>1982</v>
      </c>
      <c r="G343" s="5">
        <v>195</v>
      </c>
      <c r="H343" s="5">
        <v>194.089</v>
      </c>
      <c r="I343" s="5">
        <v>0.91100000000000136</v>
      </c>
      <c r="J343" s="4" t="s">
        <v>29</v>
      </c>
      <c r="K343" s="4" t="s">
        <v>522</v>
      </c>
      <c r="L343" s="14"/>
      <c r="M343" s="14" t="str">
        <f>VLOOKUP(D343,[1]base!$D$6:$M$3515,10,0)</f>
        <v>X</v>
      </c>
    </row>
    <row r="344" spans="1:13" ht="24" x14ac:dyDescent="0.25">
      <c r="A344" s="4" t="s">
        <v>418</v>
      </c>
      <c r="B344" s="4" t="s">
        <v>33</v>
      </c>
      <c r="C344" s="3" t="s">
        <v>8</v>
      </c>
      <c r="D344" s="3" t="s">
        <v>1981</v>
      </c>
      <c r="E344" s="3" t="s">
        <v>10</v>
      </c>
      <c r="F344" s="4" t="s">
        <v>1982</v>
      </c>
      <c r="G344" s="5">
        <v>295145</v>
      </c>
      <c r="H344" s="5">
        <v>293013.74</v>
      </c>
      <c r="I344" s="5">
        <v>2131.2600000000093</v>
      </c>
      <c r="J344" s="4" t="s">
        <v>29</v>
      </c>
      <c r="K344" s="4" t="s">
        <v>522</v>
      </c>
      <c r="L344" s="14"/>
      <c r="M344" s="14" t="str">
        <f>VLOOKUP(D344,[1]base!$D$6:$M$3515,10,0)</f>
        <v>X</v>
      </c>
    </row>
    <row r="345" spans="1:13" ht="132" x14ac:dyDescent="0.25">
      <c r="A345" s="4" t="s">
        <v>418</v>
      </c>
      <c r="B345" s="4" t="s">
        <v>33</v>
      </c>
      <c r="C345" s="3" t="s">
        <v>8</v>
      </c>
      <c r="D345" s="3" t="s">
        <v>1983</v>
      </c>
      <c r="E345" s="3" t="s">
        <v>11</v>
      </c>
      <c r="F345" s="4" t="s">
        <v>1984</v>
      </c>
      <c r="G345" s="5">
        <v>1042850</v>
      </c>
      <c r="H345" s="5">
        <v>990897.27</v>
      </c>
      <c r="I345" s="5">
        <v>51952.729999999981</v>
      </c>
      <c r="J345" s="4" t="s">
        <v>84</v>
      </c>
      <c r="K345" s="4" t="s">
        <v>4713</v>
      </c>
      <c r="L345" s="14"/>
      <c r="M345" s="14" t="str">
        <f>VLOOKUP(D345,[1]base!$D$6:$M$3515,10,0)</f>
        <v>X</v>
      </c>
    </row>
    <row r="346" spans="1:13" ht="132" x14ac:dyDescent="0.25">
      <c r="A346" s="4" t="s">
        <v>418</v>
      </c>
      <c r="B346" s="4" t="s">
        <v>33</v>
      </c>
      <c r="C346" s="3" t="s">
        <v>8</v>
      </c>
      <c r="D346" s="3" t="s">
        <v>1983</v>
      </c>
      <c r="E346" s="3" t="s">
        <v>10</v>
      </c>
      <c r="F346" s="4" t="s">
        <v>1984</v>
      </c>
      <c r="G346" s="5">
        <v>2963133</v>
      </c>
      <c r="H346" s="5">
        <v>2963132.7519999999</v>
      </c>
      <c r="I346" s="5">
        <v>0.24800000013783574</v>
      </c>
      <c r="J346" s="4" t="s">
        <v>84</v>
      </c>
      <c r="K346" s="4" t="s">
        <v>4713</v>
      </c>
      <c r="L346" s="14"/>
      <c r="M346" s="14" t="str">
        <f>VLOOKUP(D346,[1]base!$D$6:$M$3515,10,0)</f>
        <v>X</v>
      </c>
    </row>
    <row r="347" spans="1:13" ht="24" x14ac:dyDescent="0.25">
      <c r="A347" s="4" t="s">
        <v>418</v>
      </c>
      <c r="B347" s="4" t="s">
        <v>33</v>
      </c>
      <c r="C347" s="3" t="s">
        <v>8</v>
      </c>
      <c r="D347" s="3" t="s">
        <v>1985</v>
      </c>
      <c r="E347" s="3" t="s">
        <v>10</v>
      </c>
      <c r="F347" s="4" t="s">
        <v>1986</v>
      </c>
      <c r="G347" s="5">
        <v>2212922</v>
      </c>
      <c r="H347" s="5">
        <v>2212921.3760000002</v>
      </c>
      <c r="I347" s="5">
        <v>0.62399999983608723</v>
      </c>
      <c r="J347" s="4" t="s">
        <v>29</v>
      </c>
      <c r="K347" s="4" t="s">
        <v>29</v>
      </c>
      <c r="L347" s="14"/>
      <c r="M347" s="14" t="str">
        <f>VLOOKUP(D347,[1]base!$D$6:$M$3515,10,0)</f>
        <v>X</v>
      </c>
    </row>
    <row r="348" spans="1:13" ht="24" x14ac:dyDescent="0.25">
      <c r="A348" s="4" t="s">
        <v>418</v>
      </c>
      <c r="B348" s="4" t="s">
        <v>33</v>
      </c>
      <c r="C348" s="3" t="s">
        <v>8</v>
      </c>
      <c r="D348" s="3" t="s">
        <v>1987</v>
      </c>
      <c r="E348" s="3" t="s">
        <v>10</v>
      </c>
      <c r="F348" s="4" t="s">
        <v>1988</v>
      </c>
      <c r="G348" s="5">
        <v>188697</v>
      </c>
      <c r="H348" s="5">
        <v>179225.88099999999</v>
      </c>
      <c r="I348" s="5">
        <v>9471.1190000000061</v>
      </c>
      <c r="J348" s="4" t="s">
        <v>29</v>
      </c>
      <c r="K348" s="4" t="s">
        <v>1971</v>
      </c>
      <c r="L348" s="14"/>
      <c r="M348" s="14" t="str">
        <f>VLOOKUP(D348,[1]base!$D$6:$M$3515,10,0)</f>
        <v>X</v>
      </c>
    </row>
    <row r="349" spans="1:13" ht="24" x14ac:dyDescent="0.25">
      <c r="A349" s="4" t="s">
        <v>418</v>
      </c>
      <c r="B349" s="4" t="s">
        <v>57</v>
      </c>
      <c r="C349" s="3" t="s">
        <v>8</v>
      </c>
      <c r="D349" s="3" t="s">
        <v>532</v>
      </c>
      <c r="E349" s="3" t="s">
        <v>11</v>
      </c>
      <c r="F349" s="4" t="s">
        <v>533</v>
      </c>
      <c r="G349" s="5">
        <v>453740</v>
      </c>
      <c r="H349" s="5">
        <v>357337.95799999998</v>
      </c>
      <c r="I349" s="5">
        <v>96402.042000000016</v>
      </c>
      <c r="J349" s="4" t="s">
        <v>34</v>
      </c>
      <c r="K349" s="4" t="s">
        <v>71</v>
      </c>
      <c r="L349" s="14"/>
      <c r="M349" s="14" t="str">
        <f>VLOOKUP(D349,[1]base!$D$6:$M$3515,10,0)</f>
        <v>X</v>
      </c>
    </row>
    <row r="350" spans="1:13" ht="24" x14ac:dyDescent="0.25">
      <c r="A350" s="4" t="s">
        <v>418</v>
      </c>
      <c r="B350" s="4" t="s">
        <v>57</v>
      </c>
      <c r="C350" s="3" t="s">
        <v>8</v>
      </c>
      <c r="D350" s="3" t="s">
        <v>532</v>
      </c>
      <c r="E350" s="3" t="s">
        <v>10</v>
      </c>
      <c r="F350" s="4" t="s">
        <v>533</v>
      </c>
      <c r="G350" s="5">
        <v>3268995</v>
      </c>
      <c r="H350" s="5">
        <v>3268769.5449999999</v>
      </c>
      <c r="I350" s="5">
        <v>225.45500000007451</v>
      </c>
      <c r="J350" s="4" t="s">
        <v>34</v>
      </c>
      <c r="K350" s="4" t="s">
        <v>71</v>
      </c>
      <c r="L350" s="14"/>
      <c r="M350" s="14" t="str">
        <f>VLOOKUP(D350,[1]base!$D$6:$M$3515,10,0)</f>
        <v>X</v>
      </c>
    </row>
    <row r="351" spans="1:13" ht="24" x14ac:dyDescent="0.25">
      <c r="A351" s="4" t="s">
        <v>418</v>
      </c>
      <c r="B351" s="4" t="s">
        <v>57</v>
      </c>
      <c r="C351" s="3" t="s">
        <v>8</v>
      </c>
      <c r="D351" s="3" t="s">
        <v>1989</v>
      </c>
      <c r="E351" s="3" t="s">
        <v>11</v>
      </c>
      <c r="F351" s="4" t="s">
        <v>1990</v>
      </c>
      <c r="G351" s="5">
        <v>309108</v>
      </c>
      <c r="H351" s="5">
        <v>305592.022</v>
      </c>
      <c r="I351" s="5">
        <v>3515.9780000000028</v>
      </c>
      <c r="J351" s="4" t="s">
        <v>110</v>
      </c>
      <c r="K351" s="4" t="s">
        <v>1991</v>
      </c>
      <c r="L351" s="14"/>
      <c r="M351" s="14"/>
    </row>
    <row r="352" spans="1:13" ht="24" x14ac:dyDescent="0.25">
      <c r="A352" s="4" t="s">
        <v>418</v>
      </c>
      <c r="B352" s="4" t="s">
        <v>57</v>
      </c>
      <c r="C352" s="3" t="s">
        <v>8</v>
      </c>
      <c r="D352" s="3" t="s">
        <v>534</v>
      </c>
      <c r="E352" s="3" t="s">
        <v>11</v>
      </c>
      <c r="F352" s="4" t="s">
        <v>535</v>
      </c>
      <c r="G352" s="5">
        <v>34310</v>
      </c>
      <c r="H352" s="5">
        <v>34310</v>
      </c>
      <c r="I352" s="5">
        <v>0</v>
      </c>
      <c r="J352" s="4" t="s">
        <v>34</v>
      </c>
      <c r="K352" s="4" t="s">
        <v>71</v>
      </c>
      <c r="L352" s="14"/>
      <c r="M352" s="14" t="str">
        <f>VLOOKUP(D352,[1]base!$D$6:$M$3515,10,0)</f>
        <v>X</v>
      </c>
    </row>
    <row r="353" spans="1:13" ht="24" x14ac:dyDescent="0.25">
      <c r="A353" s="4" t="s">
        <v>418</v>
      </c>
      <c r="B353" s="4" t="s">
        <v>57</v>
      </c>
      <c r="C353" s="3" t="s">
        <v>8</v>
      </c>
      <c r="D353" s="3" t="s">
        <v>536</v>
      </c>
      <c r="E353" s="3" t="s">
        <v>11</v>
      </c>
      <c r="F353" s="4" t="s">
        <v>537</v>
      </c>
      <c r="G353" s="5">
        <v>452010</v>
      </c>
      <c r="H353" s="5">
        <v>451946.63199999998</v>
      </c>
      <c r="I353" s="5">
        <v>63.368000000016764</v>
      </c>
      <c r="J353" s="4" t="s">
        <v>34</v>
      </c>
      <c r="K353" s="4" t="s">
        <v>71</v>
      </c>
      <c r="L353" s="14"/>
      <c r="M353" s="14" t="str">
        <f>VLOOKUP(D353,[1]base!$D$6:$M$3515,10,0)</f>
        <v>X</v>
      </c>
    </row>
    <row r="354" spans="1:13" ht="24" x14ac:dyDescent="0.25">
      <c r="A354" s="4" t="s">
        <v>418</v>
      </c>
      <c r="B354" s="4" t="s">
        <v>57</v>
      </c>
      <c r="C354" s="3" t="s">
        <v>8</v>
      </c>
      <c r="D354" s="3" t="s">
        <v>536</v>
      </c>
      <c r="E354" s="3" t="s">
        <v>10</v>
      </c>
      <c r="F354" s="4" t="s">
        <v>537</v>
      </c>
      <c r="G354" s="5">
        <v>5156942</v>
      </c>
      <c r="H354" s="5">
        <v>5156915.4589999998</v>
      </c>
      <c r="I354" s="5">
        <v>26.541000000201166</v>
      </c>
      <c r="J354" s="4" t="s">
        <v>34</v>
      </c>
      <c r="K354" s="4" t="s">
        <v>71</v>
      </c>
      <c r="L354" s="14"/>
      <c r="M354" s="14" t="str">
        <f>VLOOKUP(D354,[1]base!$D$6:$M$3515,10,0)</f>
        <v>X</v>
      </c>
    </row>
    <row r="355" spans="1:13" ht="24" x14ac:dyDescent="0.25">
      <c r="A355" s="4" t="s">
        <v>418</v>
      </c>
      <c r="B355" s="4" t="s">
        <v>57</v>
      </c>
      <c r="C355" s="3" t="s">
        <v>8</v>
      </c>
      <c r="D355" s="3" t="s">
        <v>538</v>
      </c>
      <c r="E355" s="3" t="s">
        <v>11</v>
      </c>
      <c r="F355" s="4" t="s">
        <v>539</v>
      </c>
      <c r="G355" s="5">
        <v>169970</v>
      </c>
      <c r="H355" s="5">
        <v>166425.18</v>
      </c>
      <c r="I355" s="5">
        <v>3544.820000000007</v>
      </c>
      <c r="J355" s="4" t="s">
        <v>35</v>
      </c>
      <c r="K355" s="4" t="s">
        <v>540</v>
      </c>
      <c r="L355" s="14"/>
      <c r="M355" s="14" t="str">
        <f>VLOOKUP(D355,[1]base!$D$6:$M$3515,10,0)</f>
        <v>X</v>
      </c>
    </row>
    <row r="356" spans="1:13" ht="24" x14ac:dyDescent="0.25">
      <c r="A356" s="4" t="s">
        <v>418</v>
      </c>
      <c r="B356" s="4" t="s">
        <v>57</v>
      </c>
      <c r="C356" s="3" t="s">
        <v>8</v>
      </c>
      <c r="D356" s="3" t="s">
        <v>541</v>
      </c>
      <c r="E356" s="3" t="s">
        <v>11</v>
      </c>
      <c r="F356" s="4" t="s">
        <v>542</v>
      </c>
      <c r="G356" s="5">
        <v>310618</v>
      </c>
      <c r="H356" s="5">
        <v>310617.359</v>
      </c>
      <c r="I356" s="5">
        <v>0.64100000000325963</v>
      </c>
      <c r="J356" s="4" t="s">
        <v>34</v>
      </c>
      <c r="K356" s="4" t="s">
        <v>543</v>
      </c>
      <c r="L356" s="14"/>
      <c r="M356" s="14" t="str">
        <f>VLOOKUP(D356,[1]base!$D$6:$M$3515,10,0)</f>
        <v>X</v>
      </c>
    </row>
    <row r="357" spans="1:13" ht="24" x14ac:dyDescent="0.25">
      <c r="A357" s="4" t="s">
        <v>418</v>
      </c>
      <c r="B357" s="4" t="s">
        <v>57</v>
      </c>
      <c r="C357" s="3" t="s">
        <v>8</v>
      </c>
      <c r="D357" s="3" t="s">
        <v>541</v>
      </c>
      <c r="E357" s="3" t="s">
        <v>10</v>
      </c>
      <c r="F357" s="4" t="s">
        <v>542</v>
      </c>
      <c r="G357" s="5">
        <v>1871683</v>
      </c>
      <c r="H357" s="5">
        <v>1871682.8089999999</v>
      </c>
      <c r="I357" s="5">
        <v>0.19100000010803342</v>
      </c>
      <c r="J357" s="4" t="s">
        <v>34</v>
      </c>
      <c r="K357" s="4" t="s">
        <v>543</v>
      </c>
      <c r="L357" s="14"/>
      <c r="M357" s="14" t="str">
        <f>VLOOKUP(D357,[1]base!$D$6:$M$3515,10,0)</f>
        <v>X</v>
      </c>
    </row>
    <row r="358" spans="1:13" ht="24" x14ac:dyDescent="0.25">
      <c r="A358" s="4" t="s">
        <v>418</v>
      </c>
      <c r="B358" s="4" t="s">
        <v>57</v>
      </c>
      <c r="C358" s="3" t="s">
        <v>8</v>
      </c>
      <c r="D358" s="3" t="s">
        <v>1992</v>
      </c>
      <c r="E358" s="3" t="s">
        <v>10</v>
      </c>
      <c r="F358" s="4" t="s">
        <v>1993</v>
      </c>
      <c r="G358" s="5">
        <v>5697</v>
      </c>
      <c r="H358" s="5">
        <v>5695.9319999999998</v>
      </c>
      <c r="I358" s="5">
        <v>1.068000000000211</v>
      </c>
      <c r="J358" s="4" t="s">
        <v>34</v>
      </c>
      <c r="K358" s="4" t="s">
        <v>544</v>
      </c>
      <c r="L358" s="14"/>
      <c r="M358" s="14"/>
    </row>
    <row r="359" spans="1:13" ht="24" x14ac:dyDescent="0.25">
      <c r="A359" s="4" t="s">
        <v>418</v>
      </c>
      <c r="B359" s="4" t="s">
        <v>57</v>
      </c>
      <c r="C359" s="3" t="s">
        <v>8</v>
      </c>
      <c r="D359" s="3" t="s">
        <v>545</v>
      </c>
      <c r="E359" s="3" t="s">
        <v>11</v>
      </c>
      <c r="F359" s="4" t="s">
        <v>5361</v>
      </c>
      <c r="G359" s="5">
        <v>434298</v>
      </c>
      <c r="H359" s="5">
        <v>434297.84700000001</v>
      </c>
      <c r="I359" s="5">
        <v>0.15299999999115244</v>
      </c>
      <c r="J359" s="4" t="s">
        <v>34</v>
      </c>
      <c r="K359" s="4" t="s">
        <v>546</v>
      </c>
      <c r="L359" s="14"/>
      <c r="M359" s="14"/>
    </row>
    <row r="360" spans="1:13" ht="24" x14ac:dyDescent="0.25">
      <c r="A360" s="4" t="s">
        <v>418</v>
      </c>
      <c r="B360" s="4" t="s">
        <v>57</v>
      </c>
      <c r="C360" s="3" t="s">
        <v>8</v>
      </c>
      <c r="D360" s="3" t="s">
        <v>1994</v>
      </c>
      <c r="E360" s="3" t="s">
        <v>11</v>
      </c>
      <c r="F360" s="4" t="s">
        <v>1995</v>
      </c>
      <c r="G360" s="5">
        <v>1000</v>
      </c>
      <c r="H360" s="5">
        <v>0</v>
      </c>
      <c r="I360" s="5">
        <v>1000</v>
      </c>
      <c r="J360" s="4" t="s">
        <v>34</v>
      </c>
      <c r="K360" s="4" t="s">
        <v>684</v>
      </c>
      <c r="L360" s="14"/>
      <c r="M360" s="14"/>
    </row>
    <row r="361" spans="1:13" ht="24" x14ac:dyDescent="0.25">
      <c r="A361" s="4" t="s">
        <v>418</v>
      </c>
      <c r="B361" s="4" t="s">
        <v>57</v>
      </c>
      <c r="C361" s="3" t="s">
        <v>8</v>
      </c>
      <c r="D361" s="3" t="s">
        <v>1994</v>
      </c>
      <c r="E361" s="3" t="s">
        <v>10</v>
      </c>
      <c r="F361" s="4" t="s">
        <v>1995</v>
      </c>
      <c r="G361" s="5">
        <v>1000</v>
      </c>
      <c r="H361" s="5">
        <v>0</v>
      </c>
      <c r="I361" s="5">
        <v>1000</v>
      </c>
      <c r="J361" s="4" t="s">
        <v>34</v>
      </c>
      <c r="K361" s="4" t="s">
        <v>684</v>
      </c>
      <c r="L361" s="14"/>
      <c r="M361" s="14"/>
    </row>
    <row r="362" spans="1:13" ht="24" x14ac:dyDescent="0.25">
      <c r="A362" s="4" t="s">
        <v>418</v>
      </c>
      <c r="B362" s="4" t="s">
        <v>57</v>
      </c>
      <c r="C362" s="3" t="s">
        <v>8</v>
      </c>
      <c r="D362" s="3" t="s">
        <v>1213</v>
      </c>
      <c r="E362" s="3" t="s">
        <v>10</v>
      </c>
      <c r="F362" s="4" t="s">
        <v>1214</v>
      </c>
      <c r="G362" s="5">
        <v>2312228</v>
      </c>
      <c r="H362" s="5">
        <v>2289561.9559999998</v>
      </c>
      <c r="I362" s="5">
        <v>22666.044000000227</v>
      </c>
      <c r="J362" s="4" t="s">
        <v>34</v>
      </c>
      <c r="K362" s="4" t="s">
        <v>71</v>
      </c>
      <c r="L362" s="14"/>
      <c r="M362" s="14" t="str">
        <f>VLOOKUP(D362,[1]base!$D$6:$M$3515,10,0)</f>
        <v>X</v>
      </c>
    </row>
    <row r="363" spans="1:13" ht="24" x14ac:dyDescent="0.25">
      <c r="A363" s="4" t="s">
        <v>418</v>
      </c>
      <c r="B363" s="4" t="s">
        <v>57</v>
      </c>
      <c r="C363" s="3" t="s">
        <v>8</v>
      </c>
      <c r="D363" s="3" t="s">
        <v>1996</v>
      </c>
      <c r="E363" s="3" t="s">
        <v>10</v>
      </c>
      <c r="F363" s="4" t="s">
        <v>1997</v>
      </c>
      <c r="G363" s="5">
        <v>520313</v>
      </c>
      <c r="H363" s="5">
        <v>510312.98599999998</v>
      </c>
      <c r="I363" s="5">
        <v>10000.014000000025</v>
      </c>
      <c r="J363" s="4" t="s">
        <v>34</v>
      </c>
      <c r="K363" s="4" t="s">
        <v>71</v>
      </c>
      <c r="L363" s="14"/>
      <c r="M363" s="14" t="str">
        <f>VLOOKUP(D363,[1]base!$D$6:$M$3515,10,0)</f>
        <v>X</v>
      </c>
    </row>
    <row r="364" spans="1:13" ht="24" x14ac:dyDescent="0.25">
      <c r="A364" s="4" t="s">
        <v>418</v>
      </c>
      <c r="B364" s="4" t="s">
        <v>57</v>
      </c>
      <c r="C364" s="3" t="s">
        <v>8</v>
      </c>
      <c r="D364" s="3" t="s">
        <v>547</v>
      </c>
      <c r="E364" s="3" t="s">
        <v>10</v>
      </c>
      <c r="F364" s="4" t="s">
        <v>548</v>
      </c>
      <c r="G364" s="5">
        <v>2255535</v>
      </c>
      <c r="H364" s="5">
        <v>2218373.4350000001</v>
      </c>
      <c r="I364" s="5">
        <v>37161.564999999944</v>
      </c>
      <c r="J364" s="4" t="s">
        <v>34</v>
      </c>
      <c r="K364" s="4" t="s">
        <v>71</v>
      </c>
      <c r="L364" s="14"/>
      <c r="M364" s="14"/>
    </row>
    <row r="365" spans="1:13" ht="132" x14ac:dyDescent="0.25">
      <c r="A365" s="4" t="s">
        <v>418</v>
      </c>
      <c r="B365" s="4" t="s">
        <v>57</v>
      </c>
      <c r="C365" s="3" t="s">
        <v>8</v>
      </c>
      <c r="D365" s="3" t="s">
        <v>1998</v>
      </c>
      <c r="E365" s="3" t="s">
        <v>10</v>
      </c>
      <c r="F365" s="4" t="s">
        <v>1999</v>
      </c>
      <c r="G365" s="5">
        <v>343000</v>
      </c>
      <c r="H365" s="5">
        <v>340784.31099999999</v>
      </c>
      <c r="I365" s="5">
        <v>2215.689000000013</v>
      </c>
      <c r="J365" s="4" t="s">
        <v>110</v>
      </c>
      <c r="K365" s="4" t="s">
        <v>2000</v>
      </c>
      <c r="L365" s="14"/>
      <c r="M365" s="14"/>
    </row>
    <row r="366" spans="1:13" ht="24" x14ac:dyDescent="0.25">
      <c r="A366" s="4" t="s">
        <v>418</v>
      </c>
      <c r="B366" s="4" t="s">
        <v>57</v>
      </c>
      <c r="C366" s="3" t="s">
        <v>8</v>
      </c>
      <c r="D366" s="3" t="s">
        <v>2001</v>
      </c>
      <c r="E366" s="3" t="s">
        <v>10</v>
      </c>
      <c r="F366" s="4" t="s">
        <v>2002</v>
      </c>
      <c r="G366" s="5">
        <v>1000</v>
      </c>
      <c r="H366" s="5">
        <v>0</v>
      </c>
      <c r="I366" s="5">
        <v>1000</v>
      </c>
      <c r="J366" s="4" t="s">
        <v>35</v>
      </c>
      <c r="K366" s="4" t="s">
        <v>2003</v>
      </c>
      <c r="L366" s="14"/>
      <c r="M366" s="14"/>
    </row>
    <row r="367" spans="1:13" ht="24" x14ac:dyDescent="0.25">
      <c r="A367" s="4" t="s">
        <v>418</v>
      </c>
      <c r="B367" s="4" t="s">
        <v>58</v>
      </c>
      <c r="C367" s="3" t="s">
        <v>8</v>
      </c>
      <c r="D367" s="3" t="s">
        <v>1693</v>
      </c>
      <c r="E367" s="3" t="s">
        <v>11</v>
      </c>
      <c r="F367" s="4" t="s">
        <v>1694</v>
      </c>
      <c r="G367" s="5">
        <v>2278</v>
      </c>
      <c r="H367" s="5">
        <v>0</v>
      </c>
      <c r="I367" s="5">
        <v>2278</v>
      </c>
      <c r="J367" s="4" t="s">
        <v>37</v>
      </c>
      <c r="K367" s="4" t="s">
        <v>1153</v>
      </c>
      <c r="L367" s="14"/>
      <c r="M367" s="14" t="str">
        <f>VLOOKUP(D367,[1]base!$D$6:$M$3515,10,0)</f>
        <v>X</v>
      </c>
    </row>
    <row r="368" spans="1:13" ht="24" x14ac:dyDescent="0.25">
      <c r="A368" s="4" t="s">
        <v>418</v>
      </c>
      <c r="B368" s="4" t="s">
        <v>58</v>
      </c>
      <c r="C368" s="3" t="s">
        <v>8</v>
      </c>
      <c r="D368" s="3" t="s">
        <v>1695</v>
      </c>
      <c r="E368" s="3" t="s">
        <v>11</v>
      </c>
      <c r="F368" s="4" t="s">
        <v>1696</v>
      </c>
      <c r="G368" s="5">
        <v>53855</v>
      </c>
      <c r="H368" s="5">
        <v>0</v>
      </c>
      <c r="I368" s="5">
        <v>53855</v>
      </c>
      <c r="J368" s="4" t="s">
        <v>37</v>
      </c>
      <c r="K368" s="4" t="s">
        <v>1697</v>
      </c>
      <c r="L368" s="14"/>
      <c r="M368" s="14" t="str">
        <f>VLOOKUP(D368,[1]base!$D$6:$M$3515,10,0)</f>
        <v>X</v>
      </c>
    </row>
    <row r="369" spans="1:13" ht="24" x14ac:dyDescent="0.25">
      <c r="A369" s="4" t="s">
        <v>418</v>
      </c>
      <c r="B369" s="4" t="s">
        <v>58</v>
      </c>
      <c r="C369" s="3" t="s">
        <v>8</v>
      </c>
      <c r="D369" s="3" t="s">
        <v>549</v>
      </c>
      <c r="E369" s="3" t="s">
        <v>11</v>
      </c>
      <c r="F369" s="4" t="s">
        <v>550</v>
      </c>
      <c r="G369" s="5">
        <v>34364</v>
      </c>
      <c r="H369" s="5">
        <v>34363.800000000003</v>
      </c>
      <c r="I369" s="5">
        <v>0.19999999999708962</v>
      </c>
      <c r="J369" s="4" t="s">
        <v>37</v>
      </c>
      <c r="K369" s="4" t="s">
        <v>37</v>
      </c>
      <c r="L369" s="14"/>
      <c r="M369" s="14" t="str">
        <f>VLOOKUP(D369,[1]base!$D$6:$M$3515,10,0)</f>
        <v>X</v>
      </c>
    </row>
    <row r="370" spans="1:13" ht="24" x14ac:dyDescent="0.25">
      <c r="A370" s="4" t="s">
        <v>418</v>
      </c>
      <c r="B370" s="4" t="s">
        <v>58</v>
      </c>
      <c r="C370" s="3" t="s">
        <v>8</v>
      </c>
      <c r="D370" s="3" t="s">
        <v>551</v>
      </c>
      <c r="E370" s="3" t="s">
        <v>10</v>
      </c>
      <c r="F370" s="4" t="s">
        <v>552</v>
      </c>
      <c r="G370" s="5">
        <v>3971000</v>
      </c>
      <c r="H370" s="5">
        <v>3968328.4709999999</v>
      </c>
      <c r="I370" s="5">
        <v>2671.5290000000969</v>
      </c>
      <c r="J370" s="4" t="s">
        <v>37</v>
      </c>
      <c r="K370" s="4" t="s">
        <v>37</v>
      </c>
      <c r="L370" s="14"/>
      <c r="M370" s="14" t="str">
        <f>VLOOKUP(D370,[1]base!$D$6:$M$3515,10,0)</f>
        <v>X</v>
      </c>
    </row>
    <row r="371" spans="1:13" ht="24" x14ac:dyDescent="0.25">
      <c r="A371" s="4" t="s">
        <v>418</v>
      </c>
      <c r="B371" s="4" t="s">
        <v>58</v>
      </c>
      <c r="C371" s="3" t="s">
        <v>8</v>
      </c>
      <c r="D371" s="3" t="s">
        <v>2004</v>
      </c>
      <c r="E371" s="3" t="s">
        <v>10</v>
      </c>
      <c r="F371" s="4" t="s">
        <v>2005</v>
      </c>
      <c r="G371" s="5">
        <v>73589</v>
      </c>
      <c r="H371" s="5">
        <v>73588.296000000002</v>
      </c>
      <c r="I371" s="5">
        <v>0.70399999999790452</v>
      </c>
      <c r="J371" s="4" t="s">
        <v>37</v>
      </c>
      <c r="K371" s="4" t="s">
        <v>37</v>
      </c>
      <c r="L371" s="14"/>
      <c r="M371" s="14" t="str">
        <f>VLOOKUP(D371,[1]base!$D$6:$M$3515,10,0)</f>
        <v>X</v>
      </c>
    </row>
    <row r="372" spans="1:13" ht="60" x14ac:dyDescent="0.25">
      <c r="A372" s="4" t="s">
        <v>418</v>
      </c>
      <c r="B372" s="4" t="s">
        <v>58</v>
      </c>
      <c r="C372" s="3" t="s">
        <v>8</v>
      </c>
      <c r="D372" s="3" t="s">
        <v>1616</v>
      </c>
      <c r="E372" s="3" t="s">
        <v>10</v>
      </c>
      <c r="F372" s="4" t="s">
        <v>1617</v>
      </c>
      <c r="G372" s="5">
        <v>788186</v>
      </c>
      <c r="H372" s="5">
        <v>786637.33900000004</v>
      </c>
      <c r="I372" s="5">
        <v>1548.6609999999637</v>
      </c>
      <c r="J372" s="4" t="s">
        <v>112</v>
      </c>
      <c r="K372" s="4" t="s">
        <v>1275</v>
      </c>
      <c r="L372" s="14"/>
      <c r="M372" s="14" t="str">
        <f>VLOOKUP(D372,[1]base!$D$6:$M$3515,10,0)</f>
        <v>X</v>
      </c>
    </row>
    <row r="373" spans="1:13" ht="24" x14ac:dyDescent="0.25">
      <c r="A373" s="4" t="s">
        <v>418</v>
      </c>
      <c r="B373" s="4" t="s">
        <v>58</v>
      </c>
      <c r="C373" s="3" t="s">
        <v>8</v>
      </c>
      <c r="D373" s="3" t="s">
        <v>2006</v>
      </c>
      <c r="E373" s="3" t="s">
        <v>10</v>
      </c>
      <c r="F373" s="4" t="s">
        <v>2007</v>
      </c>
      <c r="G373" s="5">
        <v>264138</v>
      </c>
      <c r="H373" s="5">
        <v>243714.43</v>
      </c>
      <c r="I373" s="5">
        <v>20423.570000000007</v>
      </c>
      <c r="J373" s="4" t="s">
        <v>37</v>
      </c>
      <c r="K373" s="4" t="s">
        <v>37</v>
      </c>
      <c r="L373" s="14"/>
      <c r="M373" s="14" t="str">
        <f>VLOOKUP(D373,[1]base!$D$6:$M$3515,10,0)</f>
        <v>X</v>
      </c>
    </row>
    <row r="374" spans="1:13" ht="24" x14ac:dyDescent="0.25">
      <c r="A374" s="4" t="s">
        <v>418</v>
      </c>
      <c r="B374" s="4" t="s">
        <v>38</v>
      </c>
      <c r="C374" s="3" t="s">
        <v>8</v>
      </c>
      <c r="D374" s="3" t="s">
        <v>2008</v>
      </c>
      <c r="E374" s="3" t="s">
        <v>11</v>
      </c>
      <c r="F374" s="4" t="s">
        <v>2009</v>
      </c>
      <c r="G374" s="5">
        <v>276010</v>
      </c>
      <c r="H374" s="5">
        <v>276010</v>
      </c>
      <c r="I374" s="5">
        <v>0</v>
      </c>
      <c r="J374" s="4" t="s">
        <v>39</v>
      </c>
      <c r="K374" s="4" t="s">
        <v>553</v>
      </c>
      <c r="L374" s="14"/>
      <c r="M374" s="14"/>
    </row>
    <row r="375" spans="1:13" ht="24" x14ac:dyDescent="0.25">
      <c r="A375" s="4" t="s">
        <v>418</v>
      </c>
      <c r="B375" s="4" t="s">
        <v>38</v>
      </c>
      <c r="C375" s="3" t="s">
        <v>8</v>
      </c>
      <c r="D375" s="3" t="s">
        <v>554</v>
      </c>
      <c r="E375" s="3" t="s">
        <v>11</v>
      </c>
      <c r="F375" s="4" t="s">
        <v>555</v>
      </c>
      <c r="G375" s="5">
        <v>68416</v>
      </c>
      <c r="H375" s="5">
        <v>68415.273000000001</v>
      </c>
      <c r="I375" s="5">
        <v>0.72699999999895226</v>
      </c>
      <c r="J375" s="4" t="s">
        <v>39</v>
      </c>
      <c r="K375" s="4" t="s">
        <v>40</v>
      </c>
      <c r="L375" s="14"/>
      <c r="M375" s="14" t="str">
        <f>VLOOKUP(D375,[1]base!$D$6:$M$3515,10,0)</f>
        <v>X</v>
      </c>
    </row>
    <row r="376" spans="1:13" ht="24" x14ac:dyDescent="0.25">
      <c r="A376" s="4" t="s">
        <v>418</v>
      </c>
      <c r="B376" s="4" t="s">
        <v>38</v>
      </c>
      <c r="C376" s="3" t="s">
        <v>8</v>
      </c>
      <c r="D376" s="3" t="s">
        <v>554</v>
      </c>
      <c r="E376" s="3" t="s">
        <v>10</v>
      </c>
      <c r="F376" s="4" t="s">
        <v>555</v>
      </c>
      <c r="G376" s="5">
        <v>415860</v>
      </c>
      <c r="H376" s="5">
        <v>415859.78</v>
      </c>
      <c r="I376" s="5">
        <v>0.21999999997206032</v>
      </c>
      <c r="J376" s="4" t="s">
        <v>39</v>
      </c>
      <c r="K376" s="4" t="s">
        <v>40</v>
      </c>
      <c r="L376" s="14"/>
      <c r="M376" s="14" t="str">
        <f>VLOOKUP(D376,[1]base!$D$6:$M$3515,10,0)</f>
        <v>X</v>
      </c>
    </row>
    <row r="377" spans="1:13" ht="24" x14ac:dyDescent="0.25">
      <c r="A377" s="4" t="s">
        <v>418</v>
      </c>
      <c r="B377" s="4" t="s">
        <v>38</v>
      </c>
      <c r="C377" s="3" t="s">
        <v>8</v>
      </c>
      <c r="D377" s="3" t="s">
        <v>5065</v>
      </c>
      <c r="E377" s="3" t="s">
        <v>9</v>
      </c>
      <c r="F377" s="4" t="s">
        <v>5362</v>
      </c>
      <c r="G377" s="5">
        <v>286</v>
      </c>
      <c r="H377" s="5">
        <v>0</v>
      </c>
      <c r="I377" s="5">
        <v>286</v>
      </c>
      <c r="J377" s="4" t="s">
        <v>39</v>
      </c>
      <c r="K377" s="4" t="s">
        <v>40</v>
      </c>
      <c r="L377" s="14"/>
      <c r="M377" s="14" t="str">
        <f>VLOOKUP(D377,[1]base!$D$6:$M$3515,10,0)</f>
        <v>X</v>
      </c>
    </row>
    <row r="378" spans="1:13" ht="24" x14ac:dyDescent="0.25">
      <c r="A378" s="4" t="s">
        <v>418</v>
      </c>
      <c r="B378" s="4" t="s">
        <v>38</v>
      </c>
      <c r="C378" s="3" t="s">
        <v>8</v>
      </c>
      <c r="D378" s="3" t="s">
        <v>5065</v>
      </c>
      <c r="E378" s="3" t="s">
        <v>11</v>
      </c>
      <c r="F378" s="4" t="s">
        <v>5362</v>
      </c>
      <c r="G378" s="5">
        <v>1000</v>
      </c>
      <c r="H378" s="5">
        <v>0</v>
      </c>
      <c r="I378" s="5">
        <v>1000</v>
      </c>
      <c r="J378" s="4" t="s">
        <v>39</v>
      </c>
      <c r="K378" s="4" t="s">
        <v>40</v>
      </c>
      <c r="L378" s="14"/>
      <c r="M378" s="14" t="str">
        <f>VLOOKUP(D378,[1]base!$D$6:$M$3515,10,0)</f>
        <v>X</v>
      </c>
    </row>
    <row r="379" spans="1:13" ht="24" x14ac:dyDescent="0.25">
      <c r="A379" s="4" t="s">
        <v>418</v>
      </c>
      <c r="B379" s="4" t="s">
        <v>38</v>
      </c>
      <c r="C379" s="3" t="s">
        <v>8</v>
      </c>
      <c r="D379" s="3" t="s">
        <v>5065</v>
      </c>
      <c r="E379" s="3" t="s">
        <v>10</v>
      </c>
      <c r="F379" s="4" t="s">
        <v>5362</v>
      </c>
      <c r="G379" s="5">
        <v>1000</v>
      </c>
      <c r="H379" s="5">
        <v>0</v>
      </c>
      <c r="I379" s="5">
        <v>1000</v>
      </c>
      <c r="J379" s="4" t="s">
        <v>39</v>
      </c>
      <c r="K379" s="4" t="s">
        <v>40</v>
      </c>
      <c r="L379" s="14"/>
      <c r="M379" s="14" t="str">
        <f>VLOOKUP(D379,[1]base!$D$6:$M$3515,10,0)</f>
        <v>X</v>
      </c>
    </row>
    <row r="380" spans="1:13" ht="24" x14ac:dyDescent="0.25">
      <c r="A380" s="4" t="s">
        <v>418</v>
      </c>
      <c r="B380" s="4" t="s">
        <v>38</v>
      </c>
      <c r="C380" s="3" t="s">
        <v>8</v>
      </c>
      <c r="D380" s="3" t="s">
        <v>556</v>
      </c>
      <c r="E380" s="3" t="s">
        <v>11</v>
      </c>
      <c r="F380" s="4" t="s">
        <v>557</v>
      </c>
      <c r="G380" s="5">
        <v>35510</v>
      </c>
      <c r="H380" s="5">
        <v>29207.95</v>
      </c>
      <c r="I380" s="5">
        <v>6302.0499999999993</v>
      </c>
      <c r="J380" s="4" t="s">
        <v>39</v>
      </c>
      <c r="K380" s="4" t="s">
        <v>553</v>
      </c>
      <c r="L380" s="14"/>
      <c r="M380" s="14" t="str">
        <f>VLOOKUP(D380,[1]base!$D$6:$M$3515,10,0)</f>
        <v>X</v>
      </c>
    </row>
    <row r="381" spans="1:13" ht="24" x14ac:dyDescent="0.25">
      <c r="A381" s="4" t="s">
        <v>418</v>
      </c>
      <c r="B381" s="4" t="s">
        <v>38</v>
      </c>
      <c r="C381" s="3" t="s">
        <v>8</v>
      </c>
      <c r="D381" s="3" t="s">
        <v>558</v>
      </c>
      <c r="E381" s="3" t="s">
        <v>11</v>
      </c>
      <c r="F381" s="4" t="s">
        <v>559</v>
      </c>
      <c r="G381" s="5">
        <v>20400</v>
      </c>
      <c r="H381" s="5">
        <v>18217.95</v>
      </c>
      <c r="I381" s="5">
        <v>2182.0499999999993</v>
      </c>
      <c r="J381" s="4" t="s">
        <v>39</v>
      </c>
      <c r="K381" s="4" t="s">
        <v>553</v>
      </c>
      <c r="L381" s="14"/>
      <c r="M381" s="14" t="str">
        <f>VLOOKUP(D381,[1]base!$D$6:$M$3515,10,0)</f>
        <v>X</v>
      </c>
    </row>
    <row r="382" spans="1:13" ht="24" x14ac:dyDescent="0.25">
      <c r="A382" s="4" t="s">
        <v>418</v>
      </c>
      <c r="B382" s="4" t="s">
        <v>38</v>
      </c>
      <c r="C382" s="3" t="s">
        <v>8</v>
      </c>
      <c r="D382" s="3" t="s">
        <v>4714</v>
      </c>
      <c r="E382" s="3" t="s">
        <v>9</v>
      </c>
      <c r="F382" s="4" t="s">
        <v>4715</v>
      </c>
      <c r="G382" s="5">
        <v>300</v>
      </c>
      <c r="H382" s="5">
        <v>0</v>
      </c>
      <c r="I382" s="5">
        <v>300</v>
      </c>
      <c r="J382" s="4" t="s">
        <v>407</v>
      </c>
      <c r="K382" s="4" t="s">
        <v>560</v>
      </c>
      <c r="L382" s="14"/>
      <c r="M382" s="14" t="str">
        <f>VLOOKUP(D382,[1]base!$D$6:$M$3515,10,0)</f>
        <v>X</v>
      </c>
    </row>
    <row r="383" spans="1:13" ht="24" x14ac:dyDescent="0.25">
      <c r="A383" s="4" t="s">
        <v>418</v>
      </c>
      <c r="B383" s="4" t="s">
        <v>38</v>
      </c>
      <c r="C383" s="3" t="s">
        <v>8</v>
      </c>
      <c r="D383" s="3" t="s">
        <v>4714</v>
      </c>
      <c r="E383" s="3" t="s">
        <v>11</v>
      </c>
      <c r="F383" s="4" t="s">
        <v>4715</v>
      </c>
      <c r="G383" s="5">
        <v>10</v>
      </c>
      <c r="H383" s="5">
        <v>0</v>
      </c>
      <c r="I383" s="5">
        <v>10</v>
      </c>
      <c r="J383" s="4" t="s">
        <v>407</v>
      </c>
      <c r="K383" s="4" t="s">
        <v>560</v>
      </c>
      <c r="L383" s="14"/>
      <c r="M383" s="14" t="str">
        <f>VLOOKUP(D383,[1]base!$D$6:$M$3515,10,0)</f>
        <v>X</v>
      </c>
    </row>
    <row r="384" spans="1:13" ht="24" x14ac:dyDescent="0.25">
      <c r="A384" s="4" t="s">
        <v>418</v>
      </c>
      <c r="B384" s="4" t="s">
        <v>38</v>
      </c>
      <c r="C384" s="3" t="s">
        <v>8</v>
      </c>
      <c r="D384" s="3" t="s">
        <v>4714</v>
      </c>
      <c r="E384" s="3" t="s">
        <v>89</v>
      </c>
      <c r="F384" s="4" t="s">
        <v>4715</v>
      </c>
      <c r="G384" s="5">
        <v>103246</v>
      </c>
      <c r="H384" s="5">
        <v>103246</v>
      </c>
      <c r="I384" s="5">
        <v>0</v>
      </c>
      <c r="J384" s="4" t="s">
        <v>407</v>
      </c>
      <c r="K384" s="4" t="s">
        <v>560</v>
      </c>
      <c r="L384" s="14"/>
      <c r="M384" s="14" t="str">
        <f>VLOOKUP(D384,[1]base!$D$6:$M$3515,10,0)</f>
        <v>X</v>
      </c>
    </row>
    <row r="385" spans="1:13" ht="24" x14ac:dyDescent="0.25">
      <c r="A385" s="4" t="s">
        <v>418</v>
      </c>
      <c r="B385" s="4" t="s">
        <v>38</v>
      </c>
      <c r="C385" s="3" t="s">
        <v>8</v>
      </c>
      <c r="D385" s="3" t="s">
        <v>4714</v>
      </c>
      <c r="E385" s="3" t="s">
        <v>10</v>
      </c>
      <c r="F385" s="4" t="s">
        <v>4715</v>
      </c>
      <c r="G385" s="5">
        <v>10</v>
      </c>
      <c r="H385" s="5">
        <v>0</v>
      </c>
      <c r="I385" s="5">
        <v>10</v>
      </c>
      <c r="J385" s="4" t="s">
        <v>407</v>
      </c>
      <c r="K385" s="4" t="s">
        <v>560</v>
      </c>
      <c r="L385" s="14"/>
      <c r="M385" s="14" t="str">
        <f>VLOOKUP(D385,[1]base!$D$6:$M$3515,10,0)</f>
        <v>X</v>
      </c>
    </row>
    <row r="386" spans="1:13" ht="24" x14ac:dyDescent="0.25">
      <c r="A386" s="4" t="s">
        <v>418</v>
      </c>
      <c r="B386" s="4" t="s">
        <v>38</v>
      </c>
      <c r="C386" s="3" t="s">
        <v>8</v>
      </c>
      <c r="D386" s="3" t="s">
        <v>561</v>
      </c>
      <c r="E386" s="3" t="s">
        <v>11</v>
      </c>
      <c r="F386" s="4" t="s">
        <v>562</v>
      </c>
      <c r="G386" s="5">
        <v>47494</v>
      </c>
      <c r="H386" s="5">
        <v>46471.8</v>
      </c>
      <c r="I386" s="5">
        <v>1022.1999999999971</v>
      </c>
      <c r="J386" s="4" t="s">
        <v>41</v>
      </c>
      <c r="K386" s="4" t="s">
        <v>41</v>
      </c>
      <c r="L386" s="14"/>
      <c r="M386" s="14" t="str">
        <f>VLOOKUP(D386,[1]base!$D$6:$M$3515,10,0)</f>
        <v>X</v>
      </c>
    </row>
    <row r="387" spans="1:13" ht="24" x14ac:dyDescent="0.25">
      <c r="A387" s="4" t="s">
        <v>418</v>
      </c>
      <c r="B387" s="4" t="s">
        <v>38</v>
      </c>
      <c r="C387" s="3" t="s">
        <v>8</v>
      </c>
      <c r="D387" s="3" t="s">
        <v>2010</v>
      </c>
      <c r="E387" s="3" t="s">
        <v>11</v>
      </c>
      <c r="F387" s="4" t="s">
        <v>2011</v>
      </c>
      <c r="G387" s="5">
        <v>132346</v>
      </c>
      <c r="H387" s="5">
        <v>127018.99</v>
      </c>
      <c r="I387" s="5">
        <v>5327.0099999999948</v>
      </c>
      <c r="J387" s="4" t="s">
        <v>39</v>
      </c>
      <c r="K387" s="4" t="s">
        <v>40</v>
      </c>
      <c r="L387" s="14"/>
      <c r="M387" s="14" t="str">
        <f>VLOOKUP(D387,[1]base!$D$6:$M$3515,10,0)</f>
        <v>X</v>
      </c>
    </row>
    <row r="388" spans="1:13" ht="24" x14ac:dyDescent="0.25">
      <c r="A388" s="4" t="s">
        <v>418</v>
      </c>
      <c r="B388" s="4" t="s">
        <v>38</v>
      </c>
      <c r="C388" s="3" t="s">
        <v>8</v>
      </c>
      <c r="D388" s="3" t="s">
        <v>2012</v>
      </c>
      <c r="E388" s="3" t="s">
        <v>11</v>
      </c>
      <c r="F388" s="4" t="s">
        <v>2013</v>
      </c>
      <c r="G388" s="5">
        <v>125941</v>
      </c>
      <c r="H388" s="5">
        <v>121509.666</v>
      </c>
      <c r="I388" s="5">
        <v>4431.3340000000026</v>
      </c>
      <c r="J388" s="4" t="s">
        <v>39</v>
      </c>
      <c r="K388" s="4" t="s">
        <v>40</v>
      </c>
      <c r="L388" s="14"/>
      <c r="M388" s="14" t="str">
        <f>VLOOKUP(D388,[1]base!$D$6:$M$3515,10,0)</f>
        <v>X</v>
      </c>
    </row>
    <row r="389" spans="1:13" ht="24" x14ac:dyDescent="0.25">
      <c r="A389" s="4" t="s">
        <v>418</v>
      </c>
      <c r="B389" s="4" t="s">
        <v>38</v>
      </c>
      <c r="C389" s="3" t="s">
        <v>8</v>
      </c>
      <c r="D389" s="3" t="s">
        <v>563</v>
      </c>
      <c r="E389" s="3" t="s">
        <v>10</v>
      </c>
      <c r="F389" s="4" t="s">
        <v>564</v>
      </c>
      <c r="G389" s="5">
        <v>5796373</v>
      </c>
      <c r="H389" s="5">
        <v>5664274.9970000004</v>
      </c>
      <c r="I389" s="5">
        <v>132098.00299999956</v>
      </c>
      <c r="J389" s="4" t="s">
        <v>39</v>
      </c>
      <c r="K389" s="4" t="s">
        <v>40</v>
      </c>
      <c r="L389" s="14"/>
      <c r="M389" s="14" t="str">
        <f>VLOOKUP(D389,[1]base!$D$6:$M$3515,10,0)</f>
        <v>X</v>
      </c>
    </row>
    <row r="390" spans="1:13" ht="24" x14ac:dyDescent="0.25">
      <c r="A390" s="4" t="s">
        <v>418</v>
      </c>
      <c r="B390" s="4" t="s">
        <v>38</v>
      </c>
      <c r="C390" s="3" t="s">
        <v>8</v>
      </c>
      <c r="D390" s="3" t="s">
        <v>2014</v>
      </c>
      <c r="E390" s="3" t="s">
        <v>9</v>
      </c>
      <c r="F390" s="4" t="s">
        <v>2015</v>
      </c>
      <c r="G390" s="5">
        <v>313</v>
      </c>
      <c r="H390" s="5">
        <v>66.721999999999994</v>
      </c>
      <c r="I390" s="5">
        <v>246.27800000000002</v>
      </c>
      <c r="J390" s="4" t="s">
        <v>407</v>
      </c>
      <c r="K390" s="4" t="s">
        <v>560</v>
      </c>
      <c r="L390" s="14"/>
      <c r="M390" s="14" t="str">
        <f>VLOOKUP(D390,[1]base!$D$6:$M$3515,10,0)</f>
        <v>X</v>
      </c>
    </row>
    <row r="391" spans="1:13" ht="24" x14ac:dyDescent="0.25">
      <c r="A391" s="4" t="s">
        <v>418</v>
      </c>
      <c r="B391" s="4" t="s">
        <v>38</v>
      </c>
      <c r="C391" s="3" t="s">
        <v>8</v>
      </c>
      <c r="D391" s="3" t="s">
        <v>2014</v>
      </c>
      <c r="E391" s="3" t="s">
        <v>11</v>
      </c>
      <c r="F391" s="4" t="s">
        <v>2015</v>
      </c>
      <c r="G391" s="5">
        <v>1</v>
      </c>
      <c r="H391" s="5">
        <v>0</v>
      </c>
      <c r="I391" s="5">
        <v>1</v>
      </c>
      <c r="J391" s="4" t="s">
        <v>407</v>
      </c>
      <c r="K391" s="4" t="s">
        <v>560</v>
      </c>
      <c r="L391" s="14"/>
      <c r="M391" s="14" t="str">
        <f>VLOOKUP(D391,[1]base!$D$6:$M$3515,10,0)</f>
        <v>X</v>
      </c>
    </row>
    <row r="392" spans="1:13" ht="24" x14ac:dyDescent="0.25">
      <c r="A392" s="4" t="s">
        <v>418</v>
      </c>
      <c r="B392" s="4" t="s">
        <v>38</v>
      </c>
      <c r="C392" s="3" t="s">
        <v>8</v>
      </c>
      <c r="D392" s="3" t="s">
        <v>2016</v>
      </c>
      <c r="E392" s="3" t="s">
        <v>9</v>
      </c>
      <c r="F392" s="4" t="s">
        <v>2017</v>
      </c>
      <c r="G392" s="5">
        <v>200</v>
      </c>
      <c r="H392" s="5">
        <v>66.721999999999994</v>
      </c>
      <c r="I392" s="5">
        <v>133.27800000000002</v>
      </c>
      <c r="J392" s="4" t="s">
        <v>39</v>
      </c>
      <c r="K392" s="4" t="s">
        <v>553</v>
      </c>
      <c r="L392" s="14"/>
      <c r="M392" s="14" t="str">
        <f>VLOOKUP(D392,[1]base!$D$6:$M$3515,10,0)</f>
        <v>X</v>
      </c>
    </row>
    <row r="393" spans="1:13" ht="24" x14ac:dyDescent="0.25">
      <c r="A393" s="4" t="s">
        <v>418</v>
      </c>
      <c r="B393" s="4" t="s">
        <v>38</v>
      </c>
      <c r="C393" s="3" t="s">
        <v>8</v>
      </c>
      <c r="D393" s="3" t="s">
        <v>2016</v>
      </c>
      <c r="E393" s="3" t="s">
        <v>11</v>
      </c>
      <c r="F393" s="4" t="s">
        <v>2017</v>
      </c>
      <c r="G393" s="5">
        <v>221738</v>
      </c>
      <c r="H393" s="5">
        <v>185755.283</v>
      </c>
      <c r="I393" s="5">
        <v>35982.717000000004</v>
      </c>
      <c r="J393" s="4" t="s">
        <v>39</v>
      </c>
      <c r="K393" s="4" t="s">
        <v>553</v>
      </c>
      <c r="L393" s="14"/>
      <c r="M393" s="14" t="str">
        <f>VLOOKUP(D393,[1]base!$D$6:$M$3515,10,0)</f>
        <v>X</v>
      </c>
    </row>
    <row r="394" spans="1:13" ht="24" x14ac:dyDescent="0.25">
      <c r="A394" s="4" t="s">
        <v>418</v>
      </c>
      <c r="B394" s="4" t="s">
        <v>38</v>
      </c>
      <c r="C394" s="3" t="s">
        <v>8</v>
      </c>
      <c r="D394" s="3" t="s">
        <v>5066</v>
      </c>
      <c r="E394" s="3" t="s">
        <v>9</v>
      </c>
      <c r="F394" s="4" t="s">
        <v>5067</v>
      </c>
      <c r="G394" s="5">
        <v>310</v>
      </c>
      <c r="H394" s="5">
        <v>66.721999999999994</v>
      </c>
      <c r="I394" s="5">
        <v>243.27800000000002</v>
      </c>
      <c r="J394" s="4" t="s">
        <v>39</v>
      </c>
      <c r="K394" s="4" t="s">
        <v>40</v>
      </c>
      <c r="L394" s="14"/>
      <c r="M394" s="14" t="str">
        <f>VLOOKUP(D394,[1]base!$D$6:$M$3515,10,0)</f>
        <v>X</v>
      </c>
    </row>
    <row r="395" spans="1:13" ht="24" x14ac:dyDescent="0.25">
      <c r="A395" s="4" t="s">
        <v>418</v>
      </c>
      <c r="B395" s="4" t="s">
        <v>38</v>
      </c>
      <c r="C395" s="3" t="s">
        <v>8</v>
      </c>
      <c r="D395" s="3" t="s">
        <v>5066</v>
      </c>
      <c r="E395" s="3" t="s">
        <v>11</v>
      </c>
      <c r="F395" s="4" t="s">
        <v>5067</v>
      </c>
      <c r="G395" s="5">
        <v>1000</v>
      </c>
      <c r="H395" s="5">
        <v>0</v>
      </c>
      <c r="I395" s="5">
        <v>1000</v>
      </c>
      <c r="J395" s="4" t="s">
        <v>39</v>
      </c>
      <c r="K395" s="4" t="s">
        <v>40</v>
      </c>
      <c r="L395" s="14"/>
      <c r="M395" s="14" t="str">
        <f>VLOOKUP(D395,[1]base!$D$6:$M$3515,10,0)</f>
        <v>X</v>
      </c>
    </row>
    <row r="396" spans="1:13" ht="24" x14ac:dyDescent="0.25">
      <c r="A396" s="4" t="s">
        <v>418</v>
      </c>
      <c r="B396" s="4" t="s">
        <v>38</v>
      </c>
      <c r="C396" s="3" t="s">
        <v>8</v>
      </c>
      <c r="D396" s="3" t="s">
        <v>2018</v>
      </c>
      <c r="E396" s="3" t="s">
        <v>10</v>
      </c>
      <c r="F396" s="4" t="s">
        <v>2019</v>
      </c>
      <c r="G396" s="5">
        <v>208167</v>
      </c>
      <c r="H396" s="5">
        <v>138901.666</v>
      </c>
      <c r="I396" s="5">
        <v>69265.334000000003</v>
      </c>
      <c r="J396" s="4" t="s">
        <v>39</v>
      </c>
      <c r="K396" s="4" t="s">
        <v>553</v>
      </c>
      <c r="L396" s="14"/>
      <c r="M396" s="14" t="str">
        <f>VLOOKUP(D396,[1]base!$D$6:$M$3515,10,0)</f>
        <v>X</v>
      </c>
    </row>
    <row r="397" spans="1:13" ht="24" x14ac:dyDescent="0.25">
      <c r="A397" s="4" t="s">
        <v>418</v>
      </c>
      <c r="B397" s="4" t="s">
        <v>38</v>
      </c>
      <c r="C397" s="3" t="s">
        <v>8</v>
      </c>
      <c r="D397" s="3" t="s">
        <v>2020</v>
      </c>
      <c r="E397" s="3" t="s">
        <v>10</v>
      </c>
      <c r="F397" s="4" t="s">
        <v>2021</v>
      </c>
      <c r="G397" s="5">
        <v>1</v>
      </c>
      <c r="H397" s="5">
        <v>0</v>
      </c>
      <c r="I397" s="5">
        <v>1</v>
      </c>
      <c r="J397" s="4" t="s">
        <v>41</v>
      </c>
      <c r="K397" s="4" t="s">
        <v>41</v>
      </c>
      <c r="L397" s="14"/>
      <c r="M397" s="14" t="str">
        <f>VLOOKUP(D397,[1]base!$D$6:$M$3515,10,0)</f>
        <v>X</v>
      </c>
    </row>
    <row r="398" spans="1:13" ht="24" x14ac:dyDescent="0.25">
      <c r="A398" s="4" t="s">
        <v>418</v>
      </c>
      <c r="B398" s="4" t="s">
        <v>38</v>
      </c>
      <c r="C398" s="3" t="s">
        <v>8</v>
      </c>
      <c r="D398" s="3" t="s">
        <v>2022</v>
      </c>
      <c r="E398" s="3" t="s">
        <v>10</v>
      </c>
      <c r="F398" s="4" t="s">
        <v>2023</v>
      </c>
      <c r="G398" s="5">
        <v>320080</v>
      </c>
      <c r="H398" s="5">
        <v>318163.57699999999</v>
      </c>
      <c r="I398" s="5">
        <v>1916.4230000000098</v>
      </c>
      <c r="J398" s="4" t="s">
        <v>39</v>
      </c>
      <c r="K398" s="4" t="s">
        <v>40</v>
      </c>
      <c r="L398" s="14"/>
      <c r="M398" s="14" t="str">
        <f>VLOOKUP(D398,[1]base!$D$6:$M$3515,10,0)</f>
        <v>X</v>
      </c>
    </row>
    <row r="399" spans="1:13" ht="24" x14ac:dyDescent="0.25">
      <c r="A399" s="4" t="s">
        <v>418</v>
      </c>
      <c r="B399" s="4" t="s">
        <v>38</v>
      </c>
      <c r="C399" s="3" t="s">
        <v>8</v>
      </c>
      <c r="D399" s="3" t="s">
        <v>2024</v>
      </c>
      <c r="E399" s="3" t="s">
        <v>10</v>
      </c>
      <c r="F399" s="4" t="s">
        <v>2025</v>
      </c>
      <c r="G399" s="5">
        <v>321080</v>
      </c>
      <c r="H399" s="5">
        <v>320876.484</v>
      </c>
      <c r="I399" s="5">
        <v>203.51600000000326</v>
      </c>
      <c r="J399" s="4" t="s">
        <v>39</v>
      </c>
      <c r="K399" s="4" t="s">
        <v>40</v>
      </c>
      <c r="L399" s="14"/>
      <c r="M399" s="14" t="str">
        <f>VLOOKUP(D399,[1]base!$D$6:$M$3515,10,0)</f>
        <v>X</v>
      </c>
    </row>
    <row r="400" spans="1:13" ht="24" x14ac:dyDescent="0.25">
      <c r="A400" s="4" t="s">
        <v>418</v>
      </c>
      <c r="B400" s="4" t="s">
        <v>38</v>
      </c>
      <c r="C400" s="3" t="s">
        <v>8</v>
      </c>
      <c r="D400" s="3" t="s">
        <v>2026</v>
      </c>
      <c r="E400" s="3" t="s">
        <v>10</v>
      </c>
      <c r="F400" s="4" t="s">
        <v>2027</v>
      </c>
      <c r="G400" s="5">
        <v>321080</v>
      </c>
      <c r="H400" s="5">
        <v>263015.06</v>
      </c>
      <c r="I400" s="5">
        <v>58064.94</v>
      </c>
      <c r="J400" s="4" t="s">
        <v>39</v>
      </c>
      <c r="K400" s="4" t="s">
        <v>553</v>
      </c>
      <c r="L400" s="14"/>
      <c r="M400" s="14" t="str">
        <f>VLOOKUP(D400,[1]base!$D$6:$M$3515,10,0)</f>
        <v>X</v>
      </c>
    </row>
    <row r="401" spans="1:13" ht="24" x14ac:dyDescent="0.25">
      <c r="A401" s="4" t="s">
        <v>418</v>
      </c>
      <c r="B401" s="4" t="s">
        <v>38</v>
      </c>
      <c r="C401" s="3" t="s">
        <v>8</v>
      </c>
      <c r="D401" s="3" t="s">
        <v>4337</v>
      </c>
      <c r="E401" s="3" t="s">
        <v>10</v>
      </c>
      <c r="F401" s="4" t="s">
        <v>4338</v>
      </c>
      <c r="G401" s="5">
        <v>25000</v>
      </c>
      <c r="H401" s="5">
        <v>0</v>
      </c>
      <c r="I401" s="5">
        <v>25000</v>
      </c>
      <c r="J401" s="4" t="s">
        <v>407</v>
      </c>
      <c r="K401" s="4" t="s">
        <v>560</v>
      </c>
      <c r="L401" s="14"/>
      <c r="M401" s="14" t="str">
        <f>VLOOKUP(D401,[1]base!$D$6:$M$3515,10,0)</f>
        <v>X</v>
      </c>
    </row>
    <row r="402" spans="1:13" ht="24" x14ac:dyDescent="0.25">
      <c r="A402" s="4" t="s">
        <v>418</v>
      </c>
      <c r="B402" s="4" t="s">
        <v>38</v>
      </c>
      <c r="C402" s="3" t="s">
        <v>8</v>
      </c>
      <c r="D402" s="3" t="s">
        <v>4339</v>
      </c>
      <c r="E402" s="3" t="s">
        <v>10</v>
      </c>
      <c r="F402" s="4" t="s">
        <v>4340</v>
      </c>
      <c r="G402" s="5">
        <v>100000</v>
      </c>
      <c r="H402" s="5">
        <v>99999.909</v>
      </c>
      <c r="I402" s="5">
        <v>9.1000000000349246E-2</v>
      </c>
      <c r="J402" s="4" t="s">
        <v>41</v>
      </c>
      <c r="K402" s="4" t="s">
        <v>41</v>
      </c>
      <c r="L402" s="14"/>
      <c r="M402" s="14" t="str">
        <f>VLOOKUP(D402,[1]base!$D$6:$M$3515,10,0)</f>
        <v>X</v>
      </c>
    </row>
    <row r="403" spans="1:13" ht="60" x14ac:dyDescent="0.25">
      <c r="A403" s="4" t="s">
        <v>418</v>
      </c>
      <c r="B403" s="4" t="s">
        <v>38</v>
      </c>
      <c r="C403" s="3" t="s">
        <v>8</v>
      </c>
      <c r="D403" s="3" t="s">
        <v>5363</v>
      </c>
      <c r="E403" s="3" t="s">
        <v>10</v>
      </c>
      <c r="F403" s="4" t="s">
        <v>5364</v>
      </c>
      <c r="G403" s="5">
        <v>1000</v>
      </c>
      <c r="H403" s="5">
        <v>0</v>
      </c>
      <c r="I403" s="5">
        <v>1000</v>
      </c>
      <c r="J403" s="4" t="s">
        <v>736</v>
      </c>
      <c r="K403" s="4" t="s">
        <v>5365</v>
      </c>
      <c r="L403" s="14"/>
      <c r="M403" s="14"/>
    </row>
    <row r="404" spans="1:13" ht="36" x14ac:dyDescent="0.25">
      <c r="A404" s="4" t="s">
        <v>418</v>
      </c>
      <c r="B404" s="4" t="s">
        <v>38</v>
      </c>
      <c r="C404" s="3" t="s">
        <v>8</v>
      </c>
      <c r="D404" s="3" t="s">
        <v>5366</v>
      </c>
      <c r="E404" s="3" t="s">
        <v>10</v>
      </c>
      <c r="F404" s="4" t="s">
        <v>5367</v>
      </c>
      <c r="G404" s="5">
        <v>1000</v>
      </c>
      <c r="H404" s="5">
        <v>0</v>
      </c>
      <c r="I404" s="5">
        <v>1000</v>
      </c>
      <c r="J404" s="4" t="s">
        <v>736</v>
      </c>
      <c r="K404" s="4" t="s">
        <v>5368</v>
      </c>
      <c r="L404" s="14"/>
      <c r="M404" s="14"/>
    </row>
    <row r="405" spans="1:13" ht="48" x14ac:dyDescent="0.25">
      <c r="A405" s="4" t="s">
        <v>418</v>
      </c>
      <c r="B405" s="4" t="s">
        <v>38</v>
      </c>
      <c r="C405" s="3" t="s">
        <v>8</v>
      </c>
      <c r="D405" s="3" t="s">
        <v>5369</v>
      </c>
      <c r="E405" s="3" t="s">
        <v>10</v>
      </c>
      <c r="F405" s="4" t="s">
        <v>5370</v>
      </c>
      <c r="G405" s="5">
        <v>1000</v>
      </c>
      <c r="H405" s="5">
        <v>0</v>
      </c>
      <c r="I405" s="5">
        <v>1000</v>
      </c>
      <c r="J405" s="4" t="s">
        <v>5371</v>
      </c>
      <c r="K405" s="4" t="s">
        <v>5372</v>
      </c>
      <c r="L405" s="14"/>
      <c r="M405" s="14"/>
    </row>
    <row r="406" spans="1:13" ht="36" x14ac:dyDescent="0.25">
      <c r="A406" s="4" t="s">
        <v>418</v>
      </c>
      <c r="B406" s="4" t="s">
        <v>59</v>
      </c>
      <c r="C406" s="3" t="s">
        <v>8</v>
      </c>
      <c r="D406" s="3" t="s">
        <v>565</v>
      </c>
      <c r="E406" s="3" t="s">
        <v>10</v>
      </c>
      <c r="F406" s="4" t="s">
        <v>566</v>
      </c>
      <c r="G406" s="5">
        <v>4874721</v>
      </c>
      <c r="H406" s="5">
        <v>4874272.6869999999</v>
      </c>
      <c r="I406" s="5">
        <v>448.31300000008196</v>
      </c>
      <c r="J406" s="4" t="s">
        <v>44</v>
      </c>
      <c r="K406" s="4" t="s">
        <v>44</v>
      </c>
      <c r="L406" s="14"/>
      <c r="M406" s="14" t="str">
        <f>VLOOKUP(D406,[1]base!$D$6:$M$3515,10,0)</f>
        <v>X</v>
      </c>
    </row>
    <row r="407" spans="1:13" ht="36" x14ac:dyDescent="0.25">
      <c r="A407" s="4" t="s">
        <v>418</v>
      </c>
      <c r="B407" s="4" t="s">
        <v>59</v>
      </c>
      <c r="C407" s="3" t="s">
        <v>8</v>
      </c>
      <c r="D407" s="3" t="s">
        <v>567</v>
      </c>
      <c r="E407" s="3" t="s">
        <v>10</v>
      </c>
      <c r="F407" s="4" t="s">
        <v>568</v>
      </c>
      <c r="G407" s="5">
        <v>599727</v>
      </c>
      <c r="H407" s="5">
        <v>588670.46</v>
      </c>
      <c r="I407" s="5">
        <v>11056.540000000037</v>
      </c>
      <c r="J407" s="4" t="s">
        <v>44</v>
      </c>
      <c r="K407" s="4" t="s">
        <v>44</v>
      </c>
      <c r="L407" s="14"/>
      <c r="M407" s="14" t="str">
        <f>VLOOKUP(D407,[1]base!$D$6:$M$3515,10,0)</f>
        <v>X</v>
      </c>
    </row>
    <row r="408" spans="1:13" ht="36" x14ac:dyDescent="0.25">
      <c r="A408" s="4" t="s">
        <v>418</v>
      </c>
      <c r="B408" s="4" t="s">
        <v>59</v>
      </c>
      <c r="C408" s="3" t="s">
        <v>8</v>
      </c>
      <c r="D408" s="3" t="s">
        <v>569</v>
      </c>
      <c r="E408" s="3" t="s">
        <v>9</v>
      </c>
      <c r="F408" s="4" t="s">
        <v>570</v>
      </c>
      <c r="G408" s="5">
        <v>700</v>
      </c>
      <c r="H408" s="5">
        <v>0</v>
      </c>
      <c r="I408" s="5">
        <v>700</v>
      </c>
      <c r="J408" s="4" t="s">
        <v>44</v>
      </c>
      <c r="K408" s="4" t="s">
        <v>44</v>
      </c>
      <c r="L408" s="14"/>
      <c r="M408" s="14"/>
    </row>
    <row r="409" spans="1:13" ht="36" x14ac:dyDescent="0.25">
      <c r="A409" s="4" t="s">
        <v>418</v>
      </c>
      <c r="B409" s="4" t="s">
        <v>59</v>
      </c>
      <c r="C409" s="3" t="s">
        <v>8</v>
      </c>
      <c r="D409" s="3" t="s">
        <v>569</v>
      </c>
      <c r="E409" s="3" t="s">
        <v>10</v>
      </c>
      <c r="F409" s="4" t="s">
        <v>570</v>
      </c>
      <c r="G409" s="5">
        <v>428689</v>
      </c>
      <c r="H409" s="5">
        <v>427316.22899999999</v>
      </c>
      <c r="I409" s="5">
        <v>1372.7710000000079</v>
      </c>
      <c r="J409" s="4" t="s">
        <v>44</v>
      </c>
      <c r="K409" s="4" t="s">
        <v>44</v>
      </c>
      <c r="L409" s="14"/>
      <c r="M409" s="14"/>
    </row>
    <row r="410" spans="1:13" ht="60" x14ac:dyDescent="0.25">
      <c r="A410" s="4" t="s">
        <v>418</v>
      </c>
      <c r="B410" s="4" t="s">
        <v>59</v>
      </c>
      <c r="C410" s="3" t="s">
        <v>8</v>
      </c>
      <c r="D410" s="3" t="s">
        <v>2028</v>
      </c>
      <c r="E410" s="3" t="s">
        <v>10</v>
      </c>
      <c r="F410" s="4" t="s">
        <v>2029</v>
      </c>
      <c r="G410" s="5">
        <v>2732097</v>
      </c>
      <c r="H410" s="5">
        <v>2731991.9730000002</v>
      </c>
      <c r="I410" s="5">
        <v>105.02699999976903</v>
      </c>
      <c r="J410" s="4" t="s">
        <v>764</v>
      </c>
      <c r="K410" s="4" t="s">
        <v>4716</v>
      </c>
      <c r="L410" s="14"/>
      <c r="M410" s="14" t="str">
        <f>VLOOKUP(D410,[1]base!$D$6:$M$3515,10,0)</f>
        <v>X</v>
      </c>
    </row>
    <row r="411" spans="1:13" ht="36" x14ac:dyDescent="0.25">
      <c r="A411" s="4" t="s">
        <v>418</v>
      </c>
      <c r="B411" s="4" t="s">
        <v>59</v>
      </c>
      <c r="C411" s="3" t="s">
        <v>8</v>
      </c>
      <c r="D411" s="3" t="s">
        <v>5202</v>
      </c>
      <c r="E411" s="3" t="s">
        <v>10</v>
      </c>
      <c r="F411" s="4" t="s">
        <v>5203</v>
      </c>
      <c r="G411" s="5">
        <v>1</v>
      </c>
      <c r="H411" s="5">
        <v>0</v>
      </c>
      <c r="I411" s="5">
        <v>1</v>
      </c>
      <c r="J411" s="4" t="s">
        <v>758</v>
      </c>
      <c r="K411" s="4" t="s">
        <v>759</v>
      </c>
      <c r="L411" s="14"/>
      <c r="M411" s="14"/>
    </row>
    <row r="412" spans="1:13" ht="36" x14ac:dyDescent="0.25">
      <c r="A412" s="4" t="s">
        <v>418</v>
      </c>
      <c r="B412" s="4" t="s">
        <v>59</v>
      </c>
      <c r="C412" s="3" t="s">
        <v>8</v>
      </c>
      <c r="D412" s="3" t="s">
        <v>5204</v>
      </c>
      <c r="E412" s="3" t="s">
        <v>10</v>
      </c>
      <c r="F412" s="4" t="s">
        <v>5205</v>
      </c>
      <c r="G412" s="5">
        <v>30000</v>
      </c>
      <c r="H412" s="5">
        <v>30000</v>
      </c>
      <c r="I412" s="5">
        <v>0</v>
      </c>
      <c r="J412" s="4" t="s">
        <v>761</v>
      </c>
      <c r="K412" s="4" t="s">
        <v>4801</v>
      </c>
      <c r="L412" s="14"/>
      <c r="M412" s="14" t="s">
        <v>5422</v>
      </c>
    </row>
    <row r="413" spans="1:13" ht="36" x14ac:dyDescent="0.25">
      <c r="A413" s="4" t="s">
        <v>418</v>
      </c>
      <c r="B413" s="4" t="s">
        <v>59</v>
      </c>
      <c r="C413" s="3" t="s">
        <v>8</v>
      </c>
      <c r="D413" s="3" t="s">
        <v>5206</v>
      </c>
      <c r="E413" s="3" t="s">
        <v>10</v>
      </c>
      <c r="F413" s="4" t="s">
        <v>5207</v>
      </c>
      <c r="G413" s="5">
        <v>30000</v>
      </c>
      <c r="H413" s="5">
        <v>0</v>
      </c>
      <c r="I413" s="5">
        <v>30000</v>
      </c>
      <c r="J413" s="4" t="s">
        <v>5208</v>
      </c>
      <c r="K413" s="4" t="s">
        <v>5209</v>
      </c>
      <c r="L413" s="14"/>
      <c r="M413" s="14" t="s">
        <v>5422</v>
      </c>
    </row>
    <row r="414" spans="1:13" ht="24" x14ac:dyDescent="0.25">
      <c r="A414" s="4" t="s">
        <v>418</v>
      </c>
      <c r="B414" s="4" t="s">
        <v>60</v>
      </c>
      <c r="C414" s="3" t="s">
        <v>8</v>
      </c>
      <c r="D414" s="3" t="s">
        <v>571</v>
      </c>
      <c r="E414" s="3" t="s">
        <v>11</v>
      </c>
      <c r="F414" s="4" t="s">
        <v>572</v>
      </c>
      <c r="G414" s="5">
        <v>94078</v>
      </c>
      <c r="H414" s="5">
        <v>94077.904999999999</v>
      </c>
      <c r="I414" s="5">
        <v>9.5000000001164153E-2</v>
      </c>
      <c r="J414" s="4" t="s">
        <v>45</v>
      </c>
      <c r="K414" s="4" t="s">
        <v>46</v>
      </c>
      <c r="L414" s="14"/>
      <c r="M414" s="14"/>
    </row>
    <row r="415" spans="1:13" ht="24" x14ac:dyDescent="0.25">
      <c r="A415" s="4" t="s">
        <v>418</v>
      </c>
      <c r="B415" s="4" t="s">
        <v>60</v>
      </c>
      <c r="C415" s="3" t="s">
        <v>8</v>
      </c>
      <c r="D415" s="3" t="s">
        <v>573</v>
      </c>
      <c r="E415" s="3" t="s">
        <v>11</v>
      </c>
      <c r="F415" s="4" t="s">
        <v>574</v>
      </c>
      <c r="G415" s="5">
        <v>179653</v>
      </c>
      <c r="H415" s="5">
        <v>179652.89</v>
      </c>
      <c r="I415" s="5">
        <v>0.10999999998603016</v>
      </c>
      <c r="J415" s="4" t="s">
        <v>45</v>
      </c>
      <c r="K415" s="4" t="s">
        <v>46</v>
      </c>
      <c r="L415" s="14"/>
      <c r="M415" s="14" t="str">
        <f>VLOOKUP(D415,[1]base!$D$6:$M$3515,10,0)</f>
        <v>X</v>
      </c>
    </row>
    <row r="416" spans="1:13" ht="24" x14ac:dyDescent="0.25">
      <c r="A416" s="4" t="s">
        <v>418</v>
      </c>
      <c r="B416" s="4" t="s">
        <v>60</v>
      </c>
      <c r="C416" s="3" t="s">
        <v>8</v>
      </c>
      <c r="D416" s="3" t="s">
        <v>2030</v>
      </c>
      <c r="E416" s="3" t="s">
        <v>10</v>
      </c>
      <c r="F416" s="4" t="s">
        <v>2031</v>
      </c>
      <c r="G416" s="5">
        <v>398040</v>
      </c>
      <c r="H416" s="5">
        <v>398039.91499999998</v>
      </c>
      <c r="I416" s="5">
        <v>8.5000000020954758E-2</v>
      </c>
      <c r="J416" s="4" t="s">
        <v>45</v>
      </c>
      <c r="K416" s="4" t="s">
        <v>46</v>
      </c>
      <c r="L416" s="14"/>
      <c r="M416" s="14" t="str">
        <f>VLOOKUP(D416,[1]base!$D$6:$M$3515,10,0)</f>
        <v>X</v>
      </c>
    </row>
    <row r="417" spans="1:13" ht="24" x14ac:dyDescent="0.25">
      <c r="A417" s="4" t="s">
        <v>418</v>
      </c>
      <c r="B417" s="4" t="s">
        <v>60</v>
      </c>
      <c r="C417" s="3" t="s">
        <v>8</v>
      </c>
      <c r="D417" s="3" t="s">
        <v>2032</v>
      </c>
      <c r="E417" s="3" t="s">
        <v>10</v>
      </c>
      <c r="F417" s="4" t="s">
        <v>2033</v>
      </c>
      <c r="G417" s="5">
        <v>332451</v>
      </c>
      <c r="H417" s="5">
        <v>332450.93199999997</v>
      </c>
      <c r="I417" s="5">
        <v>6.8000000028405339E-2</v>
      </c>
      <c r="J417" s="4" t="s">
        <v>45</v>
      </c>
      <c r="K417" s="4" t="s">
        <v>46</v>
      </c>
      <c r="L417" s="14"/>
      <c r="M417" s="14" t="str">
        <f>VLOOKUP(D417,[1]base!$D$6:$M$3515,10,0)</f>
        <v>X</v>
      </c>
    </row>
    <row r="418" spans="1:13" ht="24" x14ac:dyDescent="0.25">
      <c r="A418" s="4" t="s">
        <v>418</v>
      </c>
      <c r="B418" s="4" t="s">
        <v>60</v>
      </c>
      <c r="C418" s="3" t="s">
        <v>8</v>
      </c>
      <c r="D418" s="3" t="s">
        <v>2034</v>
      </c>
      <c r="E418" s="3" t="s">
        <v>9</v>
      </c>
      <c r="F418" s="4" t="s">
        <v>2035</v>
      </c>
      <c r="G418" s="5">
        <v>88</v>
      </c>
      <c r="H418" s="5">
        <v>87.572999999999993</v>
      </c>
      <c r="I418" s="5">
        <v>0.42700000000000671</v>
      </c>
      <c r="J418" s="4" t="s">
        <v>45</v>
      </c>
      <c r="K418" s="4" t="s">
        <v>46</v>
      </c>
      <c r="L418" s="14"/>
      <c r="M418" s="14" t="str">
        <f>VLOOKUP(D418,[1]base!$D$6:$M$3515,10,0)</f>
        <v>X</v>
      </c>
    </row>
    <row r="419" spans="1:13" ht="24" x14ac:dyDescent="0.25">
      <c r="A419" s="4" t="s">
        <v>418</v>
      </c>
      <c r="B419" s="4" t="s">
        <v>60</v>
      </c>
      <c r="C419" s="3" t="s">
        <v>8</v>
      </c>
      <c r="D419" s="3" t="s">
        <v>2034</v>
      </c>
      <c r="E419" s="3" t="s">
        <v>11</v>
      </c>
      <c r="F419" s="4" t="s">
        <v>2035</v>
      </c>
      <c r="G419" s="5">
        <v>172213</v>
      </c>
      <c r="H419" s="5">
        <v>172212.71400000001</v>
      </c>
      <c r="I419" s="5">
        <v>0.28599999999278225</v>
      </c>
      <c r="J419" s="4" t="s">
        <v>45</v>
      </c>
      <c r="K419" s="4" t="s">
        <v>46</v>
      </c>
      <c r="L419" s="14"/>
      <c r="M419" s="14" t="str">
        <f>VLOOKUP(D419,[1]base!$D$6:$M$3515,10,0)</f>
        <v>X</v>
      </c>
    </row>
    <row r="420" spans="1:13" ht="24" x14ac:dyDescent="0.25">
      <c r="A420" s="4" t="s">
        <v>418</v>
      </c>
      <c r="B420" s="4" t="s">
        <v>60</v>
      </c>
      <c r="C420" s="3" t="s">
        <v>8</v>
      </c>
      <c r="D420" s="3" t="s">
        <v>4044</v>
      </c>
      <c r="E420" s="3" t="s">
        <v>9</v>
      </c>
      <c r="F420" s="4" t="s">
        <v>4045</v>
      </c>
      <c r="G420" s="5">
        <v>300</v>
      </c>
      <c r="H420" s="5">
        <v>0</v>
      </c>
      <c r="I420" s="5">
        <v>300</v>
      </c>
      <c r="J420" s="4" t="s">
        <v>45</v>
      </c>
      <c r="K420" s="4" t="s">
        <v>46</v>
      </c>
      <c r="L420" s="14"/>
      <c r="M420" s="14" t="str">
        <f>VLOOKUP(D420,[1]base!$D$6:$M$3515,10,0)</f>
        <v>X</v>
      </c>
    </row>
    <row r="421" spans="1:13" ht="24" x14ac:dyDescent="0.25">
      <c r="A421" s="4" t="s">
        <v>418</v>
      </c>
      <c r="B421" s="4" t="s">
        <v>60</v>
      </c>
      <c r="C421" s="3" t="s">
        <v>8</v>
      </c>
      <c r="D421" s="3" t="s">
        <v>4044</v>
      </c>
      <c r="E421" s="3" t="s">
        <v>11</v>
      </c>
      <c r="F421" s="4" t="s">
        <v>4045</v>
      </c>
      <c r="G421" s="5">
        <v>10</v>
      </c>
      <c r="H421" s="5">
        <v>0</v>
      </c>
      <c r="I421" s="5">
        <v>10</v>
      </c>
      <c r="J421" s="4" t="s">
        <v>45</v>
      </c>
      <c r="K421" s="4" t="s">
        <v>46</v>
      </c>
      <c r="L421" s="14"/>
      <c r="M421" s="14" t="str">
        <f>VLOOKUP(D421,[1]base!$D$6:$M$3515,10,0)</f>
        <v>X</v>
      </c>
    </row>
    <row r="422" spans="1:13" ht="24" x14ac:dyDescent="0.25">
      <c r="A422" s="4" t="s">
        <v>418</v>
      </c>
      <c r="B422" s="4" t="s">
        <v>60</v>
      </c>
      <c r="C422" s="3" t="s">
        <v>8</v>
      </c>
      <c r="D422" s="3" t="s">
        <v>4044</v>
      </c>
      <c r="E422" s="3" t="s">
        <v>89</v>
      </c>
      <c r="F422" s="4" t="s">
        <v>4045</v>
      </c>
      <c r="G422" s="5">
        <v>312021</v>
      </c>
      <c r="H422" s="5">
        <v>296099.95500000002</v>
      </c>
      <c r="I422" s="5">
        <v>15921.044999999984</v>
      </c>
      <c r="J422" s="4" t="s">
        <v>45</v>
      </c>
      <c r="K422" s="4" t="s">
        <v>46</v>
      </c>
      <c r="L422" s="14"/>
      <c r="M422" s="14" t="str">
        <f>VLOOKUP(D422,[1]base!$D$6:$M$3515,10,0)</f>
        <v>X</v>
      </c>
    </row>
    <row r="423" spans="1:13" ht="24" x14ac:dyDescent="0.25">
      <c r="A423" s="4" t="s">
        <v>418</v>
      </c>
      <c r="B423" s="4" t="s">
        <v>60</v>
      </c>
      <c r="C423" s="3" t="s">
        <v>8</v>
      </c>
      <c r="D423" s="3" t="s">
        <v>4044</v>
      </c>
      <c r="E423" s="3" t="s">
        <v>10</v>
      </c>
      <c r="F423" s="4" t="s">
        <v>4045</v>
      </c>
      <c r="G423" s="5">
        <v>920000</v>
      </c>
      <c r="H423" s="5">
        <v>919163.04700000002</v>
      </c>
      <c r="I423" s="5">
        <v>836.95299999997951</v>
      </c>
      <c r="J423" s="4" t="s">
        <v>45</v>
      </c>
      <c r="K423" s="4" t="s">
        <v>46</v>
      </c>
      <c r="L423" s="14"/>
      <c r="M423" s="14" t="str">
        <f>VLOOKUP(D423,[1]base!$D$6:$M$3515,10,0)</f>
        <v>X</v>
      </c>
    </row>
    <row r="424" spans="1:13" ht="24" x14ac:dyDescent="0.25">
      <c r="A424" s="4" t="s">
        <v>418</v>
      </c>
      <c r="B424" s="4" t="s">
        <v>60</v>
      </c>
      <c r="C424" s="3" t="s">
        <v>8</v>
      </c>
      <c r="D424" s="3" t="s">
        <v>4161</v>
      </c>
      <c r="E424" s="3" t="s">
        <v>10</v>
      </c>
      <c r="F424" s="4" t="s">
        <v>4162</v>
      </c>
      <c r="G424" s="5">
        <v>69982</v>
      </c>
      <c r="H424" s="5">
        <v>69981.514999999999</v>
      </c>
      <c r="I424" s="5">
        <v>0.48500000000058208</v>
      </c>
      <c r="J424" s="4" t="s">
        <v>774</v>
      </c>
      <c r="K424" s="4" t="s">
        <v>775</v>
      </c>
      <c r="L424" s="14"/>
      <c r="M424" s="14"/>
    </row>
    <row r="425" spans="1:13" ht="24" x14ac:dyDescent="0.25">
      <c r="A425" s="4" t="s">
        <v>62</v>
      </c>
      <c r="B425" s="4" t="s">
        <v>14</v>
      </c>
      <c r="C425" s="3" t="s">
        <v>12</v>
      </c>
      <c r="D425" s="3" t="s">
        <v>4341</v>
      </c>
      <c r="E425" s="3" t="s">
        <v>11</v>
      </c>
      <c r="F425" s="4" t="s">
        <v>4342</v>
      </c>
      <c r="G425" s="5">
        <v>333730</v>
      </c>
      <c r="H425" s="5">
        <v>333407.50599999999</v>
      </c>
      <c r="I425" s="5">
        <v>322.49400000000605</v>
      </c>
      <c r="J425" s="4" t="s">
        <v>15</v>
      </c>
      <c r="K425" s="4" t="s">
        <v>16</v>
      </c>
      <c r="L425" s="14"/>
      <c r="M425" s="14"/>
    </row>
    <row r="426" spans="1:13" ht="24" x14ac:dyDescent="0.25">
      <c r="A426" s="4" t="s">
        <v>62</v>
      </c>
      <c r="B426" s="4" t="s">
        <v>57</v>
      </c>
      <c r="C426" s="3" t="s">
        <v>12</v>
      </c>
      <c r="D426" s="3" t="s">
        <v>2036</v>
      </c>
      <c r="E426" s="3" t="s">
        <v>11</v>
      </c>
      <c r="F426" s="4" t="s">
        <v>2037</v>
      </c>
      <c r="G426" s="5">
        <v>235000</v>
      </c>
      <c r="H426" s="5">
        <v>0</v>
      </c>
      <c r="I426" s="5">
        <v>235000</v>
      </c>
      <c r="J426" s="4" t="s">
        <v>15</v>
      </c>
      <c r="K426" s="4" t="s">
        <v>16</v>
      </c>
      <c r="L426" s="14"/>
      <c r="M426" s="14"/>
    </row>
    <row r="427" spans="1:13" ht="24" x14ac:dyDescent="0.25">
      <c r="A427" s="4" t="s">
        <v>62</v>
      </c>
      <c r="B427" s="4" t="s">
        <v>57</v>
      </c>
      <c r="C427" s="3" t="s">
        <v>12</v>
      </c>
      <c r="D427" s="3" t="s">
        <v>2038</v>
      </c>
      <c r="E427" s="3" t="s">
        <v>9</v>
      </c>
      <c r="F427" s="4" t="s">
        <v>2039</v>
      </c>
      <c r="G427" s="5">
        <v>100</v>
      </c>
      <c r="H427" s="5">
        <v>99.04</v>
      </c>
      <c r="I427" s="5">
        <v>0.95999999999999375</v>
      </c>
      <c r="J427" s="4" t="s">
        <v>15</v>
      </c>
      <c r="K427" s="4" t="s">
        <v>16</v>
      </c>
      <c r="L427" s="14"/>
      <c r="M427" s="14"/>
    </row>
    <row r="428" spans="1:13" ht="24" x14ac:dyDescent="0.25">
      <c r="A428" s="4" t="s">
        <v>62</v>
      </c>
      <c r="B428" s="4" t="s">
        <v>57</v>
      </c>
      <c r="C428" s="3" t="s">
        <v>12</v>
      </c>
      <c r="D428" s="3" t="s">
        <v>2038</v>
      </c>
      <c r="E428" s="3" t="s">
        <v>11</v>
      </c>
      <c r="F428" s="4" t="s">
        <v>2039</v>
      </c>
      <c r="G428" s="5">
        <v>10</v>
      </c>
      <c r="H428" s="5">
        <v>0</v>
      </c>
      <c r="I428" s="5">
        <v>10</v>
      </c>
      <c r="J428" s="4" t="s">
        <v>15</v>
      </c>
      <c r="K428" s="4" t="s">
        <v>16</v>
      </c>
      <c r="L428" s="14"/>
      <c r="M428" s="14"/>
    </row>
    <row r="429" spans="1:13" ht="24" x14ac:dyDescent="0.25">
      <c r="A429" s="4" t="s">
        <v>62</v>
      </c>
      <c r="B429" s="4" t="s">
        <v>58</v>
      </c>
      <c r="C429" s="3" t="s">
        <v>12</v>
      </c>
      <c r="D429" s="3" t="s">
        <v>4343</v>
      </c>
      <c r="E429" s="3" t="s">
        <v>11</v>
      </c>
      <c r="F429" s="4" t="s">
        <v>4344</v>
      </c>
      <c r="G429" s="5">
        <v>11000</v>
      </c>
      <c r="H429" s="5">
        <v>11000</v>
      </c>
      <c r="I429" s="5">
        <v>0</v>
      </c>
      <c r="J429" s="4" t="s">
        <v>87</v>
      </c>
      <c r="K429" s="4" t="s">
        <v>88</v>
      </c>
      <c r="L429" s="14"/>
      <c r="M429" s="14"/>
    </row>
    <row r="430" spans="1:13" ht="24" x14ac:dyDescent="0.25">
      <c r="A430" s="4" t="s">
        <v>62</v>
      </c>
      <c r="B430" s="4" t="s">
        <v>38</v>
      </c>
      <c r="C430" s="3" t="s">
        <v>12</v>
      </c>
      <c r="D430" s="3" t="s">
        <v>2040</v>
      </c>
      <c r="E430" s="3" t="s">
        <v>11</v>
      </c>
      <c r="F430" s="4" t="s">
        <v>2041</v>
      </c>
      <c r="G430" s="5">
        <v>10</v>
      </c>
      <c r="H430" s="5">
        <v>0</v>
      </c>
      <c r="I430" s="5">
        <v>10</v>
      </c>
      <c r="J430" s="4" t="s">
        <v>15</v>
      </c>
      <c r="K430" s="4" t="s">
        <v>16</v>
      </c>
      <c r="L430" s="14"/>
      <c r="M430" s="14"/>
    </row>
    <row r="431" spans="1:13" ht="60" x14ac:dyDescent="0.25">
      <c r="A431" s="4" t="s">
        <v>62</v>
      </c>
      <c r="B431" s="4" t="s">
        <v>59</v>
      </c>
      <c r="C431" s="3" t="s">
        <v>12</v>
      </c>
      <c r="D431" s="3" t="s">
        <v>4345</v>
      </c>
      <c r="E431" s="3" t="s">
        <v>9</v>
      </c>
      <c r="F431" s="4" t="s">
        <v>4346</v>
      </c>
      <c r="G431" s="5">
        <v>200</v>
      </c>
      <c r="H431" s="5">
        <v>0</v>
      </c>
      <c r="I431" s="5">
        <v>200</v>
      </c>
      <c r="J431" s="4" t="s">
        <v>764</v>
      </c>
      <c r="K431" s="4" t="s">
        <v>4716</v>
      </c>
      <c r="L431" s="14"/>
      <c r="M431" s="14"/>
    </row>
    <row r="432" spans="1:13" ht="60" x14ac:dyDescent="0.25">
      <c r="A432" s="4" t="s">
        <v>62</v>
      </c>
      <c r="B432" s="4" t="s">
        <v>59</v>
      </c>
      <c r="C432" s="3" t="s">
        <v>12</v>
      </c>
      <c r="D432" s="3" t="s">
        <v>4345</v>
      </c>
      <c r="E432" s="3" t="s">
        <v>11</v>
      </c>
      <c r="F432" s="4" t="s">
        <v>4346</v>
      </c>
      <c r="G432" s="5">
        <v>10</v>
      </c>
      <c r="H432" s="5">
        <v>0</v>
      </c>
      <c r="I432" s="5">
        <v>10</v>
      </c>
      <c r="J432" s="4" t="s">
        <v>764</v>
      </c>
      <c r="K432" s="4" t="s">
        <v>4716</v>
      </c>
      <c r="L432" s="14"/>
      <c r="M432" s="14"/>
    </row>
    <row r="433" spans="1:13" ht="24" x14ac:dyDescent="0.25">
      <c r="A433" s="4" t="s">
        <v>62</v>
      </c>
      <c r="B433" s="4" t="s">
        <v>61</v>
      </c>
      <c r="C433" s="3" t="s">
        <v>12</v>
      </c>
      <c r="D433" s="3" t="s">
        <v>2042</v>
      </c>
      <c r="E433" s="3" t="s">
        <v>11</v>
      </c>
      <c r="F433" s="4" t="s">
        <v>2043</v>
      </c>
      <c r="G433" s="5">
        <v>48320</v>
      </c>
      <c r="H433" s="5">
        <v>48319.89</v>
      </c>
      <c r="I433" s="5">
        <v>0.11000000000058208</v>
      </c>
      <c r="J433" s="4" t="s">
        <v>15</v>
      </c>
      <c r="K433" s="4" t="s">
        <v>16</v>
      </c>
      <c r="L433" s="14"/>
      <c r="M433" s="14"/>
    </row>
    <row r="434" spans="1:13" ht="24" x14ac:dyDescent="0.25">
      <c r="A434" s="4" t="s">
        <v>62</v>
      </c>
      <c r="B434" s="4" t="s">
        <v>61</v>
      </c>
      <c r="C434" s="3" t="s">
        <v>12</v>
      </c>
      <c r="D434" s="3" t="s">
        <v>2044</v>
      </c>
      <c r="E434" s="3" t="s">
        <v>11</v>
      </c>
      <c r="F434" s="4" t="s">
        <v>2045</v>
      </c>
      <c r="G434" s="5">
        <v>85020</v>
      </c>
      <c r="H434" s="5">
        <v>84052.758000000002</v>
      </c>
      <c r="I434" s="5">
        <v>967.24199999999837</v>
      </c>
      <c r="J434" s="4" t="s">
        <v>15</v>
      </c>
      <c r="K434" s="4" t="s">
        <v>16</v>
      </c>
      <c r="L434" s="14"/>
      <c r="M434" s="14"/>
    </row>
    <row r="435" spans="1:13" ht="24" x14ac:dyDescent="0.25">
      <c r="A435" s="4" t="s">
        <v>62</v>
      </c>
      <c r="B435" s="4" t="s">
        <v>61</v>
      </c>
      <c r="C435" s="3" t="s">
        <v>12</v>
      </c>
      <c r="D435" s="3" t="s">
        <v>2046</v>
      </c>
      <c r="E435" s="3" t="s">
        <v>11</v>
      </c>
      <c r="F435" s="4" t="s">
        <v>2047</v>
      </c>
      <c r="G435" s="5">
        <v>116860</v>
      </c>
      <c r="H435" s="5">
        <v>115607.397</v>
      </c>
      <c r="I435" s="5">
        <v>1252.6030000000028</v>
      </c>
      <c r="J435" s="4" t="s">
        <v>15</v>
      </c>
      <c r="K435" s="4" t="s">
        <v>16</v>
      </c>
      <c r="L435" s="14"/>
      <c r="M435" s="14"/>
    </row>
    <row r="436" spans="1:13" ht="24" x14ac:dyDescent="0.25">
      <c r="A436" s="4" t="s">
        <v>62</v>
      </c>
      <c r="B436" s="4" t="s">
        <v>61</v>
      </c>
      <c r="C436" s="3" t="s">
        <v>12</v>
      </c>
      <c r="D436" s="3" t="s">
        <v>2048</v>
      </c>
      <c r="E436" s="3" t="s">
        <v>11</v>
      </c>
      <c r="F436" s="4" t="s">
        <v>2049</v>
      </c>
      <c r="G436" s="5">
        <v>526770</v>
      </c>
      <c r="H436" s="5">
        <v>521153.36</v>
      </c>
      <c r="I436" s="5">
        <v>5616.640000000014</v>
      </c>
      <c r="J436" s="4" t="s">
        <v>15</v>
      </c>
      <c r="K436" s="4" t="s">
        <v>16</v>
      </c>
      <c r="L436" s="14"/>
      <c r="M436" s="14"/>
    </row>
    <row r="437" spans="1:13" ht="24" x14ac:dyDescent="0.25">
      <c r="A437" s="4" t="s">
        <v>62</v>
      </c>
      <c r="B437" s="4" t="s">
        <v>61</v>
      </c>
      <c r="C437" s="3" t="s">
        <v>12</v>
      </c>
      <c r="D437" s="3" t="s">
        <v>2050</v>
      </c>
      <c r="E437" s="3" t="s">
        <v>11</v>
      </c>
      <c r="F437" s="4" t="s">
        <v>2051</v>
      </c>
      <c r="G437" s="5">
        <v>189310</v>
      </c>
      <c r="H437" s="5">
        <v>189307.8</v>
      </c>
      <c r="I437" s="5">
        <v>2.2000000000116415</v>
      </c>
      <c r="J437" s="4" t="s">
        <v>15</v>
      </c>
      <c r="K437" s="4" t="s">
        <v>16</v>
      </c>
      <c r="L437" s="14"/>
      <c r="M437" s="14"/>
    </row>
    <row r="438" spans="1:13" ht="24" x14ac:dyDescent="0.25">
      <c r="A438" s="4" t="s">
        <v>62</v>
      </c>
      <c r="B438" s="4" t="s">
        <v>61</v>
      </c>
      <c r="C438" s="3" t="s">
        <v>12</v>
      </c>
      <c r="D438" s="3" t="s">
        <v>2052</v>
      </c>
      <c r="E438" s="3" t="s">
        <v>11</v>
      </c>
      <c r="F438" s="4" t="s">
        <v>2053</v>
      </c>
      <c r="G438" s="5">
        <v>335000</v>
      </c>
      <c r="H438" s="5">
        <v>331365.02</v>
      </c>
      <c r="I438" s="5">
        <v>3634.9799999999814</v>
      </c>
      <c r="J438" s="4" t="s">
        <v>15</v>
      </c>
      <c r="K438" s="4" t="s">
        <v>16</v>
      </c>
      <c r="L438" s="14"/>
      <c r="M438" s="14"/>
    </row>
    <row r="439" spans="1:13" ht="24" x14ac:dyDescent="0.25">
      <c r="A439" s="4" t="s">
        <v>62</v>
      </c>
      <c r="B439" s="4" t="s">
        <v>61</v>
      </c>
      <c r="C439" s="3" t="s">
        <v>12</v>
      </c>
      <c r="D439" s="3" t="s">
        <v>2054</v>
      </c>
      <c r="E439" s="3" t="s">
        <v>11</v>
      </c>
      <c r="F439" s="4" t="s">
        <v>2055</v>
      </c>
      <c r="G439" s="5">
        <v>225680</v>
      </c>
      <c r="H439" s="5">
        <v>225679.85699999999</v>
      </c>
      <c r="I439" s="5">
        <v>0.14300000001094304</v>
      </c>
      <c r="J439" s="4" t="s">
        <v>15</v>
      </c>
      <c r="K439" s="4" t="s">
        <v>16</v>
      </c>
      <c r="L439" s="14"/>
      <c r="M439" s="14"/>
    </row>
    <row r="440" spans="1:13" ht="24" x14ac:dyDescent="0.25">
      <c r="A440" s="4" t="s">
        <v>62</v>
      </c>
      <c r="B440" s="4" t="s">
        <v>61</v>
      </c>
      <c r="C440" s="3" t="s">
        <v>12</v>
      </c>
      <c r="D440" s="3" t="s">
        <v>2056</v>
      </c>
      <c r="E440" s="3" t="s">
        <v>11</v>
      </c>
      <c r="F440" s="4" t="s">
        <v>2057</v>
      </c>
      <c r="G440" s="5">
        <v>376260</v>
      </c>
      <c r="H440" s="5">
        <v>376258.00900000002</v>
      </c>
      <c r="I440" s="5">
        <v>1.9909999999799766</v>
      </c>
      <c r="J440" s="4" t="s">
        <v>15</v>
      </c>
      <c r="K440" s="4" t="s">
        <v>16</v>
      </c>
      <c r="L440" s="14"/>
      <c r="M440" s="14"/>
    </row>
    <row r="441" spans="1:13" ht="24" x14ac:dyDescent="0.25">
      <c r="A441" s="4" t="s">
        <v>62</v>
      </c>
      <c r="B441" s="4" t="s">
        <v>61</v>
      </c>
      <c r="C441" s="3" t="s">
        <v>12</v>
      </c>
      <c r="D441" s="3" t="s">
        <v>2058</v>
      </c>
      <c r="E441" s="3" t="s">
        <v>11</v>
      </c>
      <c r="F441" s="4" t="s">
        <v>2059</v>
      </c>
      <c r="G441" s="5">
        <v>419530</v>
      </c>
      <c r="H441" s="5">
        <v>416379.32199999999</v>
      </c>
      <c r="I441" s="5">
        <v>3150.6780000000144</v>
      </c>
      <c r="J441" s="4" t="s">
        <v>15</v>
      </c>
      <c r="K441" s="4" t="s">
        <v>16</v>
      </c>
      <c r="L441" s="14"/>
      <c r="M441" s="14"/>
    </row>
    <row r="442" spans="1:13" ht="24" x14ac:dyDescent="0.25">
      <c r="A442" s="4" t="s">
        <v>62</v>
      </c>
      <c r="B442" s="4" t="s">
        <v>61</v>
      </c>
      <c r="C442" s="3" t="s">
        <v>12</v>
      </c>
      <c r="D442" s="3" t="s">
        <v>2060</v>
      </c>
      <c r="E442" s="3" t="s">
        <v>9</v>
      </c>
      <c r="F442" s="4" t="s">
        <v>2061</v>
      </c>
      <c r="G442" s="5">
        <v>100</v>
      </c>
      <c r="H442" s="5">
        <v>99.04</v>
      </c>
      <c r="I442" s="5">
        <v>0.95999999999999375</v>
      </c>
      <c r="J442" s="4" t="s">
        <v>15</v>
      </c>
      <c r="K442" s="4" t="s">
        <v>16</v>
      </c>
      <c r="L442" s="14"/>
      <c r="M442" s="14"/>
    </row>
    <row r="443" spans="1:13" ht="24" x14ac:dyDescent="0.25">
      <c r="A443" s="4" t="s">
        <v>62</v>
      </c>
      <c r="B443" s="4" t="s">
        <v>61</v>
      </c>
      <c r="C443" s="3" t="s">
        <v>12</v>
      </c>
      <c r="D443" s="3" t="s">
        <v>2060</v>
      </c>
      <c r="E443" s="3" t="s">
        <v>11</v>
      </c>
      <c r="F443" s="4" t="s">
        <v>2061</v>
      </c>
      <c r="G443" s="5">
        <v>10</v>
      </c>
      <c r="H443" s="5">
        <v>0</v>
      </c>
      <c r="I443" s="5">
        <v>10</v>
      </c>
      <c r="J443" s="4" t="s">
        <v>15</v>
      </c>
      <c r="K443" s="4" t="s">
        <v>16</v>
      </c>
      <c r="L443" s="14"/>
      <c r="M443" s="14"/>
    </row>
    <row r="444" spans="1:13" ht="24" x14ac:dyDescent="0.25">
      <c r="A444" s="4" t="s">
        <v>62</v>
      </c>
      <c r="B444" s="4" t="s">
        <v>61</v>
      </c>
      <c r="C444" s="3" t="s">
        <v>12</v>
      </c>
      <c r="D444" s="3" t="s">
        <v>2062</v>
      </c>
      <c r="E444" s="3" t="s">
        <v>11</v>
      </c>
      <c r="F444" s="4" t="s">
        <v>2063</v>
      </c>
      <c r="G444" s="5">
        <v>422080</v>
      </c>
      <c r="H444" s="5">
        <v>422078.81599999999</v>
      </c>
      <c r="I444" s="5">
        <v>1.1840000000083819</v>
      </c>
      <c r="J444" s="4" t="s">
        <v>15</v>
      </c>
      <c r="K444" s="4" t="s">
        <v>16</v>
      </c>
      <c r="L444" s="14"/>
      <c r="M444" s="14"/>
    </row>
    <row r="445" spans="1:13" x14ac:dyDescent="0.25">
      <c r="A445" s="4" t="s">
        <v>62</v>
      </c>
      <c r="B445" s="4" t="s">
        <v>61</v>
      </c>
      <c r="C445" s="3" t="s">
        <v>12</v>
      </c>
      <c r="D445" s="3" t="s">
        <v>2064</v>
      </c>
      <c r="E445" s="3" t="s">
        <v>11</v>
      </c>
      <c r="F445" s="4" t="s">
        <v>2065</v>
      </c>
      <c r="G445" s="5">
        <v>579290</v>
      </c>
      <c r="H445" s="5">
        <v>569866.71299999999</v>
      </c>
      <c r="I445" s="5">
        <v>9423.2870000000112</v>
      </c>
      <c r="J445" s="4" t="s">
        <v>15</v>
      </c>
      <c r="K445" s="4" t="s">
        <v>16</v>
      </c>
      <c r="L445" s="14"/>
      <c r="M445" s="14"/>
    </row>
    <row r="446" spans="1:13" ht="24" x14ac:dyDescent="0.25">
      <c r="A446" s="4" t="s">
        <v>62</v>
      </c>
      <c r="B446" s="4" t="s">
        <v>61</v>
      </c>
      <c r="C446" s="3" t="s">
        <v>12</v>
      </c>
      <c r="D446" s="3" t="s">
        <v>2066</v>
      </c>
      <c r="E446" s="3" t="s">
        <v>11</v>
      </c>
      <c r="F446" s="4" t="s">
        <v>2067</v>
      </c>
      <c r="G446" s="5">
        <v>77200</v>
      </c>
      <c r="H446" s="5">
        <v>77194.823999999993</v>
      </c>
      <c r="I446" s="5">
        <v>5.1760000000067521</v>
      </c>
      <c r="J446" s="4" t="s">
        <v>15</v>
      </c>
      <c r="K446" s="4" t="s">
        <v>16</v>
      </c>
      <c r="L446" s="14"/>
      <c r="M446" s="14"/>
    </row>
    <row r="447" spans="1:13" ht="132" x14ac:dyDescent="0.25">
      <c r="A447" s="4" t="s">
        <v>62</v>
      </c>
      <c r="B447" s="4" t="s">
        <v>61</v>
      </c>
      <c r="C447" s="3" t="s">
        <v>12</v>
      </c>
      <c r="D447" s="3" t="s">
        <v>5068</v>
      </c>
      <c r="E447" s="3" t="s">
        <v>11</v>
      </c>
      <c r="F447" s="4" t="s">
        <v>5069</v>
      </c>
      <c r="G447" s="5">
        <v>20</v>
      </c>
      <c r="H447" s="5">
        <v>0</v>
      </c>
      <c r="I447" s="5">
        <v>20</v>
      </c>
      <c r="J447" s="4" t="s">
        <v>5070</v>
      </c>
      <c r="K447" s="4" t="s">
        <v>5071</v>
      </c>
      <c r="L447" s="14"/>
      <c r="M447" s="14"/>
    </row>
    <row r="448" spans="1:13" ht="24" x14ac:dyDescent="0.25">
      <c r="A448" s="4" t="s">
        <v>62</v>
      </c>
      <c r="B448" s="4" t="s">
        <v>61</v>
      </c>
      <c r="C448" s="3" t="s">
        <v>12</v>
      </c>
      <c r="D448" s="3" t="s">
        <v>4347</v>
      </c>
      <c r="E448" s="3" t="s">
        <v>9</v>
      </c>
      <c r="F448" s="4" t="s">
        <v>4348</v>
      </c>
      <c r="G448" s="5">
        <v>200</v>
      </c>
      <c r="H448" s="5">
        <v>104.254</v>
      </c>
      <c r="I448" s="5">
        <v>95.745999999999995</v>
      </c>
      <c r="J448" s="4" t="s">
        <v>15</v>
      </c>
      <c r="K448" s="4" t="s">
        <v>16</v>
      </c>
      <c r="L448" s="14"/>
      <c r="M448" s="14"/>
    </row>
    <row r="449" spans="1:13" ht="24" x14ac:dyDescent="0.25">
      <c r="A449" s="4" t="s">
        <v>62</v>
      </c>
      <c r="B449" s="4" t="s">
        <v>61</v>
      </c>
      <c r="C449" s="3" t="s">
        <v>12</v>
      </c>
      <c r="D449" s="3" t="s">
        <v>4347</v>
      </c>
      <c r="E449" s="3" t="s">
        <v>11</v>
      </c>
      <c r="F449" s="4" t="s">
        <v>4348</v>
      </c>
      <c r="G449" s="5">
        <v>10</v>
      </c>
      <c r="H449" s="5">
        <v>0</v>
      </c>
      <c r="I449" s="5">
        <v>10</v>
      </c>
      <c r="J449" s="4" t="s">
        <v>15</v>
      </c>
      <c r="K449" s="4" t="s">
        <v>16</v>
      </c>
      <c r="L449" s="14"/>
      <c r="M449" s="14"/>
    </row>
    <row r="450" spans="1:13" ht="24" x14ac:dyDescent="0.25">
      <c r="A450" s="4" t="s">
        <v>62</v>
      </c>
      <c r="B450" s="4" t="s">
        <v>61</v>
      </c>
      <c r="C450" s="3" t="s">
        <v>12</v>
      </c>
      <c r="D450" s="3" t="s">
        <v>4349</v>
      </c>
      <c r="E450" s="3" t="s">
        <v>9</v>
      </c>
      <c r="F450" s="4" t="s">
        <v>4350</v>
      </c>
      <c r="G450" s="5">
        <v>200</v>
      </c>
      <c r="H450" s="5">
        <v>99.04</v>
      </c>
      <c r="I450" s="5">
        <v>100.96</v>
      </c>
      <c r="J450" s="4" t="s">
        <v>15</v>
      </c>
      <c r="K450" s="4" t="s">
        <v>16</v>
      </c>
      <c r="L450" s="14"/>
      <c r="M450" s="14"/>
    </row>
    <row r="451" spans="1:13" ht="24" x14ac:dyDescent="0.25">
      <c r="A451" s="4" t="s">
        <v>62</v>
      </c>
      <c r="B451" s="4" t="s">
        <v>61</v>
      </c>
      <c r="C451" s="3" t="s">
        <v>12</v>
      </c>
      <c r="D451" s="3" t="s">
        <v>4349</v>
      </c>
      <c r="E451" s="3" t="s">
        <v>11</v>
      </c>
      <c r="F451" s="4" t="s">
        <v>4350</v>
      </c>
      <c r="G451" s="5">
        <v>10</v>
      </c>
      <c r="H451" s="5">
        <v>0</v>
      </c>
      <c r="I451" s="5">
        <v>10</v>
      </c>
      <c r="J451" s="4" t="s">
        <v>15</v>
      </c>
      <c r="K451" s="4" t="s">
        <v>16</v>
      </c>
      <c r="L451" s="14"/>
      <c r="M451" s="14"/>
    </row>
    <row r="452" spans="1:13" ht="24" x14ac:dyDescent="0.25">
      <c r="A452" s="4" t="s">
        <v>62</v>
      </c>
      <c r="B452" s="4" t="s">
        <v>61</v>
      </c>
      <c r="C452" s="3" t="s">
        <v>12</v>
      </c>
      <c r="D452" s="3" t="s">
        <v>4351</v>
      </c>
      <c r="E452" s="3" t="s">
        <v>9</v>
      </c>
      <c r="F452" s="4" t="s">
        <v>4352</v>
      </c>
      <c r="G452" s="5">
        <v>200</v>
      </c>
      <c r="H452" s="5">
        <v>104.254</v>
      </c>
      <c r="I452" s="5">
        <v>95.745999999999995</v>
      </c>
      <c r="J452" s="4" t="s">
        <v>15</v>
      </c>
      <c r="K452" s="4" t="s">
        <v>16</v>
      </c>
      <c r="L452" s="14"/>
      <c r="M452" s="14"/>
    </row>
    <row r="453" spans="1:13" ht="24" x14ac:dyDescent="0.25">
      <c r="A453" s="4" t="s">
        <v>62</v>
      </c>
      <c r="B453" s="4" t="s">
        <v>61</v>
      </c>
      <c r="C453" s="3" t="s">
        <v>12</v>
      </c>
      <c r="D453" s="3" t="s">
        <v>4351</v>
      </c>
      <c r="E453" s="3" t="s">
        <v>11</v>
      </c>
      <c r="F453" s="4" t="s">
        <v>4352</v>
      </c>
      <c r="G453" s="5">
        <v>10</v>
      </c>
      <c r="H453" s="5">
        <v>0</v>
      </c>
      <c r="I453" s="5">
        <v>10</v>
      </c>
      <c r="J453" s="4" t="s">
        <v>15</v>
      </c>
      <c r="K453" s="4" t="s">
        <v>16</v>
      </c>
      <c r="L453" s="14"/>
      <c r="M453" s="14"/>
    </row>
    <row r="454" spans="1:13" ht="24" x14ac:dyDescent="0.25">
      <c r="A454" s="4" t="s">
        <v>62</v>
      </c>
      <c r="B454" s="4" t="s">
        <v>61</v>
      </c>
      <c r="C454" s="3" t="s">
        <v>12</v>
      </c>
      <c r="D454" s="3" t="s">
        <v>4884</v>
      </c>
      <c r="E454" s="3" t="s">
        <v>9</v>
      </c>
      <c r="F454" s="4" t="s">
        <v>4885</v>
      </c>
      <c r="G454" s="5">
        <v>500</v>
      </c>
      <c r="H454" s="5">
        <v>187.65600000000001</v>
      </c>
      <c r="I454" s="5">
        <v>312.34399999999999</v>
      </c>
      <c r="J454" s="4" t="s">
        <v>15</v>
      </c>
      <c r="K454" s="4" t="s">
        <v>16</v>
      </c>
      <c r="L454" s="14"/>
      <c r="M454" s="14"/>
    </row>
    <row r="455" spans="1:13" ht="24" x14ac:dyDescent="0.25">
      <c r="A455" s="4" t="s">
        <v>62</v>
      </c>
      <c r="B455" s="4" t="s">
        <v>61</v>
      </c>
      <c r="C455" s="3" t="s">
        <v>12</v>
      </c>
      <c r="D455" s="3" t="s">
        <v>4884</v>
      </c>
      <c r="E455" s="3" t="s">
        <v>11</v>
      </c>
      <c r="F455" s="4" t="s">
        <v>4885</v>
      </c>
      <c r="G455" s="5">
        <v>10</v>
      </c>
      <c r="H455" s="5">
        <v>0</v>
      </c>
      <c r="I455" s="5">
        <v>10</v>
      </c>
      <c r="J455" s="4" t="s">
        <v>15</v>
      </c>
      <c r="K455" s="4" t="s">
        <v>16</v>
      </c>
      <c r="L455" s="14"/>
      <c r="M455" s="14"/>
    </row>
    <row r="456" spans="1:13" x14ac:dyDescent="0.25">
      <c r="A456" s="4" t="s">
        <v>62</v>
      </c>
      <c r="B456" s="4" t="s">
        <v>65</v>
      </c>
      <c r="C456" s="3" t="s">
        <v>8</v>
      </c>
      <c r="D456" s="3" t="s">
        <v>346</v>
      </c>
      <c r="E456" s="3" t="s">
        <v>66</v>
      </c>
      <c r="F456" s="4" t="s">
        <v>5053</v>
      </c>
      <c r="G456" s="5">
        <v>10</v>
      </c>
      <c r="H456" s="5">
        <v>0</v>
      </c>
      <c r="I456" s="5">
        <v>10</v>
      </c>
      <c r="J456" s="4" t="s">
        <v>65</v>
      </c>
      <c r="K456" s="4" t="s">
        <v>65</v>
      </c>
      <c r="L456" s="14"/>
      <c r="M456" s="14"/>
    </row>
    <row r="457" spans="1:13" ht="24" x14ac:dyDescent="0.25">
      <c r="A457" s="4" t="s">
        <v>62</v>
      </c>
      <c r="B457" s="4" t="s">
        <v>50</v>
      </c>
      <c r="C457" s="3" t="s">
        <v>8</v>
      </c>
      <c r="D457" s="3" t="s">
        <v>2068</v>
      </c>
      <c r="E457" s="3" t="s">
        <v>11</v>
      </c>
      <c r="F457" s="4" t="s">
        <v>2069</v>
      </c>
      <c r="G457" s="5">
        <v>10</v>
      </c>
      <c r="H457" s="5">
        <v>0</v>
      </c>
      <c r="I457" s="5">
        <v>10</v>
      </c>
      <c r="J457" s="4" t="s">
        <v>419</v>
      </c>
      <c r="K457" s="4" t="s">
        <v>575</v>
      </c>
      <c r="L457" s="14" t="str">
        <f>VLOOKUP(D457,[1]base!$D$7:$L$3515,9,0)</f>
        <v>X</v>
      </c>
      <c r="M457" s="14"/>
    </row>
    <row r="458" spans="1:13" ht="24" x14ac:dyDescent="0.25">
      <c r="A458" s="4" t="s">
        <v>62</v>
      </c>
      <c r="B458" s="4" t="s">
        <v>50</v>
      </c>
      <c r="C458" s="3" t="s">
        <v>8</v>
      </c>
      <c r="D458" s="3" t="s">
        <v>4886</v>
      </c>
      <c r="E458" s="3" t="s">
        <v>11</v>
      </c>
      <c r="F458" s="4" t="s">
        <v>4887</v>
      </c>
      <c r="G458" s="5">
        <v>680</v>
      </c>
      <c r="H458" s="5">
        <v>0</v>
      </c>
      <c r="I458" s="5">
        <v>680</v>
      </c>
      <c r="J458" s="4" t="s">
        <v>17</v>
      </c>
      <c r="K458" s="4" t="s">
        <v>17</v>
      </c>
      <c r="L458" s="14" t="str">
        <f>VLOOKUP(D458,[1]base!$D$7:$L$3515,9,0)</f>
        <v>X</v>
      </c>
      <c r="M458" s="14"/>
    </row>
    <row r="459" spans="1:13" x14ac:dyDescent="0.25">
      <c r="A459" s="4" t="s">
        <v>62</v>
      </c>
      <c r="B459" s="4" t="s">
        <v>50</v>
      </c>
      <c r="C459" s="3" t="s">
        <v>8</v>
      </c>
      <c r="D459" s="3" t="s">
        <v>576</v>
      </c>
      <c r="E459" s="3" t="s">
        <v>11</v>
      </c>
      <c r="F459" s="4" t="s">
        <v>577</v>
      </c>
      <c r="G459" s="5">
        <v>453740</v>
      </c>
      <c r="H459" s="5">
        <v>453734.16100000002</v>
      </c>
      <c r="I459" s="5">
        <v>5.8389999999781139</v>
      </c>
      <c r="J459" s="4" t="s">
        <v>17</v>
      </c>
      <c r="K459" s="4" t="s">
        <v>17</v>
      </c>
      <c r="L459" s="14"/>
      <c r="M459" s="14"/>
    </row>
    <row r="460" spans="1:13" x14ac:dyDescent="0.25">
      <c r="A460" s="4" t="s">
        <v>62</v>
      </c>
      <c r="B460" s="4" t="s">
        <v>50</v>
      </c>
      <c r="C460" s="3" t="s">
        <v>8</v>
      </c>
      <c r="D460" s="3" t="s">
        <v>576</v>
      </c>
      <c r="E460" s="3" t="s">
        <v>10</v>
      </c>
      <c r="F460" s="4" t="s">
        <v>577</v>
      </c>
      <c r="G460" s="5">
        <v>2555410</v>
      </c>
      <c r="H460" s="5">
        <v>2542014.0729999999</v>
      </c>
      <c r="I460" s="5">
        <v>13395.927000000142</v>
      </c>
      <c r="J460" s="4" t="s">
        <v>17</v>
      </c>
      <c r="K460" s="4" t="s">
        <v>17</v>
      </c>
      <c r="L460" s="14"/>
      <c r="M460" s="14"/>
    </row>
    <row r="461" spans="1:13" x14ac:dyDescent="0.25">
      <c r="A461" s="4" t="s">
        <v>62</v>
      </c>
      <c r="B461" s="4" t="s">
        <v>50</v>
      </c>
      <c r="C461" s="3" t="s">
        <v>8</v>
      </c>
      <c r="D461" s="3" t="s">
        <v>2070</v>
      </c>
      <c r="E461" s="3" t="s">
        <v>11</v>
      </c>
      <c r="F461" s="4" t="s">
        <v>2071</v>
      </c>
      <c r="G461" s="5">
        <v>10</v>
      </c>
      <c r="H461" s="5">
        <v>0</v>
      </c>
      <c r="I461" s="5">
        <v>10</v>
      </c>
      <c r="J461" s="4" t="s">
        <v>17</v>
      </c>
      <c r="K461" s="4" t="s">
        <v>578</v>
      </c>
      <c r="L461" s="14"/>
      <c r="M461" s="14"/>
    </row>
    <row r="462" spans="1:13" x14ac:dyDescent="0.25">
      <c r="A462" s="4" t="s">
        <v>62</v>
      </c>
      <c r="B462" s="4" t="s">
        <v>50</v>
      </c>
      <c r="C462" s="3" t="s">
        <v>8</v>
      </c>
      <c r="D462" s="3" t="s">
        <v>2070</v>
      </c>
      <c r="E462" s="3" t="s">
        <v>89</v>
      </c>
      <c r="F462" s="4" t="s">
        <v>2071</v>
      </c>
      <c r="G462" s="5">
        <v>5000</v>
      </c>
      <c r="H462" s="5">
        <v>3697.38</v>
      </c>
      <c r="I462" s="5">
        <v>1302.6199999999999</v>
      </c>
      <c r="J462" s="4" t="s">
        <v>17</v>
      </c>
      <c r="K462" s="4" t="s">
        <v>578</v>
      </c>
      <c r="L462" s="14"/>
      <c r="M462" s="14"/>
    </row>
    <row r="463" spans="1:13" x14ac:dyDescent="0.25">
      <c r="A463" s="4" t="s">
        <v>62</v>
      </c>
      <c r="B463" s="4" t="s">
        <v>50</v>
      </c>
      <c r="C463" s="3" t="s">
        <v>8</v>
      </c>
      <c r="D463" s="3" t="s">
        <v>2070</v>
      </c>
      <c r="E463" s="3" t="s">
        <v>10</v>
      </c>
      <c r="F463" s="4" t="s">
        <v>2071</v>
      </c>
      <c r="G463" s="5">
        <v>20</v>
      </c>
      <c r="H463" s="5">
        <v>0</v>
      </c>
      <c r="I463" s="5">
        <v>20</v>
      </c>
      <c r="J463" s="4" t="s">
        <v>17</v>
      </c>
      <c r="K463" s="4" t="s">
        <v>578</v>
      </c>
      <c r="L463" s="14"/>
      <c r="M463" s="14"/>
    </row>
    <row r="464" spans="1:13" ht="24" x14ac:dyDescent="0.25">
      <c r="A464" s="4" t="s">
        <v>62</v>
      </c>
      <c r="B464" s="4" t="s">
        <v>50</v>
      </c>
      <c r="C464" s="3" t="s">
        <v>8</v>
      </c>
      <c r="D464" s="3" t="s">
        <v>2072</v>
      </c>
      <c r="E464" s="3" t="s">
        <v>11</v>
      </c>
      <c r="F464" s="4" t="s">
        <v>2073</v>
      </c>
      <c r="G464" s="5">
        <v>20980</v>
      </c>
      <c r="H464" s="5">
        <v>0</v>
      </c>
      <c r="I464" s="5">
        <v>20980</v>
      </c>
      <c r="J464" s="4" t="s">
        <v>90</v>
      </c>
      <c r="K464" s="4" t="s">
        <v>2074</v>
      </c>
      <c r="L464" s="14"/>
      <c r="M464" s="14"/>
    </row>
    <row r="465" spans="1:13" ht="24" x14ac:dyDescent="0.25">
      <c r="A465" s="4" t="s">
        <v>62</v>
      </c>
      <c r="B465" s="4" t="s">
        <v>50</v>
      </c>
      <c r="C465" s="3" t="s">
        <v>8</v>
      </c>
      <c r="D465" s="3" t="s">
        <v>2072</v>
      </c>
      <c r="E465" s="3" t="s">
        <v>10</v>
      </c>
      <c r="F465" s="4" t="s">
        <v>2073</v>
      </c>
      <c r="G465" s="5">
        <v>10</v>
      </c>
      <c r="H465" s="5">
        <v>0</v>
      </c>
      <c r="I465" s="5">
        <v>10</v>
      </c>
      <c r="J465" s="4" t="s">
        <v>90</v>
      </c>
      <c r="K465" s="4" t="s">
        <v>2074</v>
      </c>
      <c r="L465" s="14"/>
      <c r="M465" s="14"/>
    </row>
    <row r="466" spans="1:13" ht="24" x14ac:dyDescent="0.25">
      <c r="A466" s="4" t="s">
        <v>62</v>
      </c>
      <c r="B466" s="4" t="s">
        <v>50</v>
      </c>
      <c r="C466" s="3" t="s">
        <v>8</v>
      </c>
      <c r="D466" s="3" t="s">
        <v>2075</v>
      </c>
      <c r="E466" s="3" t="s">
        <v>11</v>
      </c>
      <c r="F466" s="4" t="s">
        <v>2076</v>
      </c>
      <c r="G466" s="5">
        <v>85200</v>
      </c>
      <c r="H466" s="5">
        <v>85200</v>
      </c>
      <c r="I466" s="5">
        <v>0</v>
      </c>
      <c r="J466" s="4" t="s">
        <v>17</v>
      </c>
      <c r="K466" s="4" t="s">
        <v>17</v>
      </c>
      <c r="L466" s="14"/>
      <c r="M466" s="14"/>
    </row>
    <row r="467" spans="1:13" ht="24" x14ac:dyDescent="0.25">
      <c r="A467" s="4" t="s">
        <v>62</v>
      </c>
      <c r="B467" s="4" t="s">
        <v>50</v>
      </c>
      <c r="C467" s="3" t="s">
        <v>8</v>
      </c>
      <c r="D467" s="3" t="s">
        <v>579</v>
      </c>
      <c r="E467" s="3" t="s">
        <v>11</v>
      </c>
      <c r="F467" s="4" t="s">
        <v>580</v>
      </c>
      <c r="G467" s="5">
        <v>609000</v>
      </c>
      <c r="H467" s="5">
        <v>608883.02599999995</v>
      </c>
      <c r="I467" s="5">
        <v>116.97400000004563</v>
      </c>
      <c r="J467" s="4" t="s">
        <v>419</v>
      </c>
      <c r="K467" s="4" t="s">
        <v>575</v>
      </c>
      <c r="L467" s="14"/>
      <c r="M467" s="14"/>
    </row>
    <row r="468" spans="1:13" ht="24" x14ac:dyDescent="0.25">
      <c r="A468" s="4" t="s">
        <v>62</v>
      </c>
      <c r="B468" s="4" t="s">
        <v>50</v>
      </c>
      <c r="C468" s="3" t="s">
        <v>8</v>
      </c>
      <c r="D468" s="3" t="s">
        <v>579</v>
      </c>
      <c r="E468" s="3" t="s">
        <v>10</v>
      </c>
      <c r="F468" s="4" t="s">
        <v>580</v>
      </c>
      <c r="G468" s="5">
        <v>25229380</v>
      </c>
      <c r="H468" s="5">
        <v>25229372.416999999</v>
      </c>
      <c r="I468" s="5">
        <v>7.5830000005662441</v>
      </c>
      <c r="J468" s="4" t="s">
        <v>419</v>
      </c>
      <c r="K468" s="4" t="s">
        <v>575</v>
      </c>
      <c r="L468" s="14"/>
      <c r="M468" s="14"/>
    </row>
    <row r="469" spans="1:13" ht="24" x14ac:dyDescent="0.25">
      <c r="A469" s="4" t="s">
        <v>62</v>
      </c>
      <c r="B469" s="4" t="s">
        <v>50</v>
      </c>
      <c r="C469" s="3" t="s">
        <v>8</v>
      </c>
      <c r="D469" s="3" t="s">
        <v>2077</v>
      </c>
      <c r="E469" s="3" t="s">
        <v>89</v>
      </c>
      <c r="F469" s="4" t="s">
        <v>2078</v>
      </c>
      <c r="G469" s="5">
        <v>53000</v>
      </c>
      <c r="H469" s="5">
        <v>52851.264999999999</v>
      </c>
      <c r="I469" s="5">
        <v>148.73500000000058</v>
      </c>
      <c r="J469" s="4" t="s">
        <v>17</v>
      </c>
      <c r="K469" s="4" t="s">
        <v>17</v>
      </c>
      <c r="L469" s="14"/>
      <c r="M469" s="14"/>
    </row>
    <row r="470" spans="1:13" ht="24" x14ac:dyDescent="0.25">
      <c r="A470" s="4" t="s">
        <v>62</v>
      </c>
      <c r="B470" s="4" t="s">
        <v>50</v>
      </c>
      <c r="C470" s="3" t="s">
        <v>8</v>
      </c>
      <c r="D470" s="3" t="s">
        <v>2079</v>
      </c>
      <c r="E470" s="3" t="s">
        <v>9</v>
      </c>
      <c r="F470" s="4" t="s">
        <v>2080</v>
      </c>
      <c r="G470" s="5">
        <v>100</v>
      </c>
      <c r="H470" s="5">
        <v>88.616</v>
      </c>
      <c r="I470" s="5">
        <v>11.384</v>
      </c>
      <c r="J470" s="4" t="s">
        <v>17</v>
      </c>
      <c r="K470" s="4" t="s">
        <v>17</v>
      </c>
      <c r="L470" s="14"/>
      <c r="M470" s="14"/>
    </row>
    <row r="471" spans="1:13" ht="24" x14ac:dyDescent="0.25">
      <c r="A471" s="4" t="s">
        <v>62</v>
      </c>
      <c r="B471" s="4" t="s">
        <v>50</v>
      </c>
      <c r="C471" s="3" t="s">
        <v>8</v>
      </c>
      <c r="D471" s="3" t="s">
        <v>2079</v>
      </c>
      <c r="E471" s="3" t="s">
        <v>89</v>
      </c>
      <c r="F471" s="4" t="s">
        <v>2080</v>
      </c>
      <c r="G471" s="5">
        <v>699000</v>
      </c>
      <c r="H471" s="5">
        <v>698477.277</v>
      </c>
      <c r="I471" s="5">
        <v>522.72299999999814</v>
      </c>
      <c r="J471" s="4" t="s">
        <v>17</v>
      </c>
      <c r="K471" s="4" t="s">
        <v>17</v>
      </c>
      <c r="L471" s="14"/>
      <c r="M471" s="14"/>
    </row>
    <row r="472" spans="1:13" ht="24" x14ac:dyDescent="0.25">
      <c r="A472" s="4" t="s">
        <v>62</v>
      </c>
      <c r="B472" s="4" t="s">
        <v>50</v>
      </c>
      <c r="C472" s="3" t="s">
        <v>8</v>
      </c>
      <c r="D472" s="3" t="s">
        <v>2081</v>
      </c>
      <c r="E472" s="3" t="s">
        <v>11</v>
      </c>
      <c r="F472" s="4" t="s">
        <v>2082</v>
      </c>
      <c r="G472" s="5">
        <v>20</v>
      </c>
      <c r="H472" s="5">
        <v>0</v>
      </c>
      <c r="I472" s="5">
        <v>20</v>
      </c>
      <c r="J472" s="4" t="s">
        <v>419</v>
      </c>
      <c r="K472" s="4" t="s">
        <v>575</v>
      </c>
      <c r="L472" s="14" t="str">
        <f>VLOOKUP(D472,[1]base!$D$7:$L$3515,9,0)</f>
        <v>X</v>
      </c>
      <c r="M472" s="14"/>
    </row>
    <row r="473" spans="1:13" ht="24" x14ac:dyDescent="0.25">
      <c r="A473" s="4" t="s">
        <v>62</v>
      </c>
      <c r="B473" s="4" t="s">
        <v>50</v>
      </c>
      <c r="C473" s="3" t="s">
        <v>8</v>
      </c>
      <c r="D473" s="3" t="s">
        <v>2083</v>
      </c>
      <c r="E473" s="3" t="s">
        <v>11</v>
      </c>
      <c r="F473" s="4" t="s">
        <v>2084</v>
      </c>
      <c r="G473" s="5">
        <v>274000</v>
      </c>
      <c r="H473" s="5">
        <v>274000</v>
      </c>
      <c r="I473" s="5">
        <v>0</v>
      </c>
      <c r="J473" s="4" t="s">
        <v>17</v>
      </c>
      <c r="K473" s="4" t="s">
        <v>17</v>
      </c>
      <c r="L473" s="14"/>
      <c r="M473" s="14"/>
    </row>
    <row r="474" spans="1:13" ht="24" x14ac:dyDescent="0.25">
      <c r="A474" s="4" t="s">
        <v>62</v>
      </c>
      <c r="B474" s="4" t="s">
        <v>50</v>
      </c>
      <c r="C474" s="3" t="s">
        <v>8</v>
      </c>
      <c r="D474" s="3" t="s">
        <v>2083</v>
      </c>
      <c r="E474" s="3" t="s">
        <v>10</v>
      </c>
      <c r="F474" s="4" t="s">
        <v>2084</v>
      </c>
      <c r="G474" s="5">
        <v>9500000</v>
      </c>
      <c r="H474" s="5">
        <v>9500000</v>
      </c>
      <c r="I474" s="5">
        <v>0</v>
      </c>
      <c r="J474" s="4" t="s">
        <v>17</v>
      </c>
      <c r="K474" s="4" t="s">
        <v>17</v>
      </c>
      <c r="L474" s="14"/>
      <c r="M474" s="14"/>
    </row>
    <row r="475" spans="1:13" ht="24" x14ac:dyDescent="0.25">
      <c r="A475" s="4" t="s">
        <v>62</v>
      </c>
      <c r="B475" s="4" t="s">
        <v>50</v>
      </c>
      <c r="C475" s="3" t="s">
        <v>8</v>
      </c>
      <c r="D475" s="3" t="s">
        <v>2085</v>
      </c>
      <c r="E475" s="3" t="s">
        <v>11</v>
      </c>
      <c r="F475" s="4" t="s">
        <v>2086</v>
      </c>
      <c r="G475" s="5">
        <v>208250</v>
      </c>
      <c r="H475" s="5">
        <v>208250</v>
      </c>
      <c r="I475" s="5">
        <v>0</v>
      </c>
      <c r="J475" s="4" t="s">
        <v>17</v>
      </c>
      <c r="K475" s="4" t="s">
        <v>17</v>
      </c>
      <c r="L475" s="14"/>
      <c r="M475" s="14"/>
    </row>
    <row r="476" spans="1:13" ht="24" x14ac:dyDescent="0.25">
      <c r="A476" s="4" t="s">
        <v>62</v>
      </c>
      <c r="B476" s="4" t="s">
        <v>50</v>
      </c>
      <c r="C476" s="3" t="s">
        <v>8</v>
      </c>
      <c r="D476" s="3" t="s">
        <v>2085</v>
      </c>
      <c r="E476" s="3" t="s">
        <v>10</v>
      </c>
      <c r="F476" s="4" t="s">
        <v>2086</v>
      </c>
      <c r="G476" s="5">
        <v>9500000</v>
      </c>
      <c r="H476" s="5">
        <v>9500000</v>
      </c>
      <c r="I476" s="5">
        <v>0</v>
      </c>
      <c r="J476" s="4" t="s">
        <v>17</v>
      </c>
      <c r="K476" s="4" t="s">
        <v>17</v>
      </c>
      <c r="L476" s="14"/>
      <c r="M476" s="14"/>
    </row>
    <row r="477" spans="1:13" ht="24" x14ac:dyDescent="0.25">
      <c r="A477" s="4" t="s">
        <v>62</v>
      </c>
      <c r="B477" s="4" t="s">
        <v>50</v>
      </c>
      <c r="C477" s="3" t="s">
        <v>8</v>
      </c>
      <c r="D477" s="3" t="s">
        <v>2087</v>
      </c>
      <c r="E477" s="3" t="s">
        <v>10</v>
      </c>
      <c r="F477" s="4" t="s">
        <v>2088</v>
      </c>
      <c r="G477" s="5">
        <v>2188820</v>
      </c>
      <c r="H477" s="5">
        <v>2188820</v>
      </c>
      <c r="I477" s="5">
        <v>0</v>
      </c>
      <c r="J477" s="4" t="s">
        <v>17</v>
      </c>
      <c r="K477" s="4" t="s">
        <v>17</v>
      </c>
      <c r="L477" s="14"/>
      <c r="M477" s="14"/>
    </row>
    <row r="478" spans="1:13" ht="24" x14ac:dyDescent="0.25">
      <c r="A478" s="4" t="s">
        <v>62</v>
      </c>
      <c r="B478" s="4" t="s">
        <v>50</v>
      </c>
      <c r="C478" s="3" t="s">
        <v>8</v>
      </c>
      <c r="D478" s="3" t="s">
        <v>4046</v>
      </c>
      <c r="E478" s="3" t="s">
        <v>11</v>
      </c>
      <c r="F478" s="4" t="s">
        <v>4047</v>
      </c>
      <c r="G478" s="5">
        <v>121850</v>
      </c>
      <c r="H478" s="5">
        <v>121847.97199999999</v>
      </c>
      <c r="I478" s="5">
        <v>2.0280000000057044</v>
      </c>
      <c r="J478" s="4" t="s">
        <v>17</v>
      </c>
      <c r="K478" s="4" t="s">
        <v>17</v>
      </c>
      <c r="L478" s="14"/>
      <c r="M478" s="14"/>
    </row>
    <row r="479" spans="1:13" ht="24" x14ac:dyDescent="0.25">
      <c r="A479" s="4" t="s">
        <v>62</v>
      </c>
      <c r="B479" s="4" t="s">
        <v>50</v>
      </c>
      <c r="C479" s="3" t="s">
        <v>8</v>
      </c>
      <c r="D479" s="3" t="s">
        <v>4046</v>
      </c>
      <c r="E479" s="3" t="s">
        <v>10</v>
      </c>
      <c r="F479" s="4" t="s">
        <v>4047</v>
      </c>
      <c r="G479" s="5">
        <v>10</v>
      </c>
      <c r="H479" s="5">
        <v>0</v>
      </c>
      <c r="I479" s="5">
        <v>10</v>
      </c>
      <c r="J479" s="4" t="s">
        <v>17</v>
      </c>
      <c r="K479" s="4" t="s">
        <v>17</v>
      </c>
      <c r="L479" s="14"/>
      <c r="M479" s="14"/>
    </row>
    <row r="480" spans="1:13" x14ac:dyDescent="0.25">
      <c r="A480" s="4" t="s">
        <v>62</v>
      </c>
      <c r="B480" s="4" t="s">
        <v>50</v>
      </c>
      <c r="C480" s="3" t="s">
        <v>8</v>
      </c>
      <c r="D480" s="3" t="s">
        <v>4353</v>
      </c>
      <c r="E480" s="3" t="s">
        <v>9</v>
      </c>
      <c r="F480" s="4" t="s">
        <v>4354</v>
      </c>
      <c r="G480" s="5">
        <v>300</v>
      </c>
      <c r="H480" s="5">
        <v>88.616</v>
      </c>
      <c r="I480" s="5">
        <v>211.38400000000001</v>
      </c>
      <c r="J480" s="4" t="s">
        <v>17</v>
      </c>
      <c r="K480" s="4" t="s">
        <v>17</v>
      </c>
      <c r="L480" s="14"/>
      <c r="M480" s="14"/>
    </row>
    <row r="481" spans="1:13" x14ac:dyDescent="0.25">
      <c r="A481" s="4" t="s">
        <v>62</v>
      </c>
      <c r="B481" s="4" t="s">
        <v>50</v>
      </c>
      <c r="C481" s="3" t="s">
        <v>8</v>
      </c>
      <c r="D481" s="3" t="s">
        <v>4353</v>
      </c>
      <c r="E481" s="3" t="s">
        <v>11</v>
      </c>
      <c r="F481" s="4" t="s">
        <v>4354</v>
      </c>
      <c r="G481" s="5">
        <v>10</v>
      </c>
      <c r="H481" s="5">
        <v>0</v>
      </c>
      <c r="I481" s="5">
        <v>10</v>
      </c>
      <c r="J481" s="4" t="s">
        <v>17</v>
      </c>
      <c r="K481" s="4" t="s">
        <v>17</v>
      </c>
      <c r="L481" s="14"/>
      <c r="M481" s="14"/>
    </row>
    <row r="482" spans="1:13" x14ac:dyDescent="0.25">
      <c r="A482" s="4" t="s">
        <v>62</v>
      </c>
      <c r="B482" s="4" t="s">
        <v>50</v>
      </c>
      <c r="C482" s="3" t="s">
        <v>8</v>
      </c>
      <c r="D482" s="3" t="s">
        <v>4353</v>
      </c>
      <c r="E482" s="3" t="s">
        <v>10</v>
      </c>
      <c r="F482" s="4" t="s">
        <v>4354</v>
      </c>
      <c r="G482" s="5">
        <v>10</v>
      </c>
      <c r="H482" s="5">
        <v>0</v>
      </c>
      <c r="I482" s="5">
        <v>10</v>
      </c>
      <c r="J482" s="4" t="s">
        <v>17</v>
      </c>
      <c r="K482" s="4" t="s">
        <v>17</v>
      </c>
      <c r="L482" s="14"/>
      <c r="M482" s="14"/>
    </row>
    <row r="483" spans="1:13" ht="24" x14ac:dyDescent="0.25">
      <c r="A483" s="4" t="s">
        <v>62</v>
      </c>
      <c r="B483" s="4" t="s">
        <v>50</v>
      </c>
      <c r="C483" s="3" t="s">
        <v>8</v>
      </c>
      <c r="D483" s="3" t="s">
        <v>4355</v>
      </c>
      <c r="E483" s="3" t="s">
        <v>9</v>
      </c>
      <c r="F483" s="4" t="s">
        <v>4356</v>
      </c>
      <c r="G483" s="5">
        <v>500</v>
      </c>
      <c r="H483" s="5">
        <v>187.65600000000001</v>
      </c>
      <c r="I483" s="5">
        <v>312.34399999999999</v>
      </c>
      <c r="J483" s="4" t="s">
        <v>17</v>
      </c>
      <c r="K483" s="4" t="s">
        <v>17</v>
      </c>
      <c r="L483" s="14"/>
      <c r="M483" s="14"/>
    </row>
    <row r="484" spans="1:13" ht="24" x14ac:dyDescent="0.25">
      <c r="A484" s="4" t="s">
        <v>62</v>
      </c>
      <c r="B484" s="4" t="s">
        <v>50</v>
      </c>
      <c r="C484" s="3" t="s">
        <v>8</v>
      </c>
      <c r="D484" s="3" t="s">
        <v>4355</v>
      </c>
      <c r="E484" s="3" t="s">
        <v>11</v>
      </c>
      <c r="F484" s="4" t="s">
        <v>4356</v>
      </c>
      <c r="G484" s="5">
        <v>10</v>
      </c>
      <c r="H484" s="5">
        <v>0</v>
      </c>
      <c r="I484" s="5">
        <v>10</v>
      </c>
      <c r="J484" s="4" t="s">
        <v>17</v>
      </c>
      <c r="K484" s="4" t="s">
        <v>17</v>
      </c>
      <c r="L484" s="14"/>
      <c r="M484" s="14"/>
    </row>
    <row r="485" spans="1:13" ht="24" x14ac:dyDescent="0.25">
      <c r="A485" s="4" t="s">
        <v>62</v>
      </c>
      <c r="B485" s="4" t="s">
        <v>50</v>
      </c>
      <c r="C485" s="3" t="s">
        <v>8</v>
      </c>
      <c r="D485" s="3" t="s">
        <v>4355</v>
      </c>
      <c r="E485" s="3" t="s">
        <v>89</v>
      </c>
      <c r="F485" s="4" t="s">
        <v>4356</v>
      </c>
      <c r="G485" s="5">
        <v>37500</v>
      </c>
      <c r="H485" s="5">
        <v>37125.230000000003</v>
      </c>
      <c r="I485" s="5">
        <v>374.7699999999968</v>
      </c>
      <c r="J485" s="4" t="s">
        <v>17</v>
      </c>
      <c r="K485" s="4" t="s">
        <v>17</v>
      </c>
      <c r="L485" s="14"/>
      <c r="M485" s="14"/>
    </row>
    <row r="486" spans="1:13" ht="24" x14ac:dyDescent="0.25">
      <c r="A486" s="4" t="s">
        <v>62</v>
      </c>
      <c r="B486" s="4" t="s">
        <v>50</v>
      </c>
      <c r="C486" s="3" t="s">
        <v>8</v>
      </c>
      <c r="D486" s="3" t="s">
        <v>4355</v>
      </c>
      <c r="E486" s="3" t="s">
        <v>10</v>
      </c>
      <c r="F486" s="4" t="s">
        <v>4356</v>
      </c>
      <c r="G486" s="5">
        <v>10</v>
      </c>
      <c r="H486" s="5">
        <v>0</v>
      </c>
      <c r="I486" s="5">
        <v>10</v>
      </c>
      <c r="J486" s="4" t="s">
        <v>17</v>
      </c>
      <c r="K486" s="4" t="s">
        <v>17</v>
      </c>
      <c r="L486" s="14"/>
      <c r="M486" s="14"/>
    </row>
    <row r="487" spans="1:13" ht="24" x14ac:dyDescent="0.25">
      <c r="A487" s="4" t="s">
        <v>62</v>
      </c>
      <c r="B487" s="4" t="s">
        <v>50</v>
      </c>
      <c r="C487" s="3" t="s">
        <v>8</v>
      </c>
      <c r="D487" s="3" t="s">
        <v>581</v>
      </c>
      <c r="E487" s="3" t="s">
        <v>11</v>
      </c>
      <c r="F487" s="4" t="s">
        <v>582</v>
      </c>
      <c r="G487" s="5">
        <v>207080</v>
      </c>
      <c r="H487" s="5">
        <v>207070.03899999999</v>
      </c>
      <c r="I487" s="5">
        <v>9.9610000000102445</v>
      </c>
      <c r="J487" s="4" t="s">
        <v>90</v>
      </c>
      <c r="K487" s="4" t="s">
        <v>91</v>
      </c>
      <c r="L487" s="14"/>
      <c r="M487" s="14"/>
    </row>
    <row r="488" spans="1:13" ht="24" x14ac:dyDescent="0.25">
      <c r="A488" s="4" t="s">
        <v>62</v>
      </c>
      <c r="B488" s="4" t="s">
        <v>50</v>
      </c>
      <c r="C488" s="3" t="s">
        <v>8</v>
      </c>
      <c r="D488" s="3" t="s">
        <v>581</v>
      </c>
      <c r="E488" s="3" t="s">
        <v>10</v>
      </c>
      <c r="F488" s="4" t="s">
        <v>582</v>
      </c>
      <c r="G488" s="5">
        <v>622630</v>
      </c>
      <c r="H488" s="5">
        <v>622628.39099999995</v>
      </c>
      <c r="I488" s="5">
        <v>1.609000000054948</v>
      </c>
      <c r="J488" s="4" t="s">
        <v>90</v>
      </c>
      <c r="K488" s="4" t="s">
        <v>91</v>
      </c>
      <c r="L488" s="14"/>
      <c r="M488" s="14"/>
    </row>
    <row r="489" spans="1:13" ht="24" x14ac:dyDescent="0.25">
      <c r="A489" s="4" t="s">
        <v>62</v>
      </c>
      <c r="B489" s="4" t="s">
        <v>50</v>
      </c>
      <c r="C489" s="3" t="s">
        <v>8</v>
      </c>
      <c r="D489" s="3" t="s">
        <v>583</v>
      </c>
      <c r="E489" s="3" t="s">
        <v>10</v>
      </c>
      <c r="F489" s="4" t="s">
        <v>584</v>
      </c>
      <c r="G489" s="5">
        <v>125480</v>
      </c>
      <c r="H489" s="5">
        <v>123473.537</v>
      </c>
      <c r="I489" s="5">
        <v>2006.4630000000034</v>
      </c>
      <c r="J489" s="4" t="s">
        <v>15</v>
      </c>
      <c r="K489" s="4" t="s">
        <v>16</v>
      </c>
      <c r="L489" s="14"/>
      <c r="M489" s="14"/>
    </row>
    <row r="490" spans="1:13" ht="24" x14ac:dyDescent="0.25">
      <c r="A490" s="4" t="s">
        <v>62</v>
      </c>
      <c r="B490" s="4" t="s">
        <v>50</v>
      </c>
      <c r="C490" s="3" t="s">
        <v>8</v>
      </c>
      <c r="D490" s="3" t="s">
        <v>2090</v>
      </c>
      <c r="E490" s="3" t="s">
        <v>11</v>
      </c>
      <c r="F490" s="4" t="s">
        <v>2091</v>
      </c>
      <c r="G490" s="5">
        <v>200840</v>
      </c>
      <c r="H490" s="5">
        <v>192975.87400000001</v>
      </c>
      <c r="I490" s="5">
        <v>7864.1259999999893</v>
      </c>
      <c r="J490" s="4" t="s">
        <v>17</v>
      </c>
      <c r="K490" s="4" t="s">
        <v>17</v>
      </c>
      <c r="L490" s="14"/>
      <c r="M490" s="14"/>
    </row>
    <row r="491" spans="1:13" ht="24" x14ac:dyDescent="0.25">
      <c r="A491" s="4" t="s">
        <v>62</v>
      </c>
      <c r="B491" s="4" t="s">
        <v>50</v>
      </c>
      <c r="C491" s="3" t="s">
        <v>8</v>
      </c>
      <c r="D491" s="3" t="s">
        <v>2092</v>
      </c>
      <c r="E491" s="3" t="s">
        <v>11</v>
      </c>
      <c r="F491" s="4" t="s">
        <v>2093</v>
      </c>
      <c r="G491" s="5">
        <v>13180</v>
      </c>
      <c r="H491" s="5">
        <v>13175.53</v>
      </c>
      <c r="I491" s="5">
        <v>4.4699999999993452</v>
      </c>
      <c r="J491" s="4" t="s">
        <v>419</v>
      </c>
      <c r="K491" s="4" t="s">
        <v>2089</v>
      </c>
      <c r="L491" s="14"/>
      <c r="M491" s="14"/>
    </row>
    <row r="492" spans="1:13" ht="24" x14ac:dyDescent="0.25">
      <c r="A492" s="4" t="s">
        <v>62</v>
      </c>
      <c r="B492" s="4" t="s">
        <v>50</v>
      </c>
      <c r="C492" s="3" t="s">
        <v>8</v>
      </c>
      <c r="D492" s="3" t="s">
        <v>4357</v>
      </c>
      <c r="E492" s="3" t="s">
        <v>11</v>
      </c>
      <c r="F492" s="4" t="s">
        <v>4358</v>
      </c>
      <c r="G492" s="5">
        <v>71970</v>
      </c>
      <c r="H492" s="5">
        <v>71969.400999999998</v>
      </c>
      <c r="I492" s="5">
        <v>0.59900000000197906</v>
      </c>
      <c r="J492" s="4" t="s">
        <v>419</v>
      </c>
      <c r="K492" s="4" t="s">
        <v>2089</v>
      </c>
      <c r="L492" s="14"/>
      <c r="M492" s="14"/>
    </row>
    <row r="493" spans="1:13" ht="24" x14ac:dyDescent="0.25">
      <c r="A493" s="4" t="s">
        <v>62</v>
      </c>
      <c r="B493" s="4" t="s">
        <v>50</v>
      </c>
      <c r="C493" s="3" t="s">
        <v>8</v>
      </c>
      <c r="D493" s="3" t="s">
        <v>585</v>
      </c>
      <c r="E493" s="3" t="s">
        <v>11</v>
      </c>
      <c r="F493" s="4" t="s">
        <v>586</v>
      </c>
      <c r="G493" s="5">
        <v>584970</v>
      </c>
      <c r="H493" s="5">
        <v>584931.37199999997</v>
      </c>
      <c r="I493" s="5">
        <v>38.628000000026077</v>
      </c>
      <c r="J493" s="4" t="s">
        <v>90</v>
      </c>
      <c r="K493" s="4" t="s">
        <v>91</v>
      </c>
      <c r="L493" s="14"/>
      <c r="M493" s="14"/>
    </row>
    <row r="494" spans="1:13" ht="24" x14ac:dyDescent="0.25">
      <c r="A494" s="4" t="s">
        <v>62</v>
      </c>
      <c r="B494" s="4" t="s">
        <v>50</v>
      </c>
      <c r="C494" s="3" t="s">
        <v>8</v>
      </c>
      <c r="D494" s="3" t="s">
        <v>585</v>
      </c>
      <c r="E494" s="3" t="s">
        <v>10</v>
      </c>
      <c r="F494" s="4" t="s">
        <v>586</v>
      </c>
      <c r="G494" s="5">
        <v>3337600</v>
      </c>
      <c r="H494" s="5">
        <v>3337599.2540000002</v>
      </c>
      <c r="I494" s="5">
        <v>0.74599999981001019</v>
      </c>
      <c r="J494" s="4" t="s">
        <v>90</v>
      </c>
      <c r="K494" s="4" t="s">
        <v>91</v>
      </c>
      <c r="L494" s="14"/>
      <c r="M494" s="14"/>
    </row>
    <row r="495" spans="1:13" x14ac:dyDescent="0.25">
      <c r="A495" s="4" t="s">
        <v>62</v>
      </c>
      <c r="B495" s="4" t="s">
        <v>50</v>
      </c>
      <c r="C495" s="3" t="s">
        <v>8</v>
      </c>
      <c r="D495" s="3" t="s">
        <v>587</v>
      </c>
      <c r="E495" s="3" t="s">
        <v>10</v>
      </c>
      <c r="F495" s="4" t="s">
        <v>588</v>
      </c>
      <c r="G495" s="5">
        <v>2383850</v>
      </c>
      <c r="H495" s="5">
        <v>2383845.9849999999</v>
      </c>
      <c r="I495" s="5">
        <v>4.0150000001303852</v>
      </c>
      <c r="J495" s="4" t="s">
        <v>15</v>
      </c>
      <c r="K495" s="4" t="s">
        <v>16</v>
      </c>
      <c r="L495" s="14"/>
      <c r="M495" s="14"/>
    </row>
    <row r="496" spans="1:13" ht="24" x14ac:dyDescent="0.25">
      <c r="A496" s="4" t="s">
        <v>62</v>
      </c>
      <c r="B496" s="4" t="s">
        <v>50</v>
      </c>
      <c r="C496" s="3" t="s">
        <v>8</v>
      </c>
      <c r="D496" s="3" t="s">
        <v>1215</v>
      </c>
      <c r="E496" s="3" t="s">
        <v>11</v>
      </c>
      <c r="F496" s="4" t="s">
        <v>1216</v>
      </c>
      <c r="G496" s="5">
        <v>550</v>
      </c>
      <c r="H496" s="5">
        <v>542.77200000000005</v>
      </c>
      <c r="I496" s="5">
        <v>7.2279999999999518</v>
      </c>
      <c r="J496" s="4" t="s">
        <v>15</v>
      </c>
      <c r="K496" s="4" t="s">
        <v>16</v>
      </c>
      <c r="L496" s="14"/>
      <c r="M496" s="14"/>
    </row>
    <row r="497" spans="1:13" ht="24" x14ac:dyDescent="0.25">
      <c r="A497" s="4" t="s">
        <v>62</v>
      </c>
      <c r="B497" s="4" t="s">
        <v>50</v>
      </c>
      <c r="C497" s="3" t="s">
        <v>8</v>
      </c>
      <c r="D497" s="3" t="s">
        <v>1215</v>
      </c>
      <c r="E497" s="3" t="s">
        <v>10</v>
      </c>
      <c r="F497" s="4" t="s">
        <v>1216</v>
      </c>
      <c r="G497" s="5">
        <v>3020410</v>
      </c>
      <c r="H497" s="5">
        <v>3020407.963</v>
      </c>
      <c r="I497" s="5">
        <v>2.0370000000111759</v>
      </c>
      <c r="J497" s="4" t="s">
        <v>15</v>
      </c>
      <c r="K497" s="4" t="s">
        <v>16</v>
      </c>
      <c r="L497" s="14"/>
      <c r="M497" s="14"/>
    </row>
    <row r="498" spans="1:13" ht="24" x14ac:dyDescent="0.25">
      <c r="A498" s="4" t="s">
        <v>62</v>
      </c>
      <c r="B498" s="4" t="s">
        <v>50</v>
      </c>
      <c r="C498" s="3" t="s">
        <v>8</v>
      </c>
      <c r="D498" s="3" t="s">
        <v>4359</v>
      </c>
      <c r="E498" s="3" t="s">
        <v>10</v>
      </c>
      <c r="F498" s="4" t="s">
        <v>4360</v>
      </c>
      <c r="G498" s="5">
        <v>3280</v>
      </c>
      <c r="H498" s="5">
        <v>0</v>
      </c>
      <c r="I498" s="5">
        <v>3280</v>
      </c>
      <c r="J498" s="4" t="s">
        <v>15</v>
      </c>
      <c r="K498" s="4" t="s">
        <v>16</v>
      </c>
      <c r="L498" s="14"/>
      <c r="M498" s="14"/>
    </row>
    <row r="499" spans="1:13" x14ac:dyDescent="0.25">
      <c r="A499" s="4" t="s">
        <v>62</v>
      </c>
      <c r="B499" s="4" t="s">
        <v>50</v>
      </c>
      <c r="C499" s="3" t="s">
        <v>8</v>
      </c>
      <c r="D499" s="3" t="s">
        <v>4361</v>
      </c>
      <c r="E499" s="3" t="s">
        <v>11</v>
      </c>
      <c r="F499" s="4" t="s">
        <v>4362</v>
      </c>
      <c r="G499" s="5">
        <v>10</v>
      </c>
      <c r="H499" s="5">
        <v>0</v>
      </c>
      <c r="I499" s="5">
        <v>10</v>
      </c>
      <c r="J499" s="4" t="s">
        <v>17</v>
      </c>
      <c r="K499" s="4" t="s">
        <v>17</v>
      </c>
      <c r="L499" s="14"/>
      <c r="M499" s="14"/>
    </row>
    <row r="500" spans="1:13" ht="24" x14ac:dyDescent="0.25">
      <c r="A500" s="4" t="s">
        <v>62</v>
      </c>
      <c r="B500" s="4" t="s">
        <v>50</v>
      </c>
      <c r="C500" s="3" t="s">
        <v>8</v>
      </c>
      <c r="D500" s="3" t="s">
        <v>1448</v>
      </c>
      <c r="E500" s="3" t="s">
        <v>11</v>
      </c>
      <c r="F500" s="4" t="s">
        <v>1449</v>
      </c>
      <c r="G500" s="5">
        <v>390570</v>
      </c>
      <c r="H500" s="5">
        <v>381284.38</v>
      </c>
      <c r="I500" s="5">
        <v>9285.6199999999953</v>
      </c>
      <c r="J500" s="4" t="s">
        <v>15</v>
      </c>
      <c r="K500" s="4" t="s">
        <v>16</v>
      </c>
      <c r="L500" s="14"/>
      <c r="M500" s="14"/>
    </row>
    <row r="501" spans="1:13" ht="24" x14ac:dyDescent="0.25">
      <c r="A501" s="4" t="s">
        <v>62</v>
      </c>
      <c r="B501" s="4" t="s">
        <v>50</v>
      </c>
      <c r="C501" s="3" t="s">
        <v>8</v>
      </c>
      <c r="D501" s="3" t="s">
        <v>1448</v>
      </c>
      <c r="E501" s="3" t="s">
        <v>10</v>
      </c>
      <c r="F501" s="4" t="s">
        <v>1449</v>
      </c>
      <c r="G501" s="5">
        <v>6406000</v>
      </c>
      <c r="H501" s="5">
        <v>6405991.307</v>
      </c>
      <c r="I501" s="5">
        <v>8.6929999999701977</v>
      </c>
      <c r="J501" s="4" t="s">
        <v>15</v>
      </c>
      <c r="K501" s="4" t="s">
        <v>16</v>
      </c>
      <c r="L501" s="14"/>
      <c r="M501" s="14"/>
    </row>
    <row r="502" spans="1:13" ht="24" x14ac:dyDescent="0.25">
      <c r="A502" s="4" t="s">
        <v>62</v>
      </c>
      <c r="B502" s="4" t="s">
        <v>50</v>
      </c>
      <c r="C502" s="3" t="s">
        <v>8</v>
      </c>
      <c r="D502" s="3" t="s">
        <v>4048</v>
      </c>
      <c r="E502" s="3" t="s">
        <v>9</v>
      </c>
      <c r="F502" s="4" t="s">
        <v>4049</v>
      </c>
      <c r="G502" s="5">
        <v>690</v>
      </c>
      <c r="H502" s="5">
        <v>443.07900000000001</v>
      </c>
      <c r="I502" s="5">
        <v>246.92099999999999</v>
      </c>
      <c r="J502" s="4" t="s">
        <v>90</v>
      </c>
      <c r="K502" s="4" t="s">
        <v>91</v>
      </c>
      <c r="L502" s="14"/>
      <c r="M502" s="14"/>
    </row>
    <row r="503" spans="1:13" ht="24" x14ac:dyDescent="0.25">
      <c r="A503" s="4" t="s">
        <v>62</v>
      </c>
      <c r="B503" s="4" t="s">
        <v>50</v>
      </c>
      <c r="C503" s="3" t="s">
        <v>8</v>
      </c>
      <c r="D503" s="3" t="s">
        <v>4048</v>
      </c>
      <c r="E503" s="3" t="s">
        <v>11</v>
      </c>
      <c r="F503" s="4" t="s">
        <v>4049</v>
      </c>
      <c r="G503" s="5">
        <v>50000</v>
      </c>
      <c r="H503" s="5">
        <v>49995.614000000001</v>
      </c>
      <c r="I503" s="5">
        <v>4.385999999998603</v>
      </c>
      <c r="J503" s="4" t="s">
        <v>90</v>
      </c>
      <c r="K503" s="4" t="s">
        <v>91</v>
      </c>
      <c r="L503" s="14"/>
      <c r="M503" s="14"/>
    </row>
    <row r="504" spans="1:13" ht="24" x14ac:dyDescent="0.25">
      <c r="A504" s="4" t="s">
        <v>62</v>
      </c>
      <c r="B504" s="4" t="s">
        <v>50</v>
      </c>
      <c r="C504" s="3" t="s">
        <v>8</v>
      </c>
      <c r="D504" s="3" t="s">
        <v>4048</v>
      </c>
      <c r="E504" s="3" t="s">
        <v>10</v>
      </c>
      <c r="F504" s="4" t="s">
        <v>4049</v>
      </c>
      <c r="G504" s="5">
        <v>400000</v>
      </c>
      <c r="H504" s="5">
        <v>399979.712</v>
      </c>
      <c r="I504" s="5">
        <v>20.288000000000466</v>
      </c>
      <c r="J504" s="4" t="s">
        <v>90</v>
      </c>
      <c r="K504" s="4" t="s">
        <v>91</v>
      </c>
      <c r="L504" s="14"/>
      <c r="M504" s="14"/>
    </row>
    <row r="505" spans="1:13" ht="24" x14ac:dyDescent="0.25">
      <c r="A505" s="4" t="s">
        <v>62</v>
      </c>
      <c r="B505" s="4" t="s">
        <v>50</v>
      </c>
      <c r="C505" s="3" t="s">
        <v>8</v>
      </c>
      <c r="D505" s="3" t="s">
        <v>4717</v>
      </c>
      <c r="E505" s="3" t="s">
        <v>10</v>
      </c>
      <c r="F505" s="4" t="s">
        <v>4718</v>
      </c>
      <c r="G505" s="5">
        <v>10</v>
      </c>
      <c r="H505" s="5">
        <v>0</v>
      </c>
      <c r="I505" s="5">
        <v>10</v>
      </c>
      <c r="J505" s="4" t="s">
        <v>90</v>
      </c>
      <c r="K505" s="4" t="s">
        <v>91</v>
      </c>
      <c r="L505" s="14"/>
      <c r="M505" s="14"/>
    </row>
    <row r="506" spans="1:13" ht="24" x14ac:dyDescent="0.25">
      <c r="A506" s="4" t="s">
        <v>62</v>
      </c>
      <c r="B506" s="4" t="s">
        <v>50</v>
      </c>
      <c r="C506" s="3" t="s">
        <v>8</v>
      </c>
      <c r="D506" s="3" t="s">
        <v>4050</v>
      </c>
      <c r="E506" s="3" t="s">
        <v>89</v>
      </c>
      <c r="F506" s="4" t="s">
        <v>4051</v>
      </c>
      <c r="G506" s="5">
        <v>342000</v>
      </c>
      <c r="H506" s="5">
        <v>341578.53399999999</v>
      </c>
      <c r="I506" s="5">
        <v>421.4660000000149</v>
      </c>
      <c r="J506" s="4" t="s">
        <v>17</v>
      </c>
      <c r="K506" s="4" t="s">
        <v>17</v>
      </c>
      <c r="L506" s="14"/>
      <c r="M506" s="14"/>
    </row>
    <row r="507" spans="1:13" ht="24" x14ac:dyDescent="0.25">
      <c r="A507" s="4" t="s">
        <v>62</v>
      </c>
      <c r="B507" s="4" t="s">
        <v>50</v>
      </c>
      <c r="C507" s="3" t="s">
        <v>8</v>
      </c>
      <c r="D507" s="3" t="s">
        <v>4363</v>
      </c>
      <c r="E507" s="3" t="s">
        <v>9</v>
      </c>
      <c r="F507" s="4" t="s">
        <v>4364</v>
      </c>
      <c r="G507" s="5">
        <v>620</v>
      </c>
      <c r="H507" s="5">
        <v>618.721</v>
      </c>
      <c r="I507" s="5">
        <v>1.2789999999999964</v>
      </c>
      <c r="J507" s="4" t="s">
        <v>15</v>
      </c>
      <c r="K507" s="4" t="s">
        <v>16</v>
      </c>
      <c r="L507" s="14"/>
      <c r="M507" s="14"/>
    </row>
    <row r="508" spans="1:13" ht="24" x14ac:dyDescent="0.25">
      <c r="A508" s="4" t="s">
        <v>62</v>
      </c>
      <c r="B508" s="4" t="s">
        <v>50</v>
      </c>
      <c r="C508" s="3" t="s">
        <v>8</v>
      </c>
      <c r="D508" s="3" t="s">
        <v>4363</v>
      </c>
      <c r="E508" s="3" t="s">
        <v>11</v>
      </c>
      <c r="F508" s="4" t="s">
        <v>4364</v>
      </c>
      <c r="G508" s="5">
        <v>303850</v>
      </c>
      <c r="H508" s="5">
        <v>303208.37400000001</v>
      </c>
      <c r="I508" s="5">
        <v>641.62599999998929</v>
      </c>
      <c r="J508" s="4" t="s">
        <v>15</v>
      </c>
      <c r="K508" s="4" t="s">
        <v>16</v>
      </c>
      <c r="L508" s="14"/>
      <c r="M508" s="14"/>
    </row>
    <row r="509" spans="1:13" ht="24" x14ac:dyDescent="0.25">
      <c r="A509" s="4" t="s">
        <v>62</v>
      </c>
      <c r="B509" s="4" t="s">
        <v>50</v>
      </c>
      <c r="C509" s="3" t="s">
        <v>8</v>
      </c>
      <c r="D509" s="3" t="s">
        <v>4363</v>
      </c>
      <c r="E509" s="3" t="s">
        <v>10</v>
      </c>
      <c r="F509" s="4" t="s">
        <v>4364</v>
      </c>
      <c r="G509" s="5">
        <v>16145370</v>
      </c>
      <c r="H509" s="5">
        <v>16142711.115</v>
      </c>
      <c r="I509" s="5">
        <v>2658.8849999997765</v>
      </c>
      <c r="J509" s="4" t="s">
        <v>15</v>
      </c>
      <c r="K509" s="4" t="s">
        <v>16</v>
      </c>
      <c r="L509" s="14"/>
      <c r="M509" s="14"/>
    </row>
    <row r="510" spans="1:13" ht="24" x14ac:dyDescent="0.25">
      <c r="A510" s="4" t="s">
        <v>62</v>
      </c>
      <c r="B510" s="4" t="s">
        <v>50</v>
      </c>
      <c r="C510" s="3" t="s">
        <v>8</v>
      </c>
      <c r="D510" s="3" t="s">
        <v>4365</v>
      </c>
      <c r="E510" s="3" t="s">
        <v>10</v>
      </c>
      <c r="F510" s="4" t="s">
        <v>4366</v>
      </c>
      <c r="G510" s="5">
        <v>5120</v>
      </c>
      <c r="H510" s="5">
        <v>5120</v>
      </c>
      <c r="I510" s="5">
        <v>0</v>
      </c>
      <c r="J510" s="4" t="s">
        <v>15</v>
      </c>
      <c r="K510" s="4" t="s">
        <v>16</v>
      </c>
      <c r="L510" s="14"/>
      <c r="M510" s="14"/>
    </row>
    <row r="511" spans="1:13" ht="24" x14ac:dyDescent="0.25">
      <c r="A511" s="4" t="s">
        <v>62</v>
      </c>
      <c r="B511" s="4" t="s">
        <v>50</v>
      </c>
      <c r="C511" s="3" t="s">
        <v>8</v>
      </c>
      <c r="D511" s="3" t="s">
        <v>5072</v>
      </c>
      <c r="E511" s="3" t="s">
        <v>11</v>
      </c>
      <c r="F511" s="4" t="s">
        <v>5073</v>
      </c>
      <c r="G511" s="5">
        <v>664430</v>
      </c>
      <c r="H511" s="5">
        <v>394610.70600000001</v>
      </c>
      <c r="I511" s="5">
        <v>269819.29399999999</v>
      </c>
      <c r="J511" s="4" t="s">
        <v>15</v>
      </c>
      <c r="K511" s="4" t="s">
        <v>16</v>
      </c>
      <c r="L511" s="14"/>
      <c r="M511" s="14"/>
    </row>
    <row r="512" spans="1:13" ht="24" x14ac:dyDescent="0.25">
      <c r="A512" s="4" t="s">
        <v>62</v>
      </c>
      <c r="B512" s="4" t="s">
        <v>50</v>
      </c>
      <c r="C512" s="3" t="s">
        <v>8</v>
      </c>
      <c r="D512" s="3" t="s">
        <v>5072</v>
      </c>
      <c r="E512" s="3" t="s">
        <v>10</v>
      </c>
      <c r="F512" s="4" t="s">
        <v>5073</v>
      </c>
      <c r="G512" s="5">
        <v>10217240</v>
      </c>
      <c r="H512" s="5">
        <v>10215844.828</v>
      </c>
      <c r="I512" s="5">
        <v>1395.1720000002533</v>
      </c>
      <c r="J512" s="4" t="s">
        <v>15</v>
      </c>
      <c r="K512" s="4" t="s">
        <v>16</v>
      </c>
      <c r="L512" s="14"/>
      <c r="M512" s="14"/>
    </row>
    <row r="513" spans="1:13" ht="24" x14ac:dyDescent="0.25">
      <c r="A513" s="4" t="s">
        <v>62</v>
      </c>
      <c r="B513" s="4" t="s">
        <v>50</v>
      </c>
      <c r="C513" s="3" t="s">
        <v>8</v>
      </c>
      <c r="D513" s="3" t="s">
        <v>4367</v>
      </c>
      <c r="E513" s="3" t="s">
        <v>9</v>
      </c>
      <c r="F513" s="4" t="s">
        <v>4368</v>
      </c>
      <c r="G513" s="5">
        <v>400</v>
      </c>
      <c r="H513" s="5">
        <v>0</v>
      </c>
      <c r="I513" s="5">
        <v>400</v>
      </c>
      <c r="J513" s="4" t="s">
        <v>15</v>
      </c>
      <c r="K513" s="4" t="s">
        <v>16</v>
      </c>
      <c r="L513" s="14"/>
      <c r="M513" s="14"/>
    </row>
    <row r="514" spans="1:13" ht="24" x14ac:dyDescent="0.25">
      <c r="A514" s="4" t="s">
        <v>62</v>
      </c>
      <c r="B514" s="4" t="s">
        <v>50</v>
      </c>
      <c r="C514" s="3" t="s">
        <v>8</v>
      </c>
      <c r="D514" s="3" t="s">
        <v>4367</v>
      </c>
      <c r="E514" s="3" t="s">
        <v>10</v>
      </c>
      <c r="F514" s="4" t="s">
        <v>4368</v>
      </c>
      <c r="G514" s="5">
        <v>10</v>
      </c>
      <c r="H514" s="5">
        <v>0</v>
      </c>
      <c r="I514" s="5">
        <v>10</v>
      </c>
      <c r="J514" s="4" t="s">
        <v>15</v>
      </c>
      <c r="K514" s="4" t="s">
        <v>16</v>
      </c>
      <c r="L514" s="14"/>
      <c r="M514" s="14"/>
    </row>
    <row r="515" spans="1:13" ht="128.25" customHeight="1" x14ac:dyDescent="0.25">
      <c r="A515" s="4" t="s">
        <v>62</v>
      </c>
      <c r="B515" s="4" t="s">
        <v>50</v>
      </c>
      <c r="C515" s="3" t="s">
        <v>8</v>
      </c>
      <c r="D515" s="3" t="s">
        <v>4369</v>
      </c>
      <c r="E515" s="3" t="s">
        <v>11</v>
      </c>
      <c r="F515" s="4" t="s">
        <v>4370</v>
      </c>
      <c r="G515" s="5">
        <v>10</v>
      </c>
      <c r="H515" s="5">
        <v>0</v>
      </c>
      <c r="I515" s="5">
        <v>10</v>
      </c>
      <c r="J515" s="4" t="s">
        <v>17</v>
      </c>
      <c r="K515" s="4" t="s">
        <v>578</v>
      </c>
      <c r="L515" s="14"/>
      <c r="M515" s="14"/>
    </row>
    <row r="516" spans="1:13" ht="24" x14ac:dyDescent="0.25">
      <c r="A516" s="4" t="s">
        <v>62</v>
      </c>
      <c r="B516" s="4" t="s">
        <v>50</v>
      </c>
      <c r="C516" s="3" t="s">
        <v>8</v>
      </c>
      <c r="D516" s="3" t="s">
        <v>4371</v>
      </c>
      <c r="E516" s="3" t="s">
        <v>10</v>
      </c>
      <c r="F516" s="4" t="s">
        <v>4372</v>
      </c>
      <c r="G516" s="5">
        <v>9227990</v>
      </c>
      <c r="H516" s="5">
        <v>9227990</v>
      </c>
      <c r="I516" s="5">
        <v>0</v>
      </c>
      <c r="J516" s="4" t="s">
        <v>17</v>
      </c>
      <c r="K516" s="4" t="s">
        <v>578</v>
      </c>
      <c r="L516" s="14"/>
      <c r="M516" s="14"/>
    </row>
    <row r="517" spans="1:13" ht="24" x14ac:dyDescent="0.25">
      <c r="A517" s="4" t="s">
        <v>62</v>
      </c>
      <c r="B517" s="4" t="s">
        <v>50</v>
      </c>
      <c r="C517" s="3" t="s">
        <v>8</v>
      </c>
      <c r="D517" s="3" t="s">
        <v>4373</v>
      </c>
      <c r="E517" s="3" t="s">
        <v>9</v>
      </c>
      <c r="F517" s="4" t="s">
        <v>4374</v>
      </c>
      <c r="G517" s="5">
        <v>200</v>
      </c>
      <c r="H517" s="5">
        <v>99.04</v>
      </c>
      <c r="I517" s="5">
        <v>100.96</v>
      </c>
      <c r="J517" s="4" t="s">
        <v>17</v>
      </c>
      <c r="K517" s="4" t="s">
        <v>17</v>
      </c>
      <c r="L517" s="14"/>
      <c r="M517" s="14"/>
    </row>
    <row r="518" spans="1:13" ht="24" x14ac:dyDescent="0.25">
      <c r="A518" s="4" t="s">
        <v>62</v>
      </c>
      <c r="B518" s="4" t="s">
        <v>50</v>
      </c>
      <c r="C518" s="3" t="s">
        <v>8</v>
      </c>
      <c r="D518" s="3" t="s">
        <v>4373</v>
      </c>
      <c r="E518" s="3" t="s">
        <v>11</v>
      </c>
      <c r="F518" s="4" t="s">
        <v>4374</v>
      </c>
      <c r="G518" s="5">
        <v>10000</v>
      </c>
      <c r="H518" s="5">
        <v>10000</v>
      </c>
      <c r="I518" s="5">
        <v>0</v>
      </c>
      <c r="J518" s="4" t="s">
        <v>17</v>
      </c>
      <c r="K518" s="4" t="s">
        <v>17</v>
      </c>
      <c r="L518" s="14"/>
      <c r="M518" s="14"/>
    </row>
    <row r="519" spans="1:13" ht="24" x14ac:dyDescent="0.25">
      <c r="A519" s="4" t="s">
        <v>62</v>
      </c>
      <c r="B519" s="4" t="s">
        <v>50</v>
      </c>
      <c r="C519" s="3" t="s">
        <v>8</v>
      </c>
      <c r="D519" s="3" t="s">
        <v>5373</v>
      </c>
      <c r="E519" s="3" t="s">
        <v>11</v>
      </c>
      <c r="F519" s="4" t="s">
        <v>5374</v>
      </c>
      <c r="G519" s="5">
        <v>10</v>
      </c>
      <c r="H519" s="5">
        <v>0</v>
      </c>
      <c r="I519" s="5">
        <v>10</v>
      </c>
      <c r="J519" s="4" t="s">
        <v>17</v>
      </c>
      <c r="K519" s="4" t="s">
        <v>578</v>
      </c>
      <c r="L519" s="14"/>
      <c r="M519" s="14"/>
    </row>
    <row r="520" spans="1:13" ht="24" x14ac:dyDescent="0.25">
      <c r="A520" s="4" t="s">
        <v>62</v>
      </c>
      <c r="B520" s="4" t="s">
        <v>51</v>
      </c>
      <c r="C520" s="3" t="s">
        <v>8</v>
      </c>
      <c r="D520" s="3" t="s">
        <v>2094</v>
      </c>
      <c r="E520" s="3" t="s">
        <v>10</v>
      </c>
      <c r="F520" s="4" t="s">
        <v>2095</v>
      </c>
      <c r="G520" s="5">
        <v>10</v>
      </c>
      <c r="H520" s="5">
        <v>0</v>
      </c>
      <c r="I520" s="5">
        <v>10</v>
      </c>
      <c r="J520" s="4" t="s">
        <v>18</v>
      </c>
      <c r="K520" s="4" t="s">
        <v>18</v>
      </c>
      <c r="L520" s="14" t="str">
        <f>VLOOKUP(D520,[1]base!$D$7:$L$3515,9,0)</f>
        <v>X</v>
      </c>
      <c r="M520" s="14"/>
    </row>
    <row r="521" spans="1:13" ht="24" x14ac:dyDescent="0.25">
      <c r="A521" s="4" t="s">
        <v>62</v>
      </c>
      <c r="B521" s="4" t="s">
        <v>51</v>
      </c>
      <c r="C521" s="3" t="s">
        <v>8</v>
      </c>
      <c r="D521" s="3" t="s">
        <v>2096</v>
      </c>
      <c r="E521" s="3" t="s">
        <v>11</v>
      </c>
      <c r="F521" s="4" t="s">
        <v>2097</v>
      </c>
      <c r="G521" s="5">
        <v>7100</v>
      </c>
      <c r="H521" s="5">
        <v>7065.96</v>
      </c>
      <c r="I521" s="5">
        <v>34.039999999999964</v>
      </c>
      <c r="J521" s="4" t="s">
        <v>93</v>
      </c>
      <c r="K521" s="4" t="s">
        <v>94</v>
      </c>
      <c r="L521" s="14"/>
      <c r="M521" s="14"/>
    </row>
    <row r="522" spans="1:13" ht="24" x14ac:dyDescent="0.25">
      <c r="A522" s="4" t="s">
        <v>62</v>
      </c>
      <c r="B522" s="4" t="s">
        <v>51</v>
      </c>
      <c r="C522" s="3" t="s">
        <v>8</v>
      </c>
      <c r="D522" s="3" t="s">
        <v>4888</v>
      </c>
      <c r="E522" s="3" t="s">
        <v>11</v>
      </c>
      <c r="F522" s="4" t="s">
        <v>4889</v>
      </c>
      <c r="G522" s="5">
        <v>240</v>
      </c>
      <c r="H522" s="5">
        <v>240</v>
      </c>
      <c r="I522" s="5">
        <v>0</v>
      </c>
      <c r="J522" s="4" t="s">
        <v>18</v>
      </c>
      <c r="K522" s="4" t="s">
        <v>18</v>
      </c>
      <c r="L522" s="14"/>
      <c r="M522" s="14"/>
    </row>
    <row r="523" spans="1:13" ht="24" x14ac:dyDescent="0.25">
      <c r="A523" s="4" t="s">
        <v>62</v>
      </c>
      <c r="B523" s="4" t="s">
        <v>51</v>
      </c>
      <c r="C523" s="3" t="s">
        <v>8</v>
      </c>
      <c r="D523" s="3" t="s">
        <v>4375</v>
      </c>
      <c r="E523" s="3" t="s">
        <v>9</v>
      </c>
      <c r="F523" s="4" t="s">
        <v>4376</v>
      </c>
      <c r="G523" s="5">
        <v>150</v>
      </c>
      <c r="H523" s="5">
        <v>104.254</v>
      </c>
      <c r="I523" s="5">
        <v>45.745999999999995</v>
      </c>
      <c r="J523" s="4" t="s">
        <v>93</v>
      </c>
      <c r="K523" s="4" t="s">
        <v>94</v>
      </c>
      <c r="L523" s="14"/>
      <c r="M523" s="14"/>
    </row>
    <row r="524" spans="1:13" ht="24" x14ac:dyDescent="0.25">
      <c r="A524" s="4" t="s">
        <v>62</v>
      </c>
      <c r="B524" s="4" t="s">
        <v>51</v>
      </c>
      <c r="C524" s="3" t="s">
        <v>8</v>
      </c>
      <c r="D524" s="3" t="s">
        <v>4375</v>
      </c>
      <c r="E524" s="3" t="s">
        <v>11</v>
      </c>
      <c r="F524" s="4" t="s">
        <v>4376</v>
      </c>
      <c r="G524" s="5">
        <v>10</v>
      </c>
      <c r="H524" s="5">
        <v>0</v>
      </c>
      <c r="I524" s="5">
        <v>10</v>
      </c>
      <c r="J524" s="4" t="s">
        <v>93</v>
      </c>
      <c r="K524" s="4" t="s">
        <v>94</v>
      </c>
      <c r="L524" s="14"/>
      <c r="M524" s="14"/>
    </row>
    <row r="525" spans="1:13" ht="24" x14ac:dyDescent="0.25">
      <c r="A525" s="4" t="s">
        <v>62</v>
      </c>
      <c r="B525" s="4" t="s">
        <v>51</v>
      </c>
      <c r="C525" s="3" t="s">
        <v>8</v>
      </c>
      <c r="D525" s="3" t="s">
        <v>4052</v>
      </c>
      <c r="E525" s="3" t="s">
        <v>11</v>
      </c>
      <c r="F525" s="4" t="s">
        <v>4053</v>
      </c>
      <c r="G525" s="5">
        <v>10</v>
      </c>
      <c r="H525" s="5">
        <v>0</v>
      </c>
      <c r="I525" s="5">
        <v>10</v>
      </c>
      <c r="J525" s="4" t="s">
        <v>18</v>
      </c>
      <c r="K525" s="4" t="s">
        <v>18</v>
      </c>
      <c r="L525" s="14"/>
      <c r="M525" s="14"/>
    </row>
    <row r="526" spans="1:13" ht="24" x14ac:dyDescent="0.25">
      <c r="A526" s="4" t="s">
        <v>62</v>
      </c>
      <c r="B526" s="4" t="s">
        <v>51</v>
      </c>
      <c r="C526" s="3" t="s">
        <v>8</v>
      </c>
      <c r="D526" s="3" t="s">
        <v>4052</v>
      </c>
      <c r="E526" s="3" t="s">
        <v>10</v>
      </c>
      <c r="F526" s="4" t="s">
        <v>4053</v>
      </c>
      <c r="G526" s="5">
        <v>10</v>
      </c>
      <c r="H526" s="5">
        <v>0</v>
      </c>
      <c r="I526" s="5">
        <v>10</v>
      </c>
      <c r="J526" s="4" t="s">
        <v>18</v>
      </c>
      <c r="K526" s="4" t="s">
        <v>18</v>
      </c>
      <c r="L526" s="14"/>
      <c r="M526" s="14"/>
    </row>
    <row r="527" spans="1:13" ht="36" x14ac:dyDescent="0.25">
      <c r="A527" s="4" t="s">
        <v>62</v>
      </c>
      <c r="B527" s="4" t="s">
        <v>51</v>
      </c>
      <c r="C527" s="3" t="s">
        <v>8</v>
      </c>
      <c r="D527" s="3" t="s">
        <v>5074</v>
      </c>
      <c r="E527" s="3" t="s">
        <v>10</v>
      </c>
      <c r="F527" s="4" t="s">
        <v>5075</v>
      </c>
      <c r="G527" s="5">
        <v>6350</v>
      </c>
      <c r="H527" s="5">
        <v>6346.6289999999999</v>
      </c>
      <c r="I527" s="5">
        <v>3.3710000000000946</v>
      </c>
      <c r="J527" s="4" t="s">
        <v>92</v>
      </c>
      <c r="K527" s="4" t="s">
        <v>4719</v>
      </c>
      <c r="L527" s="14"/>
      <c r="M527" s="14"/>
    </row>
    <row r="528" spans="1:13" ht="24" x14ac:dyDescent="0.25">
      <c r="A528" s="4" t="s">
        <v>62</v>
      </c>
      <c r="B528" s="4" t="s">
        <v>51</v>
      </c>
      <c r="C528" s="3" t="s">
        <v>8</v>
      </c>
      <c r="D528" s="3" t="s">
        <v>2098</v>
      </c>
      <c r="E528" s="3" t="s">
        <v>11</v>
      </c>
      <c r="F528" s="4" t="s">
        <v>2099</v>
      </c>
      <c r="G528" s="5">
        <v>341610</v>
      </c>
      <c r="H528" s="5">
        <v>341285.10700000002</v>
      </c>
      <c r="I528" s="5">
        <v>324.89299999998184</v>
      </c>
      <c r="J528" s="4" t="s">
        <v>18</v>
      </c>
      <c r="K528" s="4" t="s">
        <v>18</v>
      </c>
      <c r="L528" s="14"/>
      <c r="M528" s="14"/>
    </row>
    <row r="529" spans="1:13" ht="24" x14ac:dyDescent="0.25">
      <c r="A529" s="4" t="s">
        <v>62</v>
      </c>
      <c r="B529" s="4" t="s">
        <v>51</v>
      </c>
      <c r="C529" s="3" t="s">
        <v>8</v>
      </c>
      <c r="D529" s="3" t="s">
        <v>2098</v>
      </c>
      <c r="E529" s="3" t="s">
        <v>10</v>
      </c>
      <c r="F529" s="4" t="s">
        <v>2099</v>
      </c>
      <c r="G529" s="5">
        <v>19208023</v>
      </c>
      <c r="H529" s="5">
        <v>19208023</v>
      </c>
      <c r="I529" s="5">
        <v>0</v>
      </c>
      <c r="J529" s="4" t="s">
        <v>18</v>
      </c>
      <c r="K529" s="4" t="s">
        <v>18</v>
      </c>
      <c r="L529" s="14"/>
      <c r="M529" s="14"/>
    </row>
    <row r="530" spans="1:13" ht="24" x14ac:dyDescent="0.25">
      <c r="A530" s="4" t="s">
        <v>62</v>
      </c>
      <c r="B530" s="4" t="s">
        <v>51</v>
      </c>
      <c r="C530" s="3" t="s">
        <v>8</v>
      </c>
      <c r="D530" s="3" t="s">
        <v>2100</v>
      </c>
      <c r="E530" s="3" t="s">
        <v>10</v>
      </c>
      <c r="F530" s="4" t="s">
        <v>2101</v>
      </c>
      <c r="G530" s="5">
        <v>10</v>
      </c>
      <c r="H530" s="5">
        <v>0</v>
      </c>
      <c r="I530" s="5">
        <v>10</v>
      </c>
      <c r="J530" s="4" t="s">
        <v>93</v>
      </c>
      <c r="K530" s="4" t="s">
        <v>95</v>
      </c>
      <c r="L530" s="14"/>
      <c r="M530" s="14"/>
    </row>
    <row r="531" spans="1:13" ht="36" x14ac:dyDescent="0.25">
      <c r="A531" s="4" t="s">
        <v>62</v>
      </c>
      <c r="B531" s="4" t="s">
        <v>51</v>
      </c>
      <c r="C531" s="3" t="s">
        <v>8</v>
      </c>
      <c r="D531" s="3" t="s">
        <v>1217</v>
      </c>
      <c r="E531" s="3" t="s">
        <v>10</v>
      </c>
      <c r="F531" s="4" t="s">
        <v>1218</v>
      </c>
      <c r="G531" s="5">
        <v>11000</v>
      </c>
      <c r="H531" s="5">
        <v>10542.815000000001</v>
      </c>
      <c r="I531" s="5">
        <v>457.18499999999949</v>
      </c>
      <c r="J531" s="4" t="s">
        <v>92</v>
      </c>
      <c r="K531" s="4" t="s">
        <v>4719</v>
      </c>
      <c r="L531" s="14"/>
      <c r="M531" s="14"/>
    </row>
    <row r="532" spans="1:13" ht="24" x14ac:dyDescent="0.25">
      <c r="A532" s="4" t="s">
        <v>62</v>
      </c>
      <c r="B532" s="4" t="s">
        <v>51</v>
      </c>
      <c r="C532" s="3" t="s">
        <v>8</v>
      </c>
      <c r="D532" s="3" t="s">
        <v>2102</v>
      </c>
      <c r="E532" s="3" t="s">
        <v>11</v>
      </c>
      <c r="F532" s="4" t="s">
        <v>2103</v>
      </c>
      <c r="G532" s="5">
        <v>79000</v>
      </c>
      <c r="H532" s="5">
        <v>16381.701999999999</v>
      </c>
      <c r="I532" s="5">
        <v>62618.298000000003</v>
      </c>
      <c r="J532" s="4" t="s">
        <v>93</v>
      </c>
      <c r="K532" s="4" t="s">
        <v>94</v>
      </c>
      <c r="L532" s="14"/>
      <c r="M532" s="14"/>
    </row>
    <row r="533" spans="1:13" ht="24" x14ac:dyDescent="0.25">
      <c r="A533" s="4" t="s">
        <v>62</v>
      </c>
      <c r="B533" s="4" t="s">
        <v>51</v>
      </c>
      <c r="C533" s="3" t="s">
        <v>8</v>
      </c>
      <c r="D533" s="3" t="s">
        <v>2104</v>
      </c>
      <c r="E533" s="3" t="s">
        <v>11</v>
      </c>
      <c r="F533" s="4" t="s">
        <v>2105</v>
      </c>
      <c r="G533" s="5">
        <v>285000</v>
      </c>
      <c r="H533" s="5">
        <v>284994.46899999998</v>
      </c>
      <c r="I533" s="5">
        <v>5.5310000000172295</v>
      </c>
      <c r="J533" s="4" t="s">
        <v>93</v>
      </c>
      <c r="K533" s="4" t="s">
        <v>94</v>
      </c>
      <c r="L533" s="14"/>
      <c r="M533" s="14"/>
    </row>
    <row r="534" spans="1:13" ht="24" x14ac:dyDescent="0.25">
      <c r="A534" s="4" t="s">
        <v>62</v>
      </c>
      <c r="B534" s="4" t="s">
        <v>51</v>
      </c>
      <c r="C534" s="3" t="s">
        <v>8</v>
      </c>
      <c r="D534" s="3" t="s">
        <v>2104</v>
      </c>
      <c r="E534" s="3" t="s">
        <v>10</v>
      </c>
      <c r="F534" s="4" t="s">
        <v>2105</v>
      </c>
      <c r="G534" s="5">
        <v>8000010</v>
      </c>
      <c r="H534" s="5">
        <v>7999978.3890000004</v>
      </c>
      <c r="I534" s="5">
        <v>31.610999999567866</v>
      </c>
      <c r="J534" s="4" t="s">
        <v>93</v>
      </c>
      <c r="K534" s="4" t="s">
        <v>94</v>
      </c>
      <c r="L534" s="14"/>
      <c r="M534" s="14"/>
    </row>
    <row r="535" spans="1:13" x14ac:dyDescent="0.25">
      <c r="A535" s="4" t="s">
        <v>62</v>
      </c>
      <c r="B535" s="4" t="s">
        <v>51</v>
      </c>
      <c r="C535" s="3" t="s">
        <v>8</v>
      </c>
      <c r="D535" s="3" t="s">
        <v>5210</v>
      </c>
      <c r="E535" s="3" t="s">
        <v>10</v>
      </c>
      <c r="F535" s="4" t="s">
        <v>5211</v>
      </c>
      <c r="G535" s="5">
        <v>163110</v>
      </c>
      <c r="H535" s="5">
        <v>0</v>
      </c>
      <c r="I535" s="5">
        <v>163110</v>
      </c>
      <c r="J535" s="4" t="s">
        <v>93</v>
      </c>
      <c r="K535" s="4" t="s">
        <v>95</v>
      </c>
      <c r="L535" s="14"/>
      <c r="M535" s="14"/>
    </row>
    <row r="536" spans="1:13" ht="24" x14ac:dyDescent="0.25">
      <c r="A536" s="4" t="s">
        <v>62</v>
      </c>
      <c r="B536" s="4" t="s">
        <v>51</v>
      </c>
      <c r="C536" s="3" t="s">
        <v>8</v>
      </c>
      <c r="D536" s="3" t="s">
        <v>2106</v>
      </c>
      <c r="E536" s="3" t="s">
        <v>11</v>
      </c>
      <c r="F536" s="4" t="s">
        <v>2107</v>
      </c>
      <c r="G536" s="5">
        <v>173930</v>
      </c>
      <c r="H536" s="5">
        <v>173929.81200000001</v>
      </c>
      <c r="I536" s="5">
        <v>0.1879999999946449</v>
      </c>
      <c r="J536" s="4" t="s">
        <v>18</v>
      </c>
      <c r="K536" s="4" t="s">
        <v>18</v>
      </c>
      <c r="L536" s="14"/>
      <c r="M536" s="14"/>
    </row>
    <row r="537" spans="1:13" x14ac:dyDescent="0.25">
      <c r="A537" s="4" t="s">
        <v>62</v>
      </c>
      <c r="B537" s="4" t="s">
        <v>51</v>
      </c>
      <c r="C537" s="3" t="s">
        <v>8</v>
      </c>
      <c r="D537" s="3" t="s">
        <v>4890</v>
      </c>
      <c r="E537" s="3" t="s">
        <v>10</v>
      </c>
      <c r="F537" s="4" t="s">
        <v>4891</v>
      </c>
      <c r="G537" s="5">
        <v>2500</v>
      </c>
      <c r="H537" s="5">
        <v>2500</v>
      </c>
      <c r="I537" s="5">
        <v>0</v>
      </c>
      <c r="J537" s="4" t="s">
        <v>92</v>
      </c>
      <c r="K537" s="4" t="s">
        <v>4892</v>
      </c>
      <c r="L537" s="14"/>
      <c r="M537" s="14"/>
    </row>
    <row r="538" spans="1:13" x14ac:dyDescent="0.25">
      <c r="A538" s="4" t="s">
        <v>62</v>
      </c>
      <c r="B538" s="4" t="s">
        <v>51</v>
      </c>
      <c r="C538" s="3" t="s">
        <v>8</v>
      </c>
      <c r="D538" s="3" t="s">
        <v>1219</v>
      </c>
      <c r="E538" s="3" t="s">
        <v>11</v>
      </c>
      <c r="F538" s="4" t="s">
        <v>1220</v>
      </c>
      <c r="G538" s="5">
        <v>102000</v>
      </c>
      <c r="H538" s="5">
        <v>101882.63400000001</v>
      </c>
      <c r="I538" s="5">
        <v>117.36599999999453</v>
      </c>
      <c r="J538" s="4" t="s">
        <v>92</v>
      </c>
      <c r="K538" s="4" t="s">
        <v>4720</v>
      </c>
      <c r="L538" s="14"/>
      <c r="M538" s="14"/>
    </row>
    <row r="539" spans="1:13" x14ac:dyDescent="0.25">
      <c r="A539" s="4" t="s">
        <v>62</v>
      </c>
      <c r="B539" s="4" t="s">
        <v>51</v>
      </c>
      <c r="C539" s="3" t="s">
        <v>8</v>
      </c>
      <c r="D539" s="3" t="s">
        <v>1219</v>
      </c>
      <c r="E539" s="3" t="s">
        <v>10</v>
      </c>
      <c r="F539" s="4" t="s">
        <v>1220</v>
      </c>
      <c r="G539" s="5">
        <v>381000</v>
      </c>
      <c r="H539" s="5">
        <v>380941.90100000001</v>
      </c>
      <c r="I539" s="5">
        <v>58.098999999987427</v>
      </c>
      <c r="J539" s="4" t="s">
        <v>92</v>
      </c>
      <c r="K539" s="4" t="s">
        <v>4720</v>
      </c>
      <c r="L539" s="14"/>
      <c r="M539" s="14"/>
    </row>
    <row r="540" spans="1:13" x14ac:dyDescent="0.25">
      <c r="A540" s="4" t="s">
        <v>62</v>
      </c>
      <c r="B540" s="4" t="s">
        <v>51</v>
      </c>
      <c r="C540" s="3" t="s">
        <v>8</v>
      </c>
      <c r="D540" s="3" t="s">
        <v>2108</v>
      </c>
      <c r="E540" s="3" t="s">
        <v>10</v>
      </c>
      <c r="F540" s="4" t="s">
        <v>2109</v>
      </c>
      <c r="G540" s="5">
        <v>4617610</v>
      </c>
      <c r="H540" s="5">
        <v>4604209.9579999996</v>
      </c>
      <c r="I540" s="5">
        <v>13400.042000000365</v>
      </c>
      <c r="J540" s="4" t="s">
        <v>93</v>
      </c>
      <c r="K540" s="4" t="s">
        <v>2110</v>
      </c>
      <c r="L540" s="14"/>
      <c r="M540" s="14"/>
    </row>
    <row r="541" spans="1:13" ht="24" x14ac:dyDescent="0.25">
      <c r="A541" s="4" t="s">
        <v>62</v>
      </c>
      <c r="B541" s="4" t="s">
        <v>51</v>
      </c>
      <c r="C541" s="3" t="s">
        <v>8</v>
      </c>
      <c r="D541" s="3" t="s">
        <v>1221</v>
      </c>
      <c r="E541" s="3" t="s">
        <v>11</v>
      </c>
      <c r="F541" s="4" t="s">
        <v>1222</v>
      </c>
      <c r="G541" s="5">
        <v>733720</v>
      </c>
      <c r="H541" s="5">
        <v>733719.995</v>
      </c>
      <c r="I541" s="5">
        <v>5.0000000046566129E-3</v>
      </c>
      <c r="J541" s="4" t="s">
        <v>92</v>
      </c>
      <c r="K541" s="4" t="s">
        <v>4721</v>
      </c>
      <c r="L541" s="14"/>
      <c r="M541" s="14"/>
    </row>
    <row r="542" spans="1:13" ht="24" x14ac:dyDescent="0.25">
      <c r="A542" s="4" t="s">
        <v>62</v>
      </c>
      <c r="B542" s="4" t="s">
        <v>51</v>
      </c>
      <c r="C542" s="3" t="s">
        <v>8</v>
      </c>
      <c r="D542" s="3" t="s">
        <v>1221</v>
      </c>
      <c r="E542" s="3" t="s">
        <v>10</v>
      </c>
      <c r="F542" s="4" t="s">
        <v>1222</v>
      </c>
      <c r="G542" s="5">
        <v>3430070</v>
      </c>
      <c r="H542" s="5">
        <v>3429952.33</v>
      </c>
      <c r="I542" s="5">
        <v>117.66999999992549</v>
      </c>
      <c r="J542" s="4" t="s">
        <v>92</v>
      </c>
      <c r="K542" s="4" t="s">
        <v>4721</v>
      </c>
      <c r="L542" s="14"/>
      <c r="M542" s="14"/>
    </row>
    <row r="543" spans="1:13" x14ac:dyDescent="0.25">
      <c r="A543" s="4" t="s">
        <v>62</v>
      </c>
      <c r="B543" s="4" t="s">
        <v>51</v>
      </c>
      <c r="C543" s="3" t="s">
        <v>8</v>
      </c>
      <c r="D543" s="3" t="s">
        <v>2111</v>
      </c>
      <c r="E543" s="3" t="s">
        <v>11</v>
      </c>
      <c r="F543" s="4" t="s">
        <v>2112</v>
      </c>
      <c r="G543" s="5">
        <v>84000</v>
      </c>
      <c r="H543" s="5">
        <v>83999.642999999996</v>
      </c>
      <c r="I543" s="5">
        <v>0.35700000000360887</v>
      </c>
      <c r="J543" s="4" t="s">
        <v>18</v>
      </c>
      <c r="K543" s="4" t="s">
        <v>18</v>
      </c>
      <c r="L543" s="14"/>
      <c r="M543" s="14"/>
    </row>
    <row r="544" spans="1:13" ht="24" x14ac:dyDescent="0.25">
      <c r="A544" s="4" t="s">
        <v>62</v>
      </c>
      <c r="B544" s="4" t="s">
        <v>51</v>
      </c>
      <c r="C544" s="3" t="s">
        <v>8</v>
      </c>
      <c r="D544" s="3" t="s">
        <v>2113</v>
      </c>
      <c r="E544" s="3" t="s">
        <v>10</v>
      </c>
      <c r="F544" s="4" t="s">
        <v>2114</v>
      </c>
      <c r="G544" s="5">
        <v>2084050</v>
      </c>
      <c r="H544" s="5">
        <v>1920583.0109999999</v>
      </c>
      <c r="I544" s="5">
        <v>163466.98900000006</v>
      </c>
      <c r="J544" s="4" t="s">
        <v>93</v>
      </c>
      <c r="K544" s="4" t="s">
        <v>95</v>
      </c>
      <c r="L544" s="14"/>
      <c r="M544" s="14"/>
    </row>
    <row r="545" spans="1:13" ht="24" x14ac:dyDescent="0.25">
      <c r="A545" s="4" t="s">
        <v>62</v>
      </c>
      <c r="B545" s="4" t="s">
        <v>51</v>
      </c>
      <c r="C545" s="3" t="s">
        <v>8</v>
      </c>
      <c r="D545" s="3" t="s">
        <v>4893</v>
      </c>
      <c r="E545" s="3" t="s">
        <v>10</v>
      </c>
      <c r="F545" s="4" t="s">
        <v>4894</v>
      </c>
      <c r="G545" s="5">
        <v>15200</v>
      </c>
      <c r="H545" s="5">
        <v>13747.61</v>
      </c>
      <c r="I545" s="5">
        <v>1452.3899999999994</v>
      </c>
      <c r="J545" s="4" t="s">
        <v>93</v>
      </c>
      <c r="K545" s="4" t="s">
        <v>2110</v>
      </c>
      <c r="L545" s="14"/>
      <c r="M545" s="14"/>
    </row>
    <row r="546" spans="1:13" ht="24" x14ac:dyDescent="0.25">
      <c r="A546" s="4" t="s">
        <v>62</v>
      </c>
      <c r="B546" s="4" t="s">
        <v>51</v>
      </c>
      <c r="C546" s="3" t="s">
        <v>8</v>
      </c>
      <c r="D546" s="3" t="s">
        <v>1337</v>
      </c>
      <c r="E546" s="3" t="s">
        <v>10</v>
      </c>
      <c r="F546" s="4" t="s">
        <v>1338</v>
      </c>
      <c r="G546" s="5">
        <v>394510</v>
      </c>
      <c r="H546" s="5">
        <v>394158.95199999999</v>
      </c>
      <c r="I546" s="5">
        <v>351.04800000000978</v>
      </c>
      <c r="J546" s="4" t="s">
        <v>93</v>
      </c>
      <c r="K546" s="4" t="s">
        <v>94</v>
      </c>
      <c r="L546" s="14"/>
      <c r="M546" s="14"/>
    </row>
    <row r="547" spans="1:13" x14ac:dyDescent="0.25">
      <c r="A547" s="4" t="s">
        <v>62</v>
      </c>
      <c r="B547" s="4" t="s">
        <v>51</v>
      </c>
      <c r="C547" s="3" t="s">
        <v>8</v>
      </c>
      <c r="D547" s="3" t="s">
        <v>5212</v>
      </c>
      <c r="E547" s="3" t="s">
        <v>10</v>
      </c>
      <c r="F547" s="4" t="s">
        <v>5213</v>
      </c>
      <c r="G547" s="5">
        <v>36160</v>
      </c>
      <c r="H547" s="5">
        <v>6300</v>
      </c>
      <c r="I547" s="5">
        <v>29860</v>
      </c>
      <c r="J547" s="4" t="s">
        <v>15</v>
      </c>
      <c r="K547" s="4" t="s">
        <v>16</v>
      </c>
      <c r="L547" s="14"/>
      <c r="M547" s="14"/>
    </row>
    <row r="548" spans="1:13" ht="24" x14ac:dyDescent="0.25">
      <c r="A548" s="4" t="s">
        <v>62</v>
      </c>
      <c r="B548" s="4" t="s">
        <v>51</v>
      </c>
      <c r="C548" s="3" t="s">
        <v>8</v>
      </c>
      <c r="D548" s="3" t="s">
        <v>2115</v>
      </c>
      <c r="E548" s="3" t="s">
        <v>11</v>
      </c>
      <c r="F548" s="4" t="s">
        <v>2116</v>
      </c>
      <c r="G548" s="5">
        <v>394490</v>
      </c>
      <c r="H548" s="5">
        <v>394489.99699999997</v>
      </c>
      <c r="I548" s="5">
        <v>3.0000000260770321E-3</v>
      </c>
      <c r="J548" s="4" t="s">
        <v>18</v>
      </c>
      <c r="K548" s="4" t="s">
        <v>18</v>
      </c>
      <c r="L548" s="14"/>
      <c r="M548" s="14"/>
    </row>
    <row r="549" spans="1:13" ht="36" x14ac:dyDescent="0.25">
      <c r="A549" s="4" t="s">
        <v>62</v>
      </c>
      <c r="B549" s="4" t="s">
        <v>51</v>
      </c>
      <c r="C549" s="3" t="s">
        <v>8</v>
      </c>
      <c r="D549" s="3" t="s">
        <v>4377</v>
      </c>
      <c r="E549" s="3" t="s">
        <v>11</v>
      </c>
      <c r="F549" s="4" t="s">
        <v>4378</v>
      </c>
      <c r="G549" s="5">
        <v>10</v>
      </c>
      <c r="H549" s="5">
        <v>0</v>
      </c>
      <c r="I549" s="5">
        <v>10</v>
      </c>
      <c r="J549" s="4" t="s">
        <v>92</v>
      </c>
      <c r="K549" s="4" t="s">
        <v>4719</v>
      </c>
      <c r="L549" s="14"/>
      <c r="M549" s="14"/>
    </row>
    <row r="550" spans="1:13" ht="36" x14ac:dyDescent="0.25">
      <c r="A550" s="4" t="s">
        <v>62</v>
      </c>
      <c r="B550" s="4" t="s">
        <v>51</v>
      </c>
      <c r="C550" s="3" t="s">
        <v>8</v>
      </c>
      <c r="D550" s="3" t="s">
        <v>4377</v>
      </c>
      <c r="E550" s="3" t="s">
        <v>10</v>
      </c>
      <c r="F550" s="4" t="s">
        <v>4378</v>
      </c>
      <c r="G550" s="5">
        <v>1076890</v>
      </c>
      <c r="H550" s="5">
        <v>1076442.1980000001</v>
      </c>
      <c r="I550" s="5">
        <v>447.80199999990873</v>
      </c>
      <c r="J550" s="4" t="s">
        <v>92</v>
      </c>
      <c r="K550" s="4" t="s">
        <v>4719</v>
      </c>
      <c r="L550" s="14"/>
      <c r="M550" s="14"/>
    </row>
    <row r="551" spans="1:13" ht="36" x14ac:dyDescent="0.25">
      <c r="A551" s="4" t="s">
        <v>62</v>
      </c>
      <c r="B551" s="4" t="s">
        <v>51</v>
      </c>
      <c r="C551" s="3" t="s">
        <v>8</v>
      </c>
      <c r="D551" s="3" t="s">
        <v>1223</v>
      </c>
      <c r="E551" s="3" t="s">
        <v>11</v>
      </c>
      <c r="F551" s="4" t="s">
        <v>1224</v>
      </c>
      <c r="G551" s="5">
        <v>791710</v>
      </c>
      <c r="H551" s="5">
        <v>791709.99600000004</v>
      </c>
      <c r="I551" s="5">
        <v>3.9999999571591616E-3</v>
      </c>
      <c r="J551" s="4" t="s">
        <v>92</v>
      </c>
      <c r="K551" s="4" t="s">
        <v>4719</v>
      </c>
      <c r="L551" s="14"/>
      <c r="M551" s="14"/>
    </row>
    <row r="552" spans="1:13" ht="36" x14ac:dyDescent="0.25">
      <c r="A552" s="4" t="s">
        <v>62</v>
      </c>
      <c r="B552" s="4" t="s">
        <v>51</v>
      </c>
      <c r="C552" s="3" t="s">
        <v>8</v>
      </c>
      <c r="D552" s="3" t="s">
        <v>1223</v>
      </c>
      <c r="E552" s="3" t="s">
        <v>10</v>
      </c>
      <c r="F552" s="4" t="s">
        <v>1224</v>
      </c>
      <c r="G552" s="5">
        <v>5579600</v>
      </c>
      <c r="H552" s="5">
        <v>5579573.8190000001</v>
      </c>
      <c r="I552" s="5">
        <v>26.18099999986589</v>
      </c>
      <c r="J552" s="4" t="s">
        <v>92</v>
      </c>
      <c r="K552" s="4" t="s">
        <v>4719</v>
      </c>
      <c r="L552" s="14"/>
      <c r="M552" s="14"/>
    </row>
    <row r="553" spans="1:13" x14ac:dyDescent="0.25">
      <c r="A553" s="4" t="s">
        <v>62</v>
      </c>
      <c r="B553" s="4" t="s">
        <v>51</v>
      </c>
      <c r="C553" s="3" t="s">
        <v>8</v>
      </c>
      <c r="D553" s="3" t="s">
        <v>2117</v>
      </c>
      <c r="E553" s="3" t="s">
        <v>11</v>
      </c>
      <c r="F553" s="4" t="s">
        <v>2118</v>
      </c>
      <c r="G553" s="5">
        <v>156908</v>
      </c>
      <c r="H553" s="5">
        <v>156907.73699999999</v>
      </c>
      <c r="I553" s="5">
        <v>0.26300000000628643</v>
      </c>
      <c r="J553" s="4" t="s">
        <v>93</v>
      </c>
      <c r="K553" s="4" t="s">
        <v>964</v>
      </c>
      <c r="L553" s="14"/>
      <c r="M553" s="14"/>
    </row>
    <row r="554" spans="1:13" x14ac:dyDescent="0.25">
      <c r="A554" s="4" t="s">
        <v>62</v>
      </c>
      <c r="B554" s="4" t="s">
        <v>51</v>
      </c>
      <c r="C554" s="3" t="s">
        <v>8</v>
      </c>
      <c r="D554" s="3" t="s">
        <v>2117</v>
      </c>
      <c r="E554" s="3" t="s">
        <v>10</v>
      </c>
      <c r="F554" s="4" t="s">
        <v>2118</v>
      </c>
      <c r="G554" s="5">
        <v>1287020</v>
      </c>
      <c r="H554" s="5">
        <v>1281320.338</v>
      </c>
      <c r="I554" s="5">
        <v>5699.6620000000112</v>
      </c>
      <c r="J554" s="4" t="s">
        <v>93</v>
      </c>
      <c r="K554" s="4" t="s">
        <v>964</v>
      </c>
      <c r="L554" s="14"/>
      <c r="M554" s="14"/>
    </row>
    <row r="555" spans="1:13" ht="24" x14ac:dyDescent="0.25">
      <c r="A555" s="4" t="s">
        <v>62</v>
      </c>
      <c r="B555" s="4" t="s">
        <v>51</v>
      </c>
      <c r="C555" s="3" t="s">
        <v>8</v>
      </c>
      <c r="D555" s="3" t="s">
        <v>590</v>
      </c>
      <c r="E555" s="3" t="s">
        <v>11</v>
      </c>
      <c r="F555" s="4" t="s">
        <v>591</v>
      </c>
      <c r="G555" s="5">
        <v>474350</v>
      </c>
      <c r="H555" s="5">
        <v>381764.71600000001</v>
      </c>
      <c r="I555" s="5">
        <v>92585.283999999985</v>
      </c>
      <c r="J555" s="4" t="s">
        <v>93</v>
      </c>
      <c r="K555" s="4" t="s">
        <v>589</v>
      </c>
      <c r="L555" s="14"/>
      <c r="M555" s="14"/>
    </row>
    <row r="556" spans="1:13" ht="24" x14ac:dyDescent="0.25">
      <c r="A556" s="4" t="s">
        <v>62</v>
      </c>
      <c r="B556" s="4" t="s">
        <v>51</v>
      </c>
      <c r="C556" s="3" t="s">
        <v>8</v>
      </c>
      <c r="D556" s="3" t="s">
        <v>2119</v>
      </c>
      <c r="E556" s="3" t="s">
        <v>10</v>
      </c>
      <c r="F556" s="4" t="s">
        <v>2120</v>
      </c>
      <c r="G556" s="5">
        <v>1961400</v>
      </c>
      <c r="H556" s="5">
        <v>1705407.591</v>
      </c>
      <c r="I556" s="5">
        <v>255992.40899999999</v>
      </c>
      <c r="J556" s="4" t="s">
        <v>15</v>
      </c>
      <c r="K556" s="4" t="s">
        <v>16</v>
      </c>
      <c r="L556" s="14"/>
      <c r="M556" s="14"/>
    </row>
    <row r="557" spans="1:13" ht="24" x14ac:dyDescent="0.25">
      <c r="A557" s="4" t="s">
        <v>62</v>
      </c>
      <c r="B557" s="4" t="s">
        <v>51</v>
      </c>
      <c r="C557" s="3" t="s">
        <v>8</v>
      </c>
      <c r="D557" s="3" t="s">
        <v>2121</v>
      </c>
      <c r="E557" s="3" t="s">
        <v>10</v>
      </c>
      <c r="F557" s="4" t="s">
        <v>2122</v>
      </c>
      <c r="G557" s="5">
        <v>1160800</v>
      </c>
      <c r="H557" s="5">
        <v>1011352.865</v>
      </c>
      <c r="I557" s="5">
        <v>149447.13500000001</v>
      </c>
      <c r="J557" s="4" t="s">
        <v>15</v>
      </c>
      <c r="K557" s="4" t="s">
        <v>16</v>
      </c>
      <c r="L557" s="14"/>
      <c r="M557" s="14"/>
    </row>
    <row r="558" spans="1:13" x14ac:dyDescent="0.25">
      <c r="A558" s="4" t="s">
        <v>62</v>
      </c>
      <c r="B558" s="4" t="s">
        <v>51</v>
      </c>
      <c r="C558" s="3" t="s">
        <v>8</v>
      </c>
      <c r="D558" s="3" t="s">
        <v>4379</v>
      </c>
      <c r="E558" s="3" t="s">
        <v>89</v>
      </c>
      <c r="F558" s="4" t="s">
        <v>4380</v>
      </c>
      <c r="G558" s="5">
        <v>316600</v>
      </c>
      <c r="H558" s="5">
        <v>300783.68300000002</v>
      </c>
      <c r="I558" s="5">
        <v>15816.316999999981</v>
      </c>
      <c r="J558" s="4" t="s">
        <v>93</v>
      </c>
      <c r="K558" s="4" t="s">
        <v>94</v>
      </c>
      <c r="L558" s="14"/>
      <c r="M558" s="14"/>
    </row>
    <row r="559" spans="1:13" x14ac:dyDescent="0.25">
      <c r="A559" s="4" t="s">
        <v>62</v>
      </c>
      <c r="B559" s="4" t="s">
        <v>51</v>
      </c>
      <c r="C559" s="3" t="s">
        <v>8</v>
      </c>
      <c r="D559" s="3" t="s">
        <v>2123</v>
      </c>
      <c r="E559" s="3" t="s">
        <v>10</v>
      </c>
      <c r="F559" s="4" t="s">
        <v>2124</v>
      </c>
      <c r="G559" s="5">
        <v>2540380</v>
      </c>
      <c r="H559" s="5">
        <v>2522688.5189999999</v>
      </c>
      <c r="I559" s="5">
        <v>17691.481000000145</v>
      </c>
      <c r="J559" s="4" t="s">
        <v>15</v>
      </c>
      <c r="K559" s="4" t="s">
        <v>16</v>
      </c>
      <c r="L559" s="14"/>
      <c r="M559" s="14"/>
    </row>
    <row r="560" spans="1:13" x14ac:dyDescent="0.25">
      <c r="A560" s="4" t="s">
        <v>62</v>
      </c>
      <c r="B560" s="4" t="s">
        <v>51</v>
      </c>
      <c r="C560" s="3" t="s">
        <v>8</v>
      </c>
      <c r="D560" s="3" t="s">
        <v>1450</v>
      </c>
      <c r="E560" s="3" t="s">
        <v>10</v>
      </c>
      <c r="F560" s="4" t="s">
        <v>1451</v>
      </c>
      <c r="G560" s="5">
        <v>18643840</v>
      </c>
      <c r="H560" s="5">
        <v>18602149.131999999</v>
      </c>
      <c r="I560" s="5">
        <v>41690.868000000715</v>
      </c>
      <c r="J560" s="4" t="s">
        <v>15</v>
      </c>
      <c r="K560" s="4" t="s">
        <v>16</v>
      </c>
      <c r="L560" s="14"/>
      <c r="M560" s="14"/>
    </row>
    <row r="561" spans="1:13" ht="24" x14ac:dyDescent="0.25">
      <c r="A561" s="4" t="s">
        <v>62</v>
      </c>
      <c r="B561" s="4" t="s">
        <v>51</v>
      </c>
      <c r="C561" s="3" t="s">
        <v>8</v>
      </c>
      <c r="D561" s="3" t="s">
        <v>2125</v>
      </c>
      <c r="E561" s="3" t="s">
        <v>11</v>
      </c>
      <c r="F561" s="4" t="s">
        <v>2126</v>
      </c>
      <c r="G561" s="5">
        <v>10</v>
      </c>
      <c r="H561" s="5">
        <v>0</v>
      </c>
      <c r="I561" s="5">
        <v>10</v>
      </c>
      <c r="J561" s="4" t="s">
        <v>18</v>
      </c>
      <c r="K561" s="4" t="s">
        <v>18</v>
      </c>
      <c r="L561" s="14"/>
      <c r="M561" s="14"/>
    </row>
    <row r="562" spans="1:13" ht="24" x14ac:dyDescent="0.25">
      <c r="A562" s="4" t="s">
        <v>62</v>
      </c>
      <c r="B562" s="4" t="s">
        <v>51</v>
      </c>
      <c r="C562" s="3" t="s">
        <v>8</v>
      </c>
      <c r="D562" s="3" t="s">
        <v>5214</v>
      </c>
      <c r="E562" s="3" t="s">
        <v>9</v>
      </c>
      <c r="F562" s="4" t="s">
        <v>5215</v>
      </c>
      <c r="G562" s="5">
        <v>200</v>
      </c>
      <c r="H562" s="5">
        <v>0</v>
      </c>
      <c r="I562" s="5">
        <v>200</v>
      </c>
      <c r="J562" s="4" t="s">
        <v>18</v>
      </c>
      <c r="K562" s="4" t="s">
        <v>5216</v>
      </c>
      <c r="L562" s="14"/>
      <c r="M562" s="14"/>
    </row>
    <row r="563" spans="1:13" ht="24" x14ac:dyDescent="0.25">
      <c r="A563" s="4" t="s">
        <v>62</v>
      </c>
      <c r="B563" s="4" t="s">
        <v>51</v>
      </c>
      <c r="C563" s="3" t="s">
        <v>8</v>
      </c>
      <c r="D563" s="3" t="s">
        <v>5214</v>
      </c>
      <c r="E563" s="3" t="s">
        <v>11</v>
      </c>
      <c r="F563" s="4" t="s">
        <v>5215</v>
      </c>
      <c r="G563" s="5">
        <v>10</v>
      </c>
      <c r="H563" s="5">
        <v>0</v>
      </c>
      <c r="I563" s="5">
        <v>10</v>
      </c>
      <c r="J563" s="4" t="s">
        <v>18</v>
      </c>
      <c r="K563" s="4" t="s">
        <v>5216</v>
      </c>
      <c r="L563" s="14"/>
      <c r="M563" s="14"/>
    </row>
    <row r="564" spans="1:13" ht="36" x14ac:dyDescent="0.25">
      <c r="A564" s="4" t="s">
        <v>62</v>
      </c>
      <c r="B564" s="4" t="s">
        <v>51</v>
      </c>
      <c r="C564" s="3" t="s">
        <v>8</v>
      </c>
      <c r="D564" s="3" t="s">
        <v>4722</v>
      </c>
      <c r="E564" s="3" t="s">
        <v>10</v>
      </c>
      <c r="F564" s="4" t="s">
        <v>4723</v>
      </c>
      <c r="G564" s="5">
        <v>10</v>
      </c>
      <c r="H564" s="5">
        <v>0</v>
      </c>
      <c r="I564" s="5">
        <v>10</v>
      </c>
      <c r="J564" s="4" t="s">
        <v>92</v>
      </c>
      <c r="K564" s="4" t="s">
        <v>4719</v>
      </c>
      <c r="L564" s="14"/>
      <c r="M564" s="14"/>
    </row>
    <row r="565" spans="1:13" ht="36" x14ac:dyDescent="0.25">
      <c r="A565" s="4" t="s">
        <v>62</v>
      </c>
      <c r="B565" s="4" t="s">
        <v>51</v>
      </c>
      <c r="C565" s="3" t="s">
        <v>8</v>
      </c>
      <c r="D565" s="3" t="s">
        <v>4724</v>
      </c>
      <c r="E565" s="3" t="s">
        <v>10</v>
      </c>
      <c r="F565" s="4" t="s">
        <v>4725</v>
      </c>
      <c r="G565" s="5">
        <v>10</v>
      </c>
      <c r="H565" s="5">
        <v>0</v>
      </c>
      <c r="I565" s="5">
        <v>10</v>
      </c>
      <c r="J565" s="4" t="s">
        <v>92</v>
      </c>
      <c r="K565" s="4" t="s">
        <v>4719</v>
      </c>
      <c r="L565" s="14"/>
      <c r="M565" s="14"/>
    </row>
    <row r="566" spans="1:13" ht="24" x14ac:dyDescent="0.25">
      <c r="A566" s="4" t="s">
        <v>62</v>
      </c>
      <c r="B566" s="4" t="s">
        <v>51</v>
      </c>
      <c r="C566" s="3" t="s">
        <v>8</v>
      </c>
      <c r="D566" s="3" t="s">
        <v>592</v>
      </c>
      <c r="E566" s="3" t="s">
        <v>10</v>
      </c>
      <c r="F566" s="4" t="s">
        <v>593</v>
      </c>
      <c r="G566" s="5">
        <v>3409220</v>
      </c>
      <c r="H566" s="5">
        <v>3402591.6839999999</v>
      </c>
      <c r="I566" s="5">
        <v>6628.316000000108</v>
      </c>
      <c r="J566" s="4" t="s">
        <v>18</v>
      </c>
      <c r="K566" s="4" t="s">
        <v>18</v>
      </c>
      <c r="L566" s="14"/>
      <c r="M566" s="14"/>
    </row>
    <row r="567" spans="1:13" ht="24" x14ac:dyDescent="0.25">
      <c r="A567" s="4" t="s">
        <v>62</v>
      </c>
      <c r="B567" s="4" t="s">
        <v>51</v>
      </c>
      <c r="C567" s="3" t="s">
        <v>8</v>
      </c>
      <c r="D567" s="3" t="s">
        <v>2127</v>
      </c>
      <c r="E567" s="3" t="s">
        <v>10</v>
      </c>
      <c r="F567" s="4" t="s">
        <v>2128</v>
      </c>
      <c r="G567" s="5">
        <v>10</v>
      </c>
      <c r="H567" s="5">
        <v>0</v>
      </c>
      <c r="I567" s="5">
        <v>10</v>
      </c>
      <c r="J567" s="4" t="s">
        <v>93</v>
      </c>
      <c r="K567" s="4" t="s">
        <v>94</v>
      </c>
      <c r="L567" s="14"/>
      <c r="M567" s="14"/>
    </row>
    <row r="568" spans="1:13" ht="24" x14ac:dyDescent="0.25">
      <c r="A568" s="4" t="s">
        <v>62</v>
      </c>
      <c r="B568" s="4" t="s">
        <v>51</v>
      </c>
      <c r="C568" s="3" t="s">
        <v>8</v>
      </c>
      <c r="D568" s="3" t="s">
        <v>3863</v>
      </c>
      <c r="E568" s="3" t="s">
        <v>10</v>
      </c>
      <c r="F568" s="4" t="s">
        <v>3864</v>
      </c>
      <c r="G568" s="5">
        <v>8263430</v>
      </c>
      <c r="H568" s="5">
        <v>8258637.085</v>
      </c>
      <c r="I568" s="5">
        <v>4792.9150000000373</v>
      </c>
      <c r="J568" s="4" t="s">
        <v>15</v>
      </c>
      <c r="K568" s="4" t="s">
        <v>16</v>
      </c>
      <c r="L568" s="14"/>
      <c r="M568" s="14"/>
    </row>
    <row r="569" spans="1:13" ht="24" x14ac:dyDescent="0.25">
      <c r="A569" s="4" t="s">
        <v>62</v>
      </c>
      <c r="B569" s="4" t="s">
        <v>52</v>
      </c>
      <c r="C569" s="3" t="s">
        <v>8</v>
      </c>
      <c r="D569" s="3" t="s">
        <v>2129</v>
      </c>
      <c r="E569" s="3" t="s">
        <v>11</v>
      </c>
      <c r="F569" s="4" t="s">
        <v>2130</v>
      </c>
      <c r="G569" s="5">
        <v>797320</v>
      </c>
      <c r="H569" s="5">
        <v>797311.59</v>
      </c>
      <c r="I569" s="5">
        <v>8.4100000000325963</v>
      </c>
      <c r="J569" s="4" t="s">
        <v>20</v>
      </c>
      <c r="K569" s="4" t="s">
        <v>2131</v>
      </c>
      <c r="L569" s="14"/>
      <c r="M569" s="14"/>
    </row>
    <row r="570" spans="1:13" ht="24" x14ac:dyDescent="0.25">
      <c r="A570" s="4" t="s">
        <v>62</v>
      </c>
      <c r="B570" s="4" t="s">
        <v>52</v>
      </c>
      <c r="C570" s="3" t="s">
        <v>8</v>
      </c>
      <c r="D570" s="3" t="s">
        <v>2129</v>
      </c>
      <c r="E570" s="3" t="s">
        <v>10</v>
      </c>
      <c r="F570" s="4" t="s">
        <v>2130</v>
      </c>
      <c r="G570" s="5">
        <v>2736230</v>
      </c>
      <c r="H570" s="5">
        <v>2736229.9989999998</v>
      </c>
      <c r="I570" s="5">
        <v>1.0000001639127731E-3</v>
      </c>
      <c r="J570" s="4" t="s">
        <v>20</v>
      </c>
      <c r="K570" s="4" t="s">
        <v>2131</v>
      </c>
      <c r="L570" s="14"/>
      <c r="M570" s="14"/>
    </row>
    <row r="571" spans="1:13" ht="24" x14ac:dyDescent="0.25">
      <c r="A571" s="4" t="s">
        <v>62</v>
      </c>
      <c r="B571" s="4" t="s">
        <v>52</v>
      </c>
      <c r="C571" s="3" t="s">
        <v>8</v>
      </c>
      <c r="D571" s="3" t="s">
        <v>2132</v>
      </c>
      <c r="E571" s="3" t="s">
        <v>9</v>
      </c>
      <c r="F571" s="4" t="s">
        <v>2133</v>
      </c>
      <c r="G571" s="5">
        <v>200</v>
      </c>
      <c r="H571" s="5">
        <v>93.828000000000003</v>
      </c>
      <c r="I571" s="5">
        <v>106.172</v>
      </c>
      <c r="J571" s="4" t="s">
        <v>20</v>
      </c>
      <c r="K571" s="4" t="s">
        <v>21</v>
      </c>
      <c r="L571" s="14"/>
      <c r="M571" s="14"/>
    </row>
    <row r="572" spans="1:13" ht="24" x14ac:dyDescent="0.25">
      <c r="A572" s="4" t="s">
        <v>62</v>
      </c>
      <c r="B572" s="4" t="s">
        <v>52</v>
      </c>
      <c r="C572" s="3" t="s">
        <v>8</v>
      </c>
      <c r="D572" s="3" t="s">
        <v>2132</v>
      </c>
      <c r="E572" s="3" t="s">
        <v>11</v>
      </c>
      <c r="F572" s="4" t="s">
        <v>2133</v>
      </c>
      <c r="G572" s="5">
        <v>158000</v>
      </c>
      <c r="H572" s="5">
        <v>158000</v>
      </c>
      <c r="I572" s="5">
        <v>0</v>
      </c>
      <c r="J572" s="4" t="s">
        <v>20</v>
      </c>
      <c r="K572" s="4" t="s">
        <v>21</v>
      </c>
      <c r="L572" s="14"/>
      <c r="M572" s="14"/>
    </row>
    <row r="573" spans="1:13" ht="24" x14ac:dyDescent="0.25">
      <c r="A573" s="4" t="s">
        <v>62</v>
      </c>
      <c r="B573" s="4" t="s">
        <v>52</v>
      </c>
      <c r="C573" s="3" t="s">
        <v>8</v>
      </c>
      <c r="D573" s="3" t="s">
        <v>2132</v>
      </c>
      <c r="E573" s="3" t="s">
        <v>89</v>
      </c>
      <c r="F573" s="4" t="s">
        <v>2133</v>
      </c>
      <c r="G573" s="5">
        <v>1000</v>
      </c>
      <c r="H573" s="5">
        <v>398.74799999999999</v>
      </c>
      <c r="I573" s="5">
        <v>601.25199999999995</v>
      </c>
      <c r="J573" s="4" t="s">
        <v>20</v>
      </c>
      <c r="K573" s="4" t="s">
        <v>21</v>
      </c>
      <c r="L573" s="14"/>
      <c r="M573" s="14"/>
    </row>
    <row r="574" spans="1:13" ht="24" x14ac:dyDescent="0.25">
      <c r="A574" s="4" t="s">
        <v>62</v>
      </c>
      <c r="B574" s="4" t="s">
        <v>52</v>
      </c>
      <c r="C574" s="3" t="s">
        <v>8</v>
      </c>
      <c r="D574" s="3" t="s">
        <v>2132</v>
      </c>
      <c r="E574" s="3" t="s">
        <v>10</v>
      </c>
      <c r="F574" s="4" t="s">
        <v>2133</v>
      </c>
      <c r="G574" s="5">
        <v>650000</v>
      </c>
      <c r="H574" s="5">
        <v>650000</v>
      </c>
      <c r="I574" s="5">
        <v>0</v>
      </c>
      <c r="J574" s="4" t="s">
        <v>20</v>
      </c>
      <c r="K574" s="4" t="s">
        <v>21</v>
      </c>
      <c r="L574" s="14"/>
      <c r="M574" s="14"/>
    </row>
    <row r="575" spans="1:13" ht="24" x14ac:dyDescent="0.25">
      <c r="A575" s="4" t="s">
        <v>62</v>
      </c>
      <c r="B575" s="4" t="s">
        <v>52</v>
      </c>
      <c r="C575" s="3" t="s">
        <v>8</v>
      </c>
      <c r="D575" s="3" t="s">
        <v>2134</v>
      </c>
      <c r="E575" s="3" t="s">
        <v>10</v>
      </c>
      <c r="F575" s="4" t="s">
        <v>2135</v>
      </c>
      <c r="G575" s="5">
        <v>37000</v>
      </c>
      <c r="H575" s="5">
        <v>35401.048000000003</v>
      </c>
      <c r="I575" s="5">
        <v>1598.9519999999975</v>
      </c>
      <c r="J575" s="4" t="s">
        <v>451</v>
      </c>
      <c r="K575" s="4" t="s">
        <v>2136</v>
      </c>
      <c r="L575" s="14"/>
      <c r="M575" s="14"/>
    </row>
    <row r="576" spans="1:13" x14ac:dyDescent="0.25">
      <c r="A576" s="4" t="s">
        <v>62</v>
      </c>
      <c r="B576" s="4" t="s">
        <v>52</v>
      </c>
      <c r="C576" s="3" t="s">
        <v>8</v>
      </c>
      <c r="D576" s="3" t="s">
        <v>2137</v>
      </c>
      <c r="E576" s="3" t="s">
        <v>10</v>
      </c>
      <c r="F576" s="4" t="s">
        <v>2138</v>
      </c>
      <c r="G576" s="5">
        <v>10950</v>
      </c>
      <c r="H576" s="5">
        <v>10947.657999999999</v>
      </c>
      <c r="I576" s="5">
        <v>2.342000000000553</v>
      </c>
      <c r="J576" s="4" t="s">
        <v>96</v>
      </c>
      <c r="K576" s="4" t="s">
        <v>96</v>
      </c>
      <c r="L576" s="14"/>
      <c r="M576" s="14"/>
    </row>
    <row r="577" spans="1:13" ht="24" x14ac:dyDescent="0.25">
      <c r="A577" s="4" t="s">
        <v>62</v>
      </c>
      <c r="B577" s="4" t="s">
        <v>52</v>
      </c>
      <c r="C577" s="3" t="s">
        <v>8</v>
      </c>
      <c r="D577" s="3" t="s">
        <v>4381</v>
      </c>
      <c r="E577" s="3" t="s">
        <v>10</v>
      </c>
      <c r="F577" s="4" t="s">
        <v>4382</v>
      </c>
      <c r="G577" s="5">
        <v>58680</v>
      </c>
      <c r="H577" s="5">
        <v>58676.555999999997</v>
      </c>
      <c r="I577" s="5">
        <v>3.4440000000031432</v>
      </c>
      <c r="J577" s="4" t="s">
        <v>20</v>
      </c>
      <c r="K577" s="4" t="s">
        <v>97</v>
      </c>
      <c r="L577" s="14"/>
      <c r="M577" s="14"/>
    </row>
    <row r="578" spans="1:13" ht="24" x14ac:dyDescent="0.25">
      <c r="A578" s="4" t="s">
        <v>62</v>
      </c>
      <c r="B578" s="4" t="s">
        <v>52</v>
      </c>
      <c r="C578" s="3" t="s">
        <v>8</v>
      </c>
      <c r="D578" s="3" t="s">
        <v>4383</v>
      </c>
      <c r="E578" s="3" t="s">
        <v>9</v>
      </c>
      <c r="F578" s="4" t="s">
        <v>4384</v>
      </c>
      <c r="G578" s="5">
        <v>200</v>
      </c>
      <c r="H578" s="5">
        <v>88.616</v>
      </c>
      <c r="I578" s="5">
        <v>111.384</v>
      </c>
      <c r="J578" s="4" t="s">
        <v>19</v>
      </c>
      <c r="K578" s="4" t="s">
        <v>98</v>
      </c>
      <c r="L578" s="14"/>
      <c r="M578" s="14"/>
    </row>
    <row r="579" spans="1:13" ht="24" x14ac:dyDescent="0.25">
      <c r="A579" s="4" t="s">
        <v>62</v>
      </c>
      <c r="B579" s="4" t="s">
        <v>52</v>
      </c>
      <c r="C579" s="3" t="s">
        <v>8</v>
      </c>
      <c r="D579" s="3" t="s">
        <v>4383</v>
      </c>
      <c r="E579" s="3" t="s">
        <v>11</v>
      </c>
      <c r="F579" s="4" t="s">
        <v>4384</v>
      </c>
      <c r="G579" s="5">
        <v>10</v>
      </c>
      <c r="H579" s="5">
        <v>0</v>
      </c>
      <c r="I579" s="5">
        <v>10</v>
      </c>
      <c r="J579" s="4" t="s">
        <v>19</v>
      </c>
      <c r="K579" s="4" t="s">
        <v>98</v>
      </c>
      <c r="L579" s="14"/>
      <c r="M579" s="14"/>
    </row>
    <row r="580" spans="1:13" ht="24" x14ac:dyDescent="0.25">
      <c r="A580" s="4" t="s">
        <v>62</v>
      </c>
      <c r="B580" s="4" t="s">
        <v>52</v>
      </c>
      <c r="C580" s="3" t="s">
        <v>8</v>
      </c>
      <c r="D580" s="3" t="s">
        <v>4383</v>
      </c>
      <c r="E580" s="3" t="s">
        <v>10</v>
      </c>
      <c r="F580" s="4" t="s">
        <v>4384</v>
      </c>
      <c r="G580" s="5">
        <v>10</v>
      </c>
      <c r="H580" s="5">
        <v>0</v>
      </c>
      <c r="I580" s="5">
        <v>10</v>
      </c>
      <c r="J580" s="4" t="s">
        <v>19</v>
      </c>
      <c r="K580" s="4" t="s">
        <v>98</v>
      </c>
      <c r="L580" s="14"/>
      <c r="M580" s="14"/>
    </row>
    <row r="581" spans="1:13" ht="24" x14ac:dyDescent="0.25">
      <c r="A581" s="4" t="s">
        <v>62</v>
      </c>
      <c r="B581" s="4" t="s">
        <v>52</v>
      </c>
      <c r="C581" s="3" t="s">
        <v>8</v>
      </c>
      <c r="D581" s="3" t="s">
        <v>4385</v>
      </c>
      <c r="E581" s="3" t="s">
        <v>11</v>
      </c>
      <c r="F581" s="4" t="s">
        <v>4386</v>
      </c>
      <c r="G581" s="5">
        <v>2010</v>
      </c>
      <c r="H581" s="5">
        <v>2008.2349999999999</v>
      </c>
      <c r="I581" s="5">
        <v>1.7650000000001</v>
      </c>
      <c r="J581" s="4" t="s">
        <v>96</v>
      </c>
      <c r="K581" s="4" t="s">
        <v>2165</v>
      </c>
      <c r="L581" s="14"/>
      <c r="M581" s="14"/>
    </row>
    <row r="582" spans="1:13" ht="24" x14ac:dyDescent="0.25">
      <c r="A582" s="4" t="s">
        <v>62</v>
      </c>
      <c r="B582" s="4" t="s">
        <v>52</v>
      </c>
      <c r="C582" s="3" t="s">
        <v>8</v>
      </c>
      <c r="D582" s="3" t="s">
        <v>4385</v>
      </c>
      <c r="E582" s="3" t="s">
        <v>10</v>
      </c>
      <c r="F582" s="4" t="s">
        <v>4386</v>
      </c>
      <c r="G582" s="5">
        <v>37580</v>
      </c>
      <c r="H582" s="5">
        <v>37579.756000000001</v>
      </c>
      <c r="I582" s="5">
        <v>0.24399999999877764</v>
      </c>
      <c r="J582" s="4" t="s">
        <v>96</v>
      </c>
      <c r="K582" s="4" t="s">
        <v>2165</v>
      </c>
      <c r="L582" s="14"/>
      <c r="M582" s="14"/>
    </row>
    <row r="583" spans="1:13" ht="24" x14ac:dyDescent="0.25">
      <c r="A583" s="4" t="s">
        <v>62</v>
      </c>
      <c r="B583" s="4" t="s">
        <v>52</v>
      </c>
      <c r="C583" s="3" t="s">
        <v>8</v>
      </c>
      <c r="D583" s="3" t="s">
        <v>594</v>
      </c>
      <c r="E583" s="3" t="s">
        <v>11</v>
      </c>
      <c r="F583" s="4" t="s">
        <v>595</v>
      </c>
      <c r="G583" s="5">
        <v>244380</v>
      </c>
      <c r="H583" s="5">
        <v>241140.74400000001</v>
      </c>
      <c r="I583" s="5">
        <v>3239.2559999999939</v>
      </c>
      <c r="J583" s="4" t="s">
        <v>20</v>
      </c>
      <c r="K583" s="4" t="s">
        <v>97</v>
      </c>
      <c r="L583" s="14"/>
      <c r="M583" s="14"/>
    </row>
    <row r="584" spans="1:13" ht="24" x14ac:dyDescent="0.25">
      <c r="A584" s="4" t="s">
        <v>62</v>
      </c>
      <c r="B584" s="4" t="s">
        <v>52</v>
      </c>
      <c r="C584" s="3" t="s">
        <v>8</v>
      </c>
      <c r="D584" s="3" t="s">
        <v>594</v>
      </c>
      <c r="E584" s="3" t="s">
        <v>10</v>
      </c>
      <c r="F584" s="4" t="s">
        <v>595</v>
      </c>
      <c r="G584" s="5">
        <v>20346090</v>
      </c>
      <c r="H584" s="5">
        <v>20346083.127999999</v>
      </c>
      <c r="I584" s="5">
        <v>6.8720000013709068</v>
      </c>
      <c r="J584" s="4" t="s">
        <v>20</v>
      </c>
      <c r="K584" s="4" t="s">
        <v>97</v>
      </c>
      <c r="L584" s="14"/>
      <c r="M584" s="14"/>
    </row>
    <row r="585" spans="1:13" ht="24" x14ac:dyDescent="0.25">
      <c r="A585" s="4" t="s">
        <v>62</v>
      </c>
      <c r="B585" s="4" t="s">
        <v>52</v>
      </c>
      <c r="C585" s="3" t="s">
        <v>8</v>
      </c>
      <c r="D585" s="3" t="s">
        <v>2139</v>
      </c>
      <c r="E585" s="3" t="s">
        <v>11</v>
      </c>
      <c r="F585" s="4" t="s">
        <v>2140</v>
      </c>
      <c r="G585" s="5">
        <v>262890</v>
      </c>
      <c r="H585" s="5">
        <v>262890</v>
      </c>
      <c r="I585" s="5">
        <v>0</v>
      </c>
      <c r="J585" s="4" t="s">
        <v>19</v>
      </c>
      <c r="K585" s="4" t="s">
        <v>2141</v>
      </c>
      <c r="L585" s="14"/>
      <c r="M585" s="14"/>
    </row>
    <row r="586" spans="1:13" ht="24" x14ac:dyDescent="0.25">
      <c r="A586" s="4" t="s">
        <v>62</v>
      </c>
      <c r="B586" s="4" t="s">
        <v>52</v>
      </c>
      <c r="C586" s="3" t="s">
        <v>8</v>
      </c>
      <c r="D586" s="3" t="s">
        <v>2139</v>
      </c>
      <c r="E586" s="3" t="s">
        <v>10</v>
      </c>
      <c r="F586" s="4" t="s">
        <v>2140</v>
      </c>
      <c r="G586" s="5">
        <v>10</v>
      </c>
      <c r="H586" s="5">
        <v>0</v>
      </c>
      <c r="I586" s="5">
        <v>10</v>
      </c>
      <c r="J586" s="4" t="s">
        <v>19</v>
      </c>
      <c r="K586" s="4" t="s">
        <v>2141</v>
      </c>
      <c r="L586" s="14"/>
      <c r="M586" s="14"/>
    </row>
    <row r="587" spans="1:13" ht="24" x14ac:dyDescent="0.25">
      <c r="A587" s="4" t="s">
        <v>62</v>
      </c>
      <c r="B587" s="4" t="s">
        <v>52</v>
      </c>
      <c r="C587" s="3" t="s">
        <v>8</v>
      </c>
      <c r="D587" s="3" t="s">
        <v>4054</v>
      </c>
      <c r="E587" s="3" t="s">
        <v>9</v>
      </c>
      <c r="F587" s="4" t="s">
        <v>4055</v>
      </c>
      <c r="G587" s="5">
        <v>200</v>
      </c>
      <c r="H587" s="5">
        <v>93.828000000000003</v>
      </c>
      <c r="I587" s="5">
        <v>106.172</v>
      </c>
      <c r="J587" s="4" t="s">
        <v>20</v>
      </c>
      <c r="K587" s="4" t="s">
        <v>97</v>
      </c>
      <c r="L587" s="14"/>
      <c r="M587" s="14"/>
    </row>
    <row r="588" spans="1:13" ht="24" x14ac:dyDescent="0.25">
      <c r="A588" s="4" t="s">
        <v>62</v>
      </c>
      <c r="B588" s="4" t="s">
        <v>52</v>
      </c>
      <c r="C588" s="3" t="s">
        <v>8</v>
      </c>
      <c r="D588" s="3" t="s">
        <v>4054</v>
      </c>
      <c r="E588" s="3" t="s">
        <v>11</v>
      </c>
      <c r="F588" s="4" t="s">
        <v>4055</v>
      </c>
      <c r="G588" s="5">
        <v>10</v>
      </c>
      <c r="H588" s="5">
        <v>0</v>
      </c>
      <c r="I588" s="5">
        <v>10</v>
      </c>
      <c r="J588" s="4" t="s">
        <v>20</v>
      </c>
      <c r="K588" s="4" t="s">
        <v>97</v>
      </c>
      <c r="L588" s="14"/>
      <c r="M588" s="14"/>
    </row>
    <row r="589" spans="1:13" ht="24" x14ac:dyDescent="0.25">
      <c r="A589" s="4" t="s">
        <v>62</v>
      </c>
      <c r="B589" s="4" t="s">
        <v>52</v>
      </c>
      <c r="C589" s="3" t="s">
        <v>8</v>
      </c>
      <c r="D589" s="3" t="s">
        <v>4054</v>
      </c>
      <c r="E589" s="3" t="s">
        <v>10</v>
      </c>
      <c r="F589" s="4" t="s">
        <v>4055</v>
      </c>
      <c r="G589" s="5">
        <v>10</v>
      </c>
      <c r="H589" s="5">
        <v>0</v>
      </c>
      <c r="I589" s="5">
        <v>10</v>
      </c>
      <c r="J589" s="4" t="s">
        <v>20</v>
      </c>
      <c r="K589" s="4" t="s">
        <v>97</v>
      </c>
      <c r="L589" s="14"/>
      <c r="M589" s="14"/>
    </row>
    <row r="590" spans="1:13" ht="24" x14ac:dyDescent="0.25">
      <c r="A590" s="4" t="s">
        <v>62</v>
      </c>
      <c r="B590" s="4" t="s">
        <v>52</v>
      </c>
      <c r="C590" s="3" t="s">
        <v>8</v>
      </c>
      <c r="D590" s="3" t="s">
        <v>2142</v>
      </c>
      <c r="E590" s="3" t="s">
        <v>11</v>
      </c>
      <c r="F590" s="4" t="s">
        <v>2143</v>
      </c>
      <c r="G590" s="5">
        <v>222780</v>
      </c>
      <c r="H590" s="5">
        <v>222780</v>
      </c>
      <c r="I590" s="5">
        <v>0</v>
      </c>
      <c r="J590" s="4" t="s">
        <v>15</v>
      </c>
      <c r="K590" s="4" t="s">
        <v>16</v>
      </c>
      <c r="L590" s="14"/>
      <c r="M590" s="14"/>
    </row>
    <row r="591" spans="1:13" ht="24" x14ac:dyDescent="0.25">
      <c r="A591" s="4" t="s">
        <v>62</v>
      </c>
      <c r="B591" s="4" t="s">
        <v>52</v>
      </c>
      <c r="C591" s="3" t="s">
        <v>8</v>
      </c>
      <c r="D591" s="3" t="s">
        <v>2142</v>
      </c>
      <c r="E591" s="3" t="s">
        <v>10</v>
      </c>
      <c r="F591" s="4" t="s">
        <v>2143</v>
      </c>
      <c r="G591" s="5">
        <v>6000000</v>
      </c>
      <c r="H591" s="5">
        <v>6000000</v>
      </c>
      <c r="I591" s="5">
        <v>0</v>
      </c>
      <c r="J591" s="4" t="s">
        <v>15</v>
      </c>
      <c r="K591" s="4" t="s">
        <v>16</v>
      </c>
      <c r="L591" s="14"/>
      <c r="M591" s="14"/>
    </row>
    <row r="592" spans="1:13" ht="24" x14ac:dyDescent="0.25">
      <c r="A592" s="4" t="s">
        <v>62</v>
      </c>
      <c r="B592" s="4" t="s">
        <v>52</v>
      </c>
      <c r="C592" s="3" t="s">
        <v>8</v>
      </c>
      <c r="D592" s="3" t="s">
        <v>2144</v>
      </c>
      <c r="E592" s="3" t="s">
        <v>9</v>
      </c>
      <c r="F592" s="4" t="s">
        <v>2145</v>
      </c>
      <c r="G592" s="5">
        <v>200</v>
      </c>
      <c r="H592" s="5">
        <v>88.616</v>
      </c>
      <c r="I592" s="5">
        <v>111.384</v>
      </c>
      <c r="J592" s="4" t="s">
        <v>20</v>
      </c>
      <c r="K592" s="4" t="s">
        <v>2146</v>
      </c>
      <c r="L592" s="14"/>
      <c r="M592" s="14"/>
    </row>
    <row r="593" spans="1:13" ht="24" x14ac:dyDescent="0.25">
      <c r="A593" s="4" t="s">
        <v>62</v>
      </c>
      <c r="B593" s="4" t="s">
        <v>52</v>
      </c>
      <c r="C593" s="3" t="s">
        <v>8</v>
      </c>
      <c r="D593" s="3" t="s">
        <v>2144</v>
      </c>
      <c r="E593" s="3" t="s">
        <v>11</v>
      </c>
      <c r="F593" s="4" t="s">
        <v>2145</v>
      </c>
      <c r="G593" s="5">
        <v>127000</v>
      </c>
      <c r="H593" s="5">
        <v>126600</v>
      </c>
      <c r="I593" s="5">
        <v>400</v>
      </c>
      <c r="J593" s="4" t="s">
        <v>20</v>
      </c>
      <c r="K593" s="4" t="s">
        <v>2146</v>
      </c>
      <c r="L593" s="14"/>
      <c r="M593" s="14"/>
    </row>
    <row r="594" spans="1:13" ht="24" x14ac:dyDescent="0.25">
      <c r="A594" s="4" t="s">
        <v>62</v>
      </c>
      <c r="B594" s="4" t="s">
        <v>52</v>
      </c>
      <c r="C594" s="3" t="s">
        <v>8</v>
      </c>
      <c r="D594" s="3" t="s">
        <v>2144</v>
      </c>
      <c r="E594" s="3" t="s">
        <v>10</v>
      </c>
      <c r="F594" s="4" t="s">
        <v>2145</v>
      </c>
      <c r="G594" s="5">
        <v>10</v>
      </c>
      <c r="H594" s="5">
        <v>0</v>
      </c>
      <c r="I594" s="5">
        <v>10</v>
      </c>
      <c r="J594" s="4" t="s">
        <v>20</v>
      </c>
      <c r="K594" s="4" t="s">
        <v>2146</v>
      </c>
      <c r="L594" s="14"/>
      <c r="M594" s="14"/>
    </row>
    <row r="595" spans="1:13" ht="24" x14ac:dyDescent="0.25">
      <c r="A595" s="4" t="s">
        <v>62</v>
      </c>
      <c r="B595" s="4" t="s">
        <v>52</v>
      </c>
      <c r="C595" s="3" t="s">
        <v>8</v>
      </c>
      <c r="D595" s="3" t="s">
        <v>2147</v>
      </c>
      <c r="E595" s="3" t="s">
        <v>9</v>
      </c>
      <c r="F595" s="4" t="s">
        <v>2148</v>
      </c>
      <c r="G595" s="5">
        <v>470</v>
      </c>
      <c r="H595" s="5">
        <v>0</v>
      </c>
      <c r="I595" s="5">
        <v>470</v>
      </c>
      <c r="J595" s="4" t="s">
        <v>20</v>
      </c>
      <c r="K595" s="4" t="s">
        <v>97</v>
      </c>
      <c r="L595" s="14"/>
      <c r="M595" s="14"/>
    </row>
    <row r="596" spans="1:13" ht="24" x14ac:dyDescent="0.25">
      <c r="A596" s="4" t="s">
        <v>62</v>
      </c>
      <c r="B596" s="4" t="s">
        <v>52</v>
      </c>
      <c r="C596" s="3" t="s">
        <v>8</v>
      </c>
      <c r="D596" s="3" t="s">
        <v>2147</v>
      </c>
      <c r="E596" s="3" t="s">
        <v>11</v>
      </c>
      <c r="F596" s="4" t="s">
        <v>2148</v>
      </c>
      <c r="G596" s="5">
        <v>163600</v>
      </c>
      <c r="H596" s="5">
        <v>156238.07800000001</v>
      </c>
      <c r="I596" s="5">
        <v>7361.9219999999914</v>
      </c>
      <c r="J596" s="4" t="s">
        <v>20</v>
      </c>
      <c r="K596" s="4" t="s">
        <v>97</v>
      </c>
      <c r="L596" s="14"/>
      <c r="M596" s="14"/>
    </row>
    <row r="597" spans="1:13" ht="60" x14ac:dyDescent="0.25">
      <c r="A597" s="4" t="s">
        <v>62</v>
      </c>
      <c r="B597" s="4" t="s">
        <v>52</v>
      </c>
      <c r="C597" s="3" t="s">
        <v>8</v>
      </c>
      <c r="D597" s="3" t="s">
        <v>596</v>
      </c>
      <c r="E597" s="3" t="s">
        <v>11</v>
      </c>
      <c r="F597" s="4" t="s">
        <v>597</v>
      </c>
      <c r="G597" s="5">
        <v>91275</v>
      </c>
      <c r="H597" s="5">
        <v>91274.892999999996</v>
      </c>
      <c r="I597" s="5">
        <v>0.10700000000360887</v>
      </c>
      <c r="J597" s="4" t="s">
        <v>598</v>
      </c>
      <c r="K597" s="4" t="s">
        <v>599</v>
      </c>
      <c r="L597" s="14"/>
      <c r="M597" s="14"/>
    </row>
    <row r="598" spans="1:13" ht="60" x14ac:dyDescent="0.25">
      <c r="A598" s="4" t="s">
        <v>62</v>
      </c>
      <c r="B598" s="4" t="s">
        <v>52</v>
      </c>
      <c r="C598" s="3" t="s">
        <v>8</v>
      </c>
      <c r="D598" s="3" t="s">
        <v>596</v>
      </c>
      <c r="E598" s="3" t="s">
        <v>10</v>
      </c>
      <c r="F598" s="4" t="s">
        <v>597</v>
      </c>
      <c r="G598" s="5">
        <v>895495</v>
      </c>
      <c r="H598" s="5">
        <v>895491.89399999997</v>
      </c>
      <c r="I598" s="5">
        <v>3.106000000028871</v>
      </c>
      <c r="J598" s="4" t="s">
        <v>598</v>
      </c>
      <c r="K598" s="4" t="s">
        <v>599</v>
      </c>
      <c r="L598" s="14"/>
      <c r="M598" s="14"/>
    </row>
    <row r="599" spans="1:13" ht="24" x14ac:dyDescent="0.25">
      <c r="A599" s="4" t="s">
        <v>62</v>
      </c>
      <c r="B599" s="4" t="s">
        <v>52</v>
      </c>
      <c r="C599" s="3" t="s">
        <v>8</v>
      </c>
      <c r="D599" s="3" t="s">
        <v>2149</v>
      </c>
      <c r="E599" s="3" t="s">
        <v>11</v>
      </c>
      <c r="F599" s="4" t="s">
        <v>2150</v>
      </c>
      <c r="G599" s="5">
        <v>180090</v>
      </c>
      <c r="H599" s="5">
        <v>179374.45699999999</v>
      </c>
      <c r="I599" s="5">
        <v>715.54300000000512</v>
      </c>
      <c r="J599" s="4" t="s">
        <v>19</v>
      </c>
      <c r="K599" s="4" t="s">
        <v>600</v>
      </c>
      <c r="L599" s="14"/>
      <c r="M599" s="14"/>
    </row>
    <row r="600" spans="1:13" ht="24" x14ac:dyDescent="0.25">
      <c r="A600" s="4" t="s">
        <v>62</v>
      </c>
      <c r="B600" s="4" t="s">
        <v>52</v>
      </c>
      <c r="C600" s="3" t="s">
        <v>8</v>
      </c>
      <c r="D600" s="3" t="s">
        <v>2151</v>
      </c>
      <c r="E600" s="3" t="s">
        <v>11</v>
      </c>
      <c r="F600" s="4" t="s">
        <v>2152</v>
      </c>
      <c r="G600" s="5">
        <v>142320</v>
      </c>
      <c r="H600" s="5">
        <v>0</v>
      </c>
      <c r="I600" s="5">
        <v>142320</v>
      </c>
      <c r="J600" s="4" t="s">
        <v>20</v>
      </c>
      <c r="K600" s="4" t="s">
        <v>21</v>
      </c>
      <c r="L600" s="14"/>
      <c r="M600" s="14"/>
    </row>
    <row r="601" spans="1:13" x14ac:dyDescent="0.25">
      <c r="A601" s="4" t="s">
        <v>62</v>
      </c>
      <c r="B601" s="4" t="s">
        <v>52</v>
      </c>
      <c r="C601" s="3" t="s">
        <v>8</v>
      </c>
      <c r="D601" s="3" t="s">
        <v>2153</v>
      </c>
      <c r="E601" s="3" t="s">
        <v>11</v>
      </c>
      <c r="F601" s="4" t="s">
        <v>2154</v>
      </c>
      <c r="G601" s="5">
        <v>10</v>
      </c>
      <c r="H601" s="5">
        <v>0</v>
      </c>
      <c r="I601" s="5">
        <v>10</v>
      </c>
      <c r="J601" s="4" t="s">
        <v>96</v>
      </c>
      <c r="K601" s="4" t="s">
        <v>96</v>
      </c>
      <c r="L601" s="14"/>
      <c r="M601" s="14"/>
    </row>
    <row r="602" spans="1:13" x14ac:dyDescent="0.25">
      <c r="A602" s="4" t="s">
        <v>62</v>
      </c>
      <c r="B602" s="4" t="s">
        <v>52</v>
      </c>
      <c r="C602" s="3" t="s">
        <v>8</v>
      </c>
      <c r="D602" s="3" t="s">
        <v>2153</v>
      </c>
      <c r="E602" s="3" t="s">
        <v>10</v>
      </c>
      <c r="F602" s="4" t="s">
        <v>2154</v>
      </c>
      <c r="G602" s="5">
        <v>10</v>
      </c>
      <c r="H602" s="5">
        <v>0</v>
      </c>
      <c r="I602" s="5">
        <v>10</v>
      </c>
      <c r="J602" s="4" t="s">
        <v>96</v>
      </c>
      <c r="K602" s="4" t="s">
        <v>96</v>
      </c>
      <c r="L602" s="14"/>
      <c r="M602" s="14"/>
    </row>
    <row r="603" spans="1:13" x14ac:dyDescent="0.25">
      <c r="A603" s="4" t="s">
        <v>62</v>
      </c>
      <c r="B603" s="4" t="s">
        <v>52</v>
      </c>
      <c r="C603" s="3" t="s">
        <v>8</v>
      </c>
      <c r="D603" s="3" t="s">
        <v>2155</v>
      </c>
      <c r="E603" s="3" t="s">
        <v>11</v>
      </c>
      <c r="F603" s="4" t="s">
        <v>2156</v>
      </c>
      <c r="G603" s="5">
        <v>170600</v>
      </c>
      <c r="H603" s="5">
        <v>167654.908</v>
      </c>
      <c r="I603" s="5">
        <v>2945.0920000000042</v>
      </c>
      <c r="J603" s="4" t="s">
        <v>19</v>
      </c>
      <c r="K603" s="4" t="s">
        <v>600</v>
      </c>
      <c r="L603" s="14"/>
      <c r="M603" s="14"/>
    </row>
    <row r="604" spans="1:13" ht="24" x14ac:dyDescent="0.25">
      <c r="A604" s="4" t="s">
        <v>62</v>
      </c>
      <c r="B604" s="4" t="s">
        <v>52</v>
      </c>
      <c r="C604" s="3" t="s">
        <v>8</v>
      </c>
      <c r="D604" s="3" t="s">
        <v>2157</v>
      </c>
      <c r="E604" s="3" t="s">
        <v>11</v>
      </c>
      <c r="F604" s="4" t="s">
        <v>2158</v>
      </c>
      <c r="G604" s="5">
        <v>458950</v>
      </c>
      <c r="H604" s="5">
        <v>453915.39799999999</v>
      </c>
      <c r="I604" s="5">
        <v>5034.6020000000135</v>
      </c>
      <c r="J604" s="4" t="s">
        <v>20</v>
      </c>
      <c r="K604" s="4" t="s">
        <v>97</v>
      </c>
      <c r="L604" s="14"/>
      <c r="M604" s="14"/>
    </row>
    <row r="605" spans="1:13" ht="24" x14ac:dyDescent="0.25">
      <c r="A605" s="4" t="s">
        <v>62</v>
      </c>
      <c r="B605" s="4" t="s">
        <v>52</v>
      </c>
      <c r="C605" s="3" t="s">
        <v>8</v>
      </c>
      <c r="D605" s="3" t="s">
        <v>601</v>
      </c>
      <c r="E605" s="3" t="s">
        <v>11</v>
      </c>
      <c r="F605" s="4" t="s">
        <v>602</v>
      </c>
      <c r="G605" s="5">
        <v>854100</v>
      </c>
      <c r="H605" s="5">
        <v>854099.99899999995</v>
      </c>
      <c r="I605" s="5">
        <v>1.0000000474974513E-3</v>
      </c>
      <c r="J605" s="4" t="s">
        <v>598</v>
      </c>
      <c r="K605" s="4" t="s">
        <v>603</v>
      </c>
      <c r="L605" s="14"/>
      <c r="M605" s="14"/>
    </row>
    <row r="606" spans="1:13" ht="24" x14ac:dyDescent="0.25">
      <c r="A606" s="4" t="s">
        <v>62</v>
      </c>
      <c r="B606" s="4" t="s">
        <v>52</v>
      </c>
      <c r="C606" s="3" t="s">
        <v>8</v>
      </c>
      <c r="D606" s="3" t="s">
        <v>601</v>
      </c>
      <c r="E606" s="3" t="s">
        <v>10</v>
      </c>
      <c r="F606" s="4" t="s">
        <v>602</v>
      </c>
      <c r="G606" s="5">
        <v>12293190</v>
      </c>
      <c r="H606" s="5">
        <v>12244757.679</v>
      </c>
      <c r="I606" s="5">
        <v>48432.321000000462</v>
      </c>
      <c r="J606" s="4" t="s">
        <v>598</v>
      </c>
      <c r="K606" s="4" t="s">
        <v>603</v>
      </c>
      <c r="L606" s="14"/>
      <c r="M606" s="14"/>
    </row>
    <row r="607" spans="1:13" ht="24" x14ac:dyDescent="0.25">
      <c r="A607" s="4" t="s">
        <v>62</v>
      </c>
      <c r="B607" s="4" t="s">
        <v>52</v>
      </c>
      <c r="C607" s="3" t="s">
        <v>8</v>
      </c>
      <c r="D607" s="3" t="s">
        <v>2159</v>
      </c>
      <c r="E607" s="3" t="s">
        <v>11</v>
      </c>
      <c r="F607" s="4" t="s">
        <v>2160</v>
      </c>
      <c r="G607" s="5">
        <v>152110</v>
      </c>
      <c r="H607" s="5">
        <v>141932.25</v>
      </c>
      <c r="I607" s="5">
        <v>10177.75</v>
      </c>
      <c r="J607" s="4" t="s">
        <v>19</v>
      </c>
      <c r="K607" s="4" t="s">
        <v>600</v>
      </c>
      <c r="L607" s="14"/>
      <c r="M607" s="14"/>
    </row>
    <row r="608" spans="1:13" ht="24" x14ac:dyDescent="0.25">
      <c r="A608" s="4" t="s">
        <v>62</v>
      </c>
      <c r="B608" s="4" t="s">
        <v>52</v>
      </c>
      <c r="C608" s="3" t="s">
        <v>8</v>
      </c>
      <c r="D608" s="3" t="s">
        <v>4056</v>
      </c>
      <c r="E608" s="3" t="s">
        <v>9</v>
      </c>
      <c r="F608" s="4" t="s">
        <v>4057</v>
      </c>
      <c r="G608" s="5">
        <v>200</v>
      </c>
      <c r="H608" s="5">
        <v>88.616</v>
      </c>
      <c r="I608" s="5">
        <v>111.384</v>
      </c>
      <c r="J608" s="4" t="s">
        <v>96</v>
      </c>
      <c r="K608" s="4" t="s">
        <v>96</v>
      </c>
      <c r="L608" s="14"/>
      <c r="M608" s="14"/>
    </row>
    <row r="609" spans="1:13" ht="24" x14ac:dyDescent="0.25">
      <c r="A609" s="4" t="s">
        <v>62</v>
      </c>
      <c r="B609" s="4" t="s">
        <v>52</v>
      </c>
      <c r="C609" s="3" t="s">
        <v>8</v>
      </c>
      <c r="D609" s="3" t="s">
        <v>4056</v>
      </c>
      <c r="E609" s="3" t="s">
        <v>11</v>
      </c>
      <c r="F609" s="4" t="s">
        <v>4057</v>
      </c>
      <c r="G609" s="5">
        <v>10</v>
      </c>
      <c r="H609" s="5">
        <v>0</v>
      </c>
      <c r="I609" s="5">
        <v>10</v>
      </c>
      <c r="J609" s="4" t="s">
        <v>96</v>
      </c>
      <c r="K609" s="4" t="s">
        <v>96</v>
      </c>
      <c r="L609" s="14"/>
      <c r="M609" s="14"/>
    </row>
    <row r="610" spans="1:13" ht="24" x14ac:dyDescent="0.25">
      <c r="A610" s="4" t="s">
        <v>62</v>
      </c>
      <c r="B610" s="4" t="s">
        <v>52</v>
      </c>
      <c r="C610" s="3" t="s">
        <v>8</v>
      </c>
      <c r="D610" s="3" t="s">
        <v>4056</v>
      </c>
      <c r="E610" s="3" t="s">
        <v>10</v>
      </c>
      <c r="F610" s="4" t="s">
        <v>4057</v>
      </c>
      <c r="G610" s="5">
        <v>10</v>
      </c>
      <c r="H610" s="5">
        <v>0</v>
      </c>
      <c r="I610" s="5">
        <v>10</v>
      </c>
      <c r="J610" s="4" t="s">
        <v>96</v>
      </c>
      <c r="K610" s="4" t="s">
        <v>96</v>
      </c>
      <c r="L610" s="14"/>
      <c r="M610" s="14"/>
    </row>
    <row r="611" spans="1:13" x14ac:dyDescent="0.25">
      <c r="A611" s="4" t="s">
        <v>62</v>
      </c>
      <c r="B611" s="4" t="s">
        <v>52</v>
      </c>
      <c r="C611" s="3" t="s">
        <v>8</v>
      </c>
      <c r="D611" s="3" t="s">
        <v>2161</v>
      </c>
      <c r="E611" s="3" t="s">
        <v>11</v>
      </c>
      <c r="F611" s="4" t="s">
        <v>2162</v>
      </c>
      <c r="G611" s="5">
        <v>314210</v>
      </c>
      <c r="H611" s="5">
        <v>259968.682</v>
      </c>
      <c r="I611" s="5">
        <v>54241.317999999999</v>
      </c>
      <c r="J611" s="4" t="s">
        <v>20</v>
      </c>
      <c r="K611" s="4" t="s">
        <v>97</v>
      </c>
      <c r="L611" s="14"/>
      <c r="M611" s="14"/>
    </row>
    <row r="612" spans="1:13" ht="24" x14ac:dyDescent="0.25">
      <c r="A612" s="4" t="s">
        <v>62</v>
      </c>
      <c r="B612" s="4" t="s">
        <v>52</v>
      </c>
      <c r="C612" s="3" t="s">
        <v>8</v>
      </c>
      <c r="D612" s="3" t="s">
        <v>2163</v>
      </c>
      <c r="E612" s="3" t="s">
        <v>11</v>
      </c>
      <c r="F612" s="4" t="s">
        <v>2164</v>
      </c>
      <c r="G612" s="5">
        <v>67220</v>
      </c>
      <c r="H612" s="5">
        <v>67170.115999999995</v>
      </c>
      <c r="I612" s="5">
        <v>49.884000000005472</v>
      </c>
      <c r="J612" s="4" t="s">
        <v>96</v>
      </c>
      <c r="K612" s="4" t="s">
        <v>2165</v>
      </c>
      <c r="L612" s="14"/>
      <c r="M612" s="14"/>
    </row>
    <row r="613" spans="1:13" ht="24" x14ac:dyDescent="0.25">
      <c r="A613" s="4" t="s">
        <v>62</v>
      </c>
      <c r="B613" s="4" t="s">
        <v>52</v>
      </c>
      <c r="C613" s="3" t="s">
        <v>8</v>
      </c>
      <c r="D613" s="3" t="s">
        <v>2163</v>
      </c>
      <c r="E613" s="3" t="s">
        <v>10</v>
      </c>
      <c r="F613" s="4" t="s">
        <v>2164</v>
      </c>
      <c r="G613" s="5">
        <v>500000</v>
      </c>
      <c r="H613" s="5">
        <v>497821.15399999998</v>
      </c>
      <c r="I613" s="5">
        <v>2178.8460000000196</v>
      </c>
      <c r="J613" s="4" t="s">
        <v>96</v>
      </c>
      <c r="K613" s="4" t="s">
        <v>2165</v>
      </c>
      <c r="L613" s="14"/>
      <c r="M613" s="14"/>
    </row>
    <row r="614" spans="1:13" x14ac:dyDescent="0.25">
      <c r="A614" s="4" t="s">
        <v>62</v>
      </c>
      <c r="B614" s="4" t="s">
        <v>52</v>
      </c>
      <c r="C614" s="3" t="s">
        <v>8</v>
      </c>
      <c r="D614" s="3" t="s">
        <v>2166</v>
      </c>
      <c r="E614" s="3" t="s">
        <v>11</v>
      </c>
      <c r="F614" s="4" t="s">
        <v>2167</v>
      </c>
      <c r="G614" s="5">
        <v>22450</v>
      </c>
      <c r="H614" s="5">
        <v>22432.5</v>
      </c>
      <c r="I614" s="5">
        <v>17.5</v>
      </c>
      <c r="J614" s="4" t="s">
        <v>19</v>
      </c>
      <c r="K614" s="4" t="s">
        <v>600</v>
      </c>
      <c r="L614" s="14"/>
      <c r="M614" s="14"/>
    </row>
    <row r="615" spans="1:13" ht="24" x14ac:dyDescent="0.25">
      <c r="A615" s="4" t="s">
        <v>62</v>
      </c>
      <c r="B615" s="4" t="s">
        <v>52</v>
      </c>
      <c r="C615" s="3" t="s">
        <v>8</v>
      </c>
      <c r="D615" s="3" t="s">
        <v>2168</v>
      </c>
      <c r="E615" s="3" t="s">
        <v>11</v>
      </c>
      <c r="F615" s="4" t="s">
        <v>2169</v>
      </c>
      <c r="G615" s="5">
        <v>139050</v>
      </c>
      <c r="H615" s="5">
        <v>139040.52799999999</v>
      </c>
      <c r="I615" s="5">
        <v>9.4720000000088476</v>
      </c>
      <c r="J615" s="4" t="s">
        <v>19</v>
      </c>
      <c r="K615" s="4" t="s">
        <v>98</v>
      </c>
      <c r="L615" s="14"/>
      <c r="M615" s="14"/>
    </row>
    <row r="616" spans="1:13" ht="24" x14ac:dyDescent="0.25">
      <c r="A616" s="4" t="s">
        <v>62</v>
      </c>
      <c r="B616" s="4" t="s">
        <v>52</v>
      </c>
      <c r="C616" s="3" t="s">
        <v>8</v>
      </c>
      <c r="D616" s="3" t="s">
        <v>2170</v>
      </c>
      <c r="E616" s="3" t="s">
        <v>11</v>
      </c>
      <c r="F616" s="4" t="s">
        <v>2171</v>
      </c>
      <c r="G616" s="5">
        <v>284480</v>
      </c>
      <c r="H616" s="5">
        <v>282390</v>
      </c>
      <c r="I616" s="5">
        <v>2090</v>
      </c>
      <c r="J616" s="4" t="s">
        <v>15</v>
      </c>
      <c r="K616" s="4" t="s">
        <v>16</v>
      </c>
      <c r="L616" s="14"/>
      <c r="M616" s="14"/>
    </row>
    <row r="617" spans="1:13" ht="60" x14ac:dyDescent="0.25">
      <c r="A617" s="4" t="s">
        <v>62</v>
      </c>
      <c r="B617" s="4" t="s">
        <v>52</v>
      </c>
      <c r="C617" s="3" t="s">
        <v>8</v>
      </c>
      <c r="D617" s="3" t="s">
        <v>4058</v>
      </c>
      <c r="E617" s="3" t="s">
        <v>11</v>
      </c>
      <c r="F617" s="4" t="s">
        <v>4059</v>
      </c>
      <c r="G617" s="5">
        <v>10</v>
      </c>
      <c r="H617" s="5">
        <v>0</v>
      </c>
      <c r="I617" s="5">
        <v>10</v>
      </c>
      <c r="J617" s="4" t="s">
        <v>598</v>
      </c>
      <c r="K617" s="4" t="s">
        <v>599</v>
      </c>
      <c r="L617" s="14"/>
      <c r="M617" s="14"/>
    </row>
    <row r="618" spans="1:13" ht="60" x14ac:dyDescent="0.25">
      <c r="A618" s="4" t="s">
        <v>62</v>
      </c>
      <c r="B618" s="4" t="s">
        <v>52</v>
      </c>
      <c r="C618" s="3" t="s">
        <v>8</v>
      </c>
      <c r="D618" s="3" t="s">
        <v>4058</v>
      </c>
      <c r="E618" s="3" t="s">
        <v>10</v>
      </c>
      <c r="F618" s="4" t="s">
        <v>4059</v>
      </c>
      <c r="G618" s="5">
        <v>1390850</v>
      </c>
      <c r="H618" s="5">
        <v>1390849.9180000001</v>
      </c>
      <c r="I618" s="5">
        <v>8.1999999936670065E-2</v>
      </c>
      <c r="J618" s="4" t="s">
        <v>598</v>
      </c>
      <c r="K618" s="4" t="s">
        <v>599</v>
      </c>
      <c r="L618" s="14"/>
      <c r="M618" s="14"/>
    </row>
    <row r="619" spans="1:13" ht="24" x14ac:dyDescent="0.25">
      <c r="A619" s="4" t="s">
        <v>62</v>
      </c>
      <c r="B619" s="4" t="s">
        <v>52</v>
      </c>
      <c r="C619" s="3" t="s">
        <v>8</v>
      </c>
      <c r="D619" s="3" t="s">
        <v>2172</v>
      </c>
      <c r="E619" s="3" t="s">
        <v>11</v>
      </c>
      <c r="F619" s="4" t="s">
        <v>2173</v>
      </c>
      <c r="G619" s="5">
        <v>406360</v>
      </c>
      <c r="H619" s="5">
        <v>406023.71600000001</v>
      </c>
      <c r="I619" s="5">
        <v>336.2839999999851</v>
      </c>
      <c r="J619" s="4" t="s">
        <v>2174</v>
      </c>
      <c r="K619" s="4" t="s">
        <v>2175</v>
      </c>
      <c r="L619" s="14"/>
      <c r="M619" s="14"/>
    </row>
    <row r="620" spans="1:13" ht="24" x14ac:dyDescent="0.25">
      <c r="A620" s="4" t="s">
        <v>62</v>
      </c>
      <c r="B620" s="4" t="s">
        <v>52</v>
      </c>
      <c r="C620" s="3" t="s">
        <v>8</v>
      </c>
      <c r="D620" s="3" t="s">
        <v>2176</v>
      </c>
      <c r="E620" s="3" t="s">
        <v>9</v>
      </c>
      <c r="F620" s="4" t="s">
        <v>2177</v>
      </c>
      <c r="G620" s="5">
        <v>400</v>
      </c>
      <c r="H620" s="5">
        <v>88.616</v>
      </c>
      <c r="I620" s="5">
        <v>311.38400000000001</v>
      </c>
      <c r="J620" s="4" t="s">
        <v>15</v>
      </c>
      <c r="K620" s="4" t="s">
        <v>16</v>
      </c>
      <c r="L620" s="14"/>
      <c r="M620" s="14"/>
    </row>
    <row r="621" spans="1:13" ht="24" x14ac:dyDescent="0.25">
      <c r="A621" s="4" t="s">
        <v>62</v>
      </c>
      <c r="B621" s="4" t="s">
        <v>52</v>
      </c>
      <c r="C621" s="3" t="s">
        <v>8</v>
      </c>
      <c r="D621" s="3" t="s">
        <v>2176</v>
      </c>
      <c r="E621" s="3" t="s">
        <v>11</v>
      </c>
      <c r="F621" s="4" t="s">
        <v>2177</v>
      </c>
      <c r="G621" s="5">
        <v>10</v>
      </c>
      <c r="H621" s="5">
        <v>0</v>
      </c>
      <c r="I621" s="5">
        <v>10</v>
      </c>
      <c r="J621" s="4" t="s">
        <v>15</v>
      </c>
      <c r="K621" s="4" t="s">
        <v>16</v>
      </c>
      <c r="L621" s="14"/>
      <c r="M621" s="14"/>
    </row>
    <row r="622" spans="1:13" ht="24" x14ac:dyDescent="0.25">
      <c r="A622" s="4" t="s">
        <v>62</v>
      </c>
      <c r="B622" s="4" t="s">
        <v>52</v>
      </c>
      <c r="C622" s="3" t="s">
        <v>8</v>
      </c>
      <c r="D622" s="3" t="s">
        <v>2176</v>
      </c>
      <c r="E622" s="3" t="s">
        <v>10</v>
      </c>
      <c r="F622" s="4" t="s">
        <v>2177</v>
      </c>
      <c r="G622" s="5">
        <v>10</v>
      </c>
      <c r="H622" s="5">
        <v>0</v>
      </c>
      <c r="I622" s="5">
        <v>10</v>
      </c>
      <c r="J622" s="4" t="s">
        <v>15</v>
      </c>
      <c r="K622" s="4" t="s">
        <v>16</v>
      </c>
      <c r="L622" s="14"/>
      <c r="M622" s="14"/>
    </row>
    <row r="623" spans="1:13" ht="60" x14ac:dyDescent="0.25">
      <c r="A623" s="4" t="s">
        <v>62</v>
      </c>
      <c r="B623" s="4" t="s">
        <v>52</v>
      </c>
      <c r="C623" s="3" t="s">
        <v>8</v>
      </c>
      <c r="D623" s="3" t="s">
        <v>604</v>
      </c>
      <c r="E623" s="3" t="s">
        <v>10</v>
      </c>
      <c r="F623" s="4" t="s">
        <v>605</v>
      </c>
      <c r="G623" s="5">
        <v>1023290</v>
      </c>
      <c r="H623" s="5">
        <v>1023282.173</v>
      </c>
      <c r="I623" s="5">
        <v>7.8270000000484288</v>
      </c>
      <c r="J623" s="4" t="s">
        <v>598</v>
      </c>
      <c r="K623" s="4" t="s">
        <v>599</v>
      </c>
      <c r="L623" s="14"/>
      <c r="M623" s="14"/>
    </row>
    <row r="624" spans="1:13" ht="24" x14ac:dyDescent="0.25">
      <c r="A624" s="4" t="s">
        <v>62</v>
      </c>
      <c r="B624" s="4" t="s">
        <v>52</v>
      </c>
      <c r="C624" s="3" t="s">
        <v>8</v>
      </c>
      <c r="D624" s="3" t="s">
        <v>4387</v>
      </c>
      <c r="E624" s="3" t="s">
        <v>10</v>
      </c>
      <c r="F624" s="4" t="s">
        <v>4388</v>
      </c>
      <c r="G624" s="5">
        <v>8420</v>
      </c>
      <c r="H624" s="5">
        <v>8414.6329999999998</v>
      </c>
      <c r="I624" s="5">
        <v>5.3670000000001892</v>
      </c>
      <c r="J624" s="4" t="s">
        <v>15</v>
      </c>
      <c r="K624" s="4" t="s">
        <v>16</v>
      </c>
      <c r="L624" s="14"/>
      <c r="M624" s="14"/>
    </row>
    <row r="625" spans="1:13" ht="24" x14ac:dyDescent="0.25">
      <c r="A625" s="4" t="s">
        <v>62</v>
      </c>
      <c r="B625" s="4" t="s">
        <v>52</v>
      </c>
      <c r="C625" s="3" t="s">
        <v>8</v>
      </c>
      <c r="D625" s="3" t="s">
        <v>2178</v>
      </c>
      <c r="E625" s="3" t="s">
        <v>11</v>
      </c>
      <c r="F625" s="4" t="s">
        <v>2179</v>
      </c>
      <c r="G625" s="5">
        <v>10</v>
      </c>
      <c r="H625" s="5">
        <v>0</v>
      </c>
      <c r="I625" s="5">
        <v>10</v>
      </c>
      <c r="J625" s="4" t="s">
        <v>15</v>
      </c>
      <c r="K625" s="4" t="s">
        <v>16</v>
      </c>
      <c r="L625" s="14"/>
      <c r="M625" s="14"/>
    </row>
    <row r="626" spans="1:13" ht="24" x14ac:dyDescent="0.25">
      <c r="A626" s="4" t="s">
        <v>62</v>
      </c>
      <c r="B626" s="4" t="s">
        <v>52</v>
      </c>
      <c r="C626" s="3" t="s">
        <v>8</v>
      </c>
      <c r="D626" s="3" t="s">
        <v>2180</v>
      </c>
      <c r="E626" s="3" t="s">
        <v>11</v>
      </c>
      <c r="F626" s="4" t="s">
        <v>2181</v>
      </c>
      <c r="G626" s="5">
        <v>156490</v>
      </c>
      <c r="H626" s="5">
        <v>156486.66200000001</v>
      </c>
      <c r="I626" s="5">
        <v>3.3379999999888241</v>
      </c>
      <c r="J626" s="4" t="s">
        <v>15</v>
      </c>
      <c r="K626" s="4" t="s">
        <v>16</v>
      </c>
      <c r="L626" s="14"/>
      <c r="M626" s="14"/>
    </row>
    <row r="627" spans="1:13" ht="24" x14ac:dyDescent="0.25">
      <c r="A627" s="4" t="s">
        <v>62</v>
      </c>
      <c r="B627" s="4" t="s">
        <v>52</v>
      </c>
      <c r="C627" s="3" t="s">
        <v>8</v>
      </c>
      <c r="D627" s="3" t="s">
        <v>2180</v>
      </c>
      <c r="E627" s="3" t="s">
        <v>10</v>
      </c>
      <c r="F627" s="4" t="s">
        <v>2181</v>
      </c>
      <c r="G627" s="5">
        <v>25796730</v>
      </c>
      <c r="H627" s="5">
        <v>25796704.186999999</v>
      </c>
      <c r="I627" s="5">
        <v>25.813000001013279</v>
      </c>
      <c r="J627" s="4" t="s">
        <v>15</v>
      </c>
      <c r="K627" s="4" t="s">
        <v>16</v>
      </c>
      <c r="L627" s="14"/>
      <c r="M627" s="14"/>
    </row>
    <row r="628" spans="1:13" ht="24" x14ac:dyDescent="0.25">
      <c r="A628" s="4" t="s">
        <v>62</v>
      </c>
      <c r="B628" s="4" t="s">
        <v>52</v>
      </c>
      <c r="C628" s="3" t="s">
        <v>8</v>
      </c>
      <c r="D628" s="3" t="s">
        <v>4389</v>
      </c>
      <c r="E628" s="3" t="s">
        <v>9</v>
      </c>
      <c r="F628" s="4" t="s">
        <v>4390</v>
      </c>
      <c r="G628" s="5">
        <v>500</v>
      </c>
      <c r="H628" s="5">
        <v>83.402000000000001</v>
      </c>
      <c r="I628" s="5">
        <v>416.59800000000001</v>
      </c>
      <c r="J628" s="4" t="s">
        <v>15</v>
      </c>
      <c r="K628" s="4" t="s">
        <v>16</v>
      </c>
      <c r="L628" s="14"/>
      <c r="M628" s="14"/>
    </row>
    <row r="629" spans="1:13" ht="24" x14ac:dyDescent="0.25">
      <c r="A629" s="4" t="s">
        <v>62</v>
      </c>
      <c r="B629" s="4" t="s">
        <v>52</v>
      </c>
      <c r="C629" s="3" t="s">
        <v>8</v>
      </c>
      <c r="D629" s="3" t="s">
        <v>4389</v>
      </c>
      <c r="E629" s="3" t="s">
        <v>11</v>
      </c>
      <c r="F629" s="4" t="s">
        <v>4390</v>
      </c>
      <c r="G629" s="5">
        <v>10</v>
      </c>
      <c r="H629" s="5">
        <v>0</v>
      </c>
      <c r="I629" s="5">
        <v>10</v>
      </c>
      <c r="J629" s="4" t="s">
        <v>15</v>
      </c>
      <c r="K629" s="4" t="s">
        <v>16</v>
      </c>
      <c r="L629" s="14"/>
      <c r="M629" s="14"/>
    </row>
    <row r="630" spans="1:13" ht="24" x14ac:dyDescent="0.25">
      <c r="A630" s="4" t="s">
        <v>62</v>
      </c>
      <c r="B630" s="4" t="s">
        <v>52</v>
      </c>
      <c r="C630" s="3" t="s">
        <v>8</v>
      </c>
      <c r="D630" s="3" t="s">
        <v>2182</v>
      </c>
      <c r="E630" s="3" t="s">
        <v>11</v>
      </c>
      <c r="F630" s="4" t="s">
        <v>2183</v>
      </c>
      <c r="G630" s="5">
        <v>637600</v>
      </c>
      <c r="H630" s="5">
        <v>584101.53</v>
      </c>
      <c r="I630" s="5">
        <v>53498.469999999972</v>
      </c>
      <c r="J630" s="4" t="s">
        <v>19</v>
      </c>
      <c r="K630" s="4" t="s">
        <v>19</v>
      </c>
      <c r="L630" s="14"/>
      <c r="M630" s="14"/>
    </row>
    <row r="631" spans="1:13" ht="24" x14ac:dyDescent="0.25">
      <c r="A631" s="4" t="s">
        <v>62</v>
      </c>
      <c r="B631" s="4" t="s">
        <v>52</v>
      </c>
      <c r="C631" s="3" t="s">
        <v>8</v>
      </c>
      <c r="D631" s="3" t="s">
        <v>1452</v>
      </c>
      <c r="E631" s="3" t="s">
        <v>10</v>
      </c>
      <c r="F631" s="4" t="s">
        <v>1453</v>
      </c>
      <c r="G631" s="5">
        <v>8405680</v>
      </c>
      <c r="H631" s="5">
        <v>8405439.1199999992</v>
      </c>
      <c r="I631" s="5">
        <v>240.88000000081956</v>
      </c>
      <c r="J631" s="4" t="s">
        <v>15</v>
      </c>
      <c r="K631" s="4" t="s">
        <v>16</v>
      </c>
      <c r="L631" s="14"/>
      <c r="M631" s="14"/>
    </row>
    <row r="632" spans="1:13" ht="60" x14ac:dyDescent="0.25">
      <c r="A632" s="4" t="s">
        <v>62</v>
      </c>
      <c r="B632" s="4" t="s">
        <v>52</v>
      </c>
      <c r="C632" s="3" t="s">
        <v>8</v>
      </c>
      <c r="D632" s="3" t="s">
        <v>4060</v>
      </c>
      <c r="E632" s="3" t="s">
        <v>11</v>
      </c>
      <c r="F632" s="4" t="s">
        <v>4061</v>
      </c>
      <c r="G632" s="5">
        <v>20</v>
      </c>
      <c r="H632" s="5">
        <v>0</v>
      </c>
      <c r="I632" s="5">
        <v>20</v>
      </c>
      <c r="J632" s="4" t="s">
        <v>598</v>
      </c>
      <c r="K632" s="4" t="s">
        <v>599</v>
      </c>
      <c r="L632" s="14"/>
      <c r="M632" s="14"/>
    </row>
    <row r="633" spans="1:13" ht="60" x14ac:dyDescent="0.25">
      <c r="A633" s="4" t="s">
        <v>62</v>
      </c>
      <c r="B633" s="4" t="s">
        <v>52</v>
      </c>
      <c r="C633" s="3" t="s">
        <v>8</v>
      </c>
      <c r="D633" s="3" t="s">
        <v>4060</v>
      </c>
      <c r="E633" s="3" t="s">
        <v>10</v>
      </c>
      <c r="F633" s="4" t="s">
        <v>4061</v>
      </c>
      <c r="G633" s="5">
        <v>799550</v>
      </c>
      <c r="H633" s="5">
        <v>799536.826</v>
      </c>
      <c r="I633" s="5">
        <v>13.173999999999069</v>
      </c>
      <c r="J633" s="4" t="s">
        <v>598</v>
      </c>
      <c r="K633" s="4" t="s">
        <v>599</v>
      </c>
      <c r="L633" s="14"/>
      <c r="M633" s="14"/>
    </row>
    <row r="634" spans="1:13" ht="24" x14ac:dyDescent="0.25">
      <c r="A634" s="4" t="s">
        <v>62</v>
      </c>
      <c r="B634" s="4" t="s">
        <v>52</v>
      </c>
      <c r="C634" s="3" t="s">
        <v>8</v>
      </c>
      <c r="D634" s="3" t="s">
        <v>4391</v>
      </c>
      <c r="E634" s="3" t="s">
        <v>9</v>
      </c>
      <c r="F634" s="4" t="s">
        <v>4392</v>
      </c>
      <c r="G634" s="5">
        <v>600</v>
      </c>
      <c r="H634" s="5">
        <v>99.04</v>
      </c>
      <c r="I634" s="5">
        <v>500.96</v>
      </c>
      <c r="J634" s="4" t="s">
        <v>19</v>
      </c>
      <c r="K634" s="4" t="s">
        <v>600</v>
      </c>
      <c r="L634" s="14"/>
      <c r="M634" s="14"/>
    </row>
    <row r="635" spans="1:13" ht="24" x14ac:dyDescent="0.25">
      <c r="A635" s="4" t="s">
        <v>62</v>
      </c>
      <c r="B635" s="4" t="s">
        <v>52</v>
      </c>
      <c r="C635" s="3" t="s">
        <v>8</v>
      </c>
      <c r="D635" s="3" t="s">
        <v>4391</v>
      </c>
      <c r="E635" s="3" t="s">
        <v>11</v>
      </c>
      <c r="F635" s="4" t="s">
        <v>4392</v>
      </c>
      <c r="G635" s="5">
        <v>10</v>
      </c>
      <c r="H635" s="5">
        <v>0</v>
      </c>
      <c r="I635" s="5">
        <v>10</v>
      </c>
      <c r="J635" s="4" t="s">
        <v>19</v>
      </c>
      <c r="K635" s="4" t="s">
        <v>600</v>
      </c>
      <c r="L635" s="14"/>
      <c r="M635" s="14"/>
    </row>
    <row r="636" spans="1:13" ht="24" x14ac:dyDescent="0.25">
      <c r="A636" s="4" t="s">
        <v>62</v>
      </c>
      <c r="B636" s="4" t="s">
        <v>52</v>
      </c>
      <c r="C636" s="3" t="s">
        <v>8</v>
      </c>
      <c r="D636" s="3" t="s">
        <v>2184</v>
      </c>
      <c r="E636" s="3" t="s">
        <v>11</v>
      </c>
      <c r="F636" s="4" t="s">
        <v>2185</v>
      </c>
      <c r="G636" s="5">
        <v>34730</v>
      </c>
      <c r="H636" s="5">
        <v>34723.61</v>
      </c>
      <c r="I636" s="5">
        <v>6.3899999999994179</v>
      </c>
      <c r="J636" s="4" t="s">
        <v>20</v>
      </c>
      <c r="K636" s="4" t="s">
        <v>21</v>
      </c>
      <c r="L636" s="14"/>
      <c r="M636" s="14"/>
    </row>
    <row r="637" spans="1:13" ht="24" x14ac:dyDescent="0.25">
      <c r="A637" s="4" t="s">
        <v>62</v>
      </c>
      <c r="B637" s="4" t="s">
        <v>52</v>
      </c>
      <c r="C637" s="3" t="s">
        <v>8</v>
      </c>
      <c r="D637" s="3" t="s">
        <v>2186</v>
      </c>
      <c r="E637" s="3" t="s">
        <v>11</v>
      </c>
      <c r="F637" s="4" t="s">
        <v>2187</v>
      </c>
      <c r="G637" s="5">
        <v>288420</v>
      </c>
      <c r="H637" s="5">
        <v>288411.34399999998</v>
      </c>
      <c r="I637" s="5">
        <v>8.6560000000172295</v>
      </c>
      <c r="J637" s="4" t="s">
        <v>19</v>
      </c>
      <c r="K637" s="4" t="s">
        <v>98</v>
      </c>
      <c r="L637" s="14"/>
      <c r="M637" s="14"/>
    </row>
    <row r="638" spans="1:13" ht="24" x14ac:dyDescent="0.25">
      <c r="A638" s="4" t="s">
        <v>62</v>
      </c>
      <c r="B638" s="4" t="s">
        <v>52</v>
      </c>
      <c r="C638" s="3" t="s">
        <v>8</v>
      </c>
      <c r="D638" s="3" t="s">
        <v>2188</v>
      </c>
      <c r="E638" s="3" t="s">
        <v>11</v>
      </c>
      <c r="F638" s="4" t="s">
        <v>2189</v>
      </c>
      <c r="G638" s="5">
        <v>305720</v>
      </c>
      <c r="H638" s="5">
        <v>305720</v>
      </c>
      <c r="I638" s="5">
        <v>0</v>
      </c>
      <c r="J638" s="4" t="s">
        <v>96</v>
      </c>
      <c r="K638" s="4" t="s">
        <v>2165</v>
      </c>
      <c r="L638" s="14"/>
      <c r="M638" s="14"/>
    </row>
    <row r="639" spans="1:13" ht="24" x14ac:dyDescent="0.25">
      <c r="A639" s="4" t="s">
        <v>62</v>
      </c>
      <c r="B639" s="4" t="s">
        <v>52</v>
      </c>
      <c r="C639" s="3" t="s">
        <v>8</v>
      </c>
      <c r="D639" s="3" t="s">
        <v>4393</v>
      </c>
      <c r="E639" s="3" t="s">
        <v>9</v>
      </c>
      <c r="F639" s="4" t="s">
        <v>4394</v>
      </c>
      <c r="G639" s="5">
        <v>500</v>
      </c>
      <c r="H639" s="5">
        <v>99.04</v>
      </c>
      <c r="I639" s="5">
        <v>400.96</v>
      </c>
      <c r="J639" s="4" t="s">
        <v>19</v>
      </c>
      <c r="K639" s="4" t="s">
        <v>600</v>
      </c>
      <c r="L639" s="14"/>
      <c r="M639" s="14"/>
    </row>
    <row r="640" spans="1:13" ht="24" x14ac:dyDescent="0.25">
      <c r="A640" s="4" t="s">
        <v>62</v>
      </c>
      <c r="B640" s="4" t="s">
        <v>52</v>
      </c>
      <c r="C640" s="3" t="s">
        <v>8</v>
      </c>
      <c r="D640" s="3" t="s">
        <v>4393</v>
      </c>
      <c r="E640" s="3" t="s">
        <v>11</v>
      </c>
      <c r="F640" s="4" t="s">
        <v>4394</v>
      </c>
      <c r="G640" s="5">
        <v>83160</v>
      </c>
      <c r="H640" s="5">
        <v>82365.373999999996</v>
      </c>
      <c r="I640" s="5">
        <v>794.62600000000384</v>
      </c>
      <c r="J640" s="4" t="s">
        <v>19</v>
      </c>
      <c r="K640" s="4" t="s">
        <v>600</v>
      </c>
      <c r="L640" s="14"/>
      <c r="M640" s="14"/>
    </row>
    <row r="641" spans="1:13" ht="24" x14ac:dyDescent="0.25">
      <c r="A641" s="4" t="s">
        <v>62</v>
      </c>
      <c r="B641" s="4" t="s">
        <v>52</v>
      </c>
      <c r="C641" s="3" t="s">
        <v>8</v>
      </c>
      <c r="D641" s="3" t="s">
        <v>2190</v>
      </c>
      <c r="E641" s="3" t="s">
        <v>10</v>
      </c>
      <c r="F641" s="4" t="s">
        <v>2191</v>
      </c>
      <c r="G641" s="5">
        <v>6796150</v>
      </c>
      <c r="H641" s="5">
        <v>6794581.0959999999</v>
      </c>
      <c r="I641" s="5">
        <v>1568.9040000000969</v>
      </c>
      <c r="J641" s="4" t="s">
        <v>15</v>
      </c>
      <c r="K641" s="4" t="s">
        <v>16</v>
      </c>
      <c r="L641" s="14"/>
      <c r="M641" s="14"/>
    </row>
    <row r="642" spans="1:13" ht="24" x14ac:dyDescent="0.25">
      <c r="A642" s="4" t="s">
        <v>62</v>
      </c>
      <c r="B642" s="4" t="s">
        <v>52</v>
      </c>
      <c r="C642" s="3" t="s">
        <v>8</v>
      </c>
      <c r="D642" s="3" t="s">
        <v>5217</v>
      </c>
      <c r="E642" s="3" t="s">
        <v>11</v>
      </c>
      <c r="F642" s="4" t="s">
        <v>5375</v>
      </c>
      <c r="G642" s="5">
        <v>10</v>
      </c>
      <c r="H642" s="5">
        <v>0</v>
      </c>
      <c r="I642" s="5">
        <v>10</v>
      </c>
      <c r="J642" s="4" t="s">
        <v>15</v>
      </c>
      <c r="K642" s="4" t="s">
        <v>16</v>
      </c>
      <c r="L642" s="14"/>
      <c r="M642" s="14"/>
    </row>
    <row r="643" spans="1:13" ht="24" x14ac:dyDescent="0.25">
      <c r="A643" s="4" t="s">
        <v>62</v>
      </c>
      <c r="B643" s="4" t="s">
        <v>52</v>
      </c>
      <c r="C643" s="3" t="s">
        <v>8</v>
      </c>
      <c r="D643" s="3" t="s">
        <v>5217</v>
      </c>
      <c r="E643" s="3" t="s">
        <v>10</v>
      </c>
      <c r="F643" s="4" t="s">
        <v>5375</v>
      </c>
      <c r="G643" s="5">
        <v>10</v>
      </c>
      <c r="H643" s="5">
        <v>0</v>
      </c>
      <c r="I643" s="5">
        <v>10</v>
      </c>
      <c r="J643" s="4" t="s">
        <v>15</v>
      </c>
      <c r="K643" s="4" t="s">
        <v>16</v>
      </c>
      <c r="L643" s="14"/>
      <c r="M643" s="14"/>
    </row>
    <row r="644" spans="1:13" ht="24" x14ac:dyDescent="0.25">
      <c r="A644" s="4" t="s">
        <v>62</v>
      </c>
      <c r="B644" s="4" t="s">
        <v>52</v>
      </c>
      <c r="C644" s="3" t="s">
        <v>8</v>
      </c>
      <c r="D644" s="3" t="s">
        <v>4395</v>
      </c>
      <c r="E644" s="3" t="s">
        <v>11</v>
      </c>
      <c r="F644" s="4" t="s">
        <v>4396</v>
      </c>
      <c r="G644" s="5">
        <v>10</v>
      </c>
      <c r="H644" s="5">
        <v>0</v>
      </c>
      <c r="I644" s="5">
        <v>10</v>
      </c>
      <c r="J644" s="4" t="s">
        <v>19</v>
      </c>
      <c r="K644" s="4" t="s">
        <v>19</v>
      </c>
      <c r="L644" s="14"/>
      <c r="M644" s="14"/>
    </row>
    <row r="645" spans="1:13" ht="24" x14ac:dyDescent="0.25">
      <c r="A645" s="4" t="s">
        <v>62</v>
      </c>
      <c r="B645" s="4" t="s">
        <v>52</v>
      </c>
      <c r="C645" s="3" t="s">
        <v>8</v>
      </c>
      <c r="D645" s="3" t="s">
        <v>5076</v>
      </c>
      <c r="E645" s="3" t="s">
        <v>11</v>
      </c>
      <c r="F645" s="4" t="s">
        <v>5077</v>
      </c>
      <c r="G645" s="5">
        <v>10</v>
      </c>
      <c r="H645" s="5">
        <v>0</v>
      </c>
      <c r="I645" s="5">
        <v>10</v>
      </c>
      <c r="J645" s="4" t="s">
        <v>15</v>
      </c>
      <c r="K645" s="4" t="s">
        <v>16</v>
      </c>
      <c r="L645" s="14"/>
      <c r="M645" s="14"/>
    </row>
    <row r="646" spans="1:13" ht="24" x14ac:dyDescent="0.25">
      <c r="A646" s="4" t="s">
        <v>62</v>
      </c>
      <c r="B646" s="4" t="s">
        <v>52</v>
      </c>
      <c r="C646" s="3" t="s">
        <v>8</v>
      </c>
      <c r="D646" s="3" t="s">
        <v>5076</v>
      </c>
      <c r="E646" s="3" t="s">
        <v>10</v>
      </c>
      <c r="F646" s="4" t="s">
        <v>5077</v>
      </c>
      <c r="G646" s="5">
        <v>10</v>
      </c>
      <c r="H646" s="5">
        <v>0</v>
      </c>
      <c r="I646" s="5">
        <v>10</v>
      </c>
      <c r="J646" s="4" t="s">
        <v>15</v>
      </c>
      <c r="K646" s="4" t="s">
        <v>16</v>
      </c>
      <c r="L646" s="14"/>
      <c r="M646" s="14"/>
    </row>
    <row r="647" spans="1:13" x14ac:dyDescent="0.25">
      <c r="A647" s="4" t="s">
        <v>62</v>
      </c>
      <c r="B647" s="4" t="s">
        <v>53</v>
      </c>
      <c r="C647" s="3" t="s">
        <v>8</v>
      </c>
      <c r="D647" s="3" t="s">
        <v>2192</v>
      </c>
      <c r="E647" s="3" t="s">
        <v>89</v>
      </c>
      <c r="F647" s="4" t="s">
        <v>2193</v>
      </c>
      <c r="G647" s="5">
        <v>10000</v>
      </c>
      <c r="H647" s="5">
        <v>9941.1540000000005</v>
      </c>
      <c r="I647" s="5">
        <v>58.845999999999549</v>
      </c>
      <c r="J647" s="4" t="s">
        <v>371</v>
      </c>
      <c r="K647" s="4" t="s">
        <v>2194</v>
      </c>
      <c r="L647" s="14" t="str">
        <f>VLOOKUP(D647,[1]base!$D$7:$L$3515,9,0)</f>
        <v>X</v>
      </c>
      <c r="M647" s="14"/>
    </row>
    <row r="648" spans="1:13" ht="24" x14ac:dyDescent="0.25">
      <c r="A648" s="4" t="s">
        <v>62</v>
      </c>
      <c r="B648" s="4" t="s">
        <v>53</v>
      </c>
      <c r="C648" s="3" t="s">
        <v>8</v>
      </c>
      <c r="D648" s="3" t="s">
        <v>4895</v>
      </c>
      <c r="E648" s="3" t="s">
        <v>10</v>
      </c>
      <c r="F648" s="4" t="s">
        <v>4896</v>
      </c>
      <c r="G648" s="5">
        <v>13500</v>
      </c>
      <c r="H648" s="5">
        <v>12996.781000000001</v>
      </c>
      <c r="I648" s="5">
        <v>503.21899999999914</v>
      </c>
      <c r="J648" s="4" t="s">
        <v>15</v>
      </c>
      <c r="K648" s="4" t="s">
        <v>16</v>
      </c>
      <c r="L648" s="14"/>
      <c r="M648" s="14"/>
    </row>
    <row r="649" spans="1:13" ht="24" x14ac:dyDescent="0.25">
      <c r="A649" s="4" t="s">
        <v>62</v>
      </c>
      <c r="B649" s="4" t="s">
        <v>53</v>
      </c>
      <c r="C649" s="3" t="s">
        <v>8</v>
      </c>
      <c r="D649" s="3" t="s">
        <v>2195</v>
      </c>
      <c r="E649" s="3" t="s">
        <v>11</v>
      </c>
      <c r="F649" s="4" t="s">
        <v>2196</v>
      </c>
      <c r="G649" s="5">
        <v>246400</v>
      </c>
      <c r="H649" s="5">
        <v>208452.17199999999</v>
      </c>
      <c r="I649" s="5">
        <v>37947.828000000009</v>
      </c>
      <c r="J649" s="4" t="s">
        <v>371</v>
      </c>
      <c r="K649" s="4" t="s">
        <v>459</v>
      </c>
      <c r="L649" s="14"/>
      <c r="M649" s="14"/>
    </row>
    <row r="650" spans="1:13" ht="24" x14ac:dyDescent="0.25">
      <c r="A650" s="4" t="s">
        <v>62</v>
      </c>
      <c r="B650" s="4" t="s">
        <v>53</v>
      </c>
      <c r="C650" s="3" t="s">
        <v>8</v>
      </c>
      <c r="D650" s="3" t="s">
        <v>2195</v>
      </c>
      <c r="E650" s="3" t="s">
        <v>89</v>
      </c>
      <c r="F650" s="4" t="s">
        <v>2196</v>
      </c>
      <c r="G650" s="5">
        <v>5000</v>
      </c>
      <c r="H650" s="5">
        <v>2689.1480000000001</v>
      </c>
      <c r="I650" s="5">
        <v>2310.8519999999999</v>
      </c>
      <c r="J650" s="4" t="s">
        <v>371</v>
      </c>
      <c r="K650" s="4" t="s">
        <v>459</v>
      </c>
      <c r="L650" s="14"/>
      <c r="M650" s="14"/>
    </row>
    <row r="651" spans="1:13" ht="24" x14ac:dyDescent="0.25">
      <c r="A651" s="4" t="s">
        <v>62</v>
      </c>
      <c r="B651" s="4" t="s">
        <v>53</v>
      </c>
      <c r="C651" s="3" t="s">
        <v>8</v>
      </c>
      <c r="D651" s="3" t="s">
        <v>2195</v>
      </c>
      <c r="E651" s="3" t="s">
        <v>10</v>
      </c>
      <c r="F651" s="4" t="s">
        <v>2196</v>
      </c>
      <c r="G651" s="5">
        <v>6797290</v>
      </c>
      <c r="H651" s="5">
        <v>6797281</v>
      </c>
      <c r="I651" s="5">
        <v>9</v>
      </c>
      <c r="J651" s="4" t="s">
        <v>371</v>
      </c>
      <c r="K651" s="4" t="s">
        <v>459</v>
      </c>
      <c r="L651" s="14"/>
      <c r="M651" s="14"/>
    </row>
    <row r="652" spans="1:13" ht="24" x14ac:dyDescent="0.25">
      <c r="A652" s="4" t="s">
        <v>62</v>
      </c>
      <c r="B652" s="4" t="s">
        <v>53</v>
      </c>
      <c r="C652" s="3" t="s">
        <v>8</v>
      </c>
      <c r="D652" s="3" t="s">
        <v>2197</v>
      </c>
      <c r="E652" s="3" t="s">
        <v>11</v>
      </c>
      <c r="F652" s="4" t="s">
        <v>2198</v>
      </c>
      <c r="G652" s="5">
        <v>10</v>
      </c>
      <c r="H652" s="5">
        <v>0</v>
      </c>
      <c r="I652" s="5">
        <v>10</v>
      </c>
      <c r="J652" s="4" t="s">
        <v>22</v>
      </c>
      <c r="K652" s="4" t="s">
        <v>73</v>
      </c>
      <c r="L652" s="14"/>
      <c r="M652" s="14"/>
    </row>
    <row r="653" spans="1:13" ht="24" x14ac:dyDescent="0.25">
      <c r="A653" s="4" t="s">
        <v>62</v>
      </c>
      <c r="B653" s="4" t="s">
        <v>53</v>
      </c>
      <c r="C653" s="3" t="s">
        <v>8</v>
      </c>
      <c r="D653" s="3" t="s">
        <v>2199</v>
      </c>
      <c r="E653" s="3" t="s">
        <v>89</v>
      </c>
      <c r="F653" s="4" t="s">
        <v>2200</v>
      </c>
      <c r="G653" s="5">
        <v>70000</v>
      </c>
      <c r="H653" s="5">
        <v>66930.755999999994</v>
      </c>
      <c r="I653" s="5">
        <v>3069.2440000000061</v>
      </c>
      <c r="J653" s="4" t="s">
        <v>22</v>
      </c>
      <c r="K653" s="4" t="s">
        <v>73</v>
      </c>
      <c r="L653" s="14"/>
      <c r="M653" s="14"/>
    </row>
    <row r="654" spans="1:13" ht="24" x14ac:dyDescent="0.25">
      <c r="A654" s="4" t="s">
        <v>62</v>
      </c>
      <c r="B654" s="4" t="s">
        <v>53</v>
      </c>
      <c r="C654" s="3" t="s">
        <v>8</v>
      </c>
      <c r="D654" s="3" t="s">
        <v>2201</v>
      </c>
      <c r="E654" s="3" t="s">
        <v>11</v>
      </c>
      <c r="F654" s="4" t="s">
        <v>2202</v>
      </c>
      <c r="G654" s="5">
        <v>331010</v>
      </c>
      <c r="H654" s="5">
        <v>330619.71999999997</v>
      </c>
      <c r="I654" s="5">
        <v>390.28000000002794</v>
      </c>
      <c r="J654" s="4" t="s">
        <v>368</v>
      </c>
      <c r="K654" s="4" t="s">
        <v>2203</v>
      </c>
      <c r="L654" s="14"/>
      <c r="M654" s="14"/>
    </row>
    <row r="655" spans="1:13" x14ac:dyDescent="0.25">
      <c r="A655" s="4" t="s">
        <v>62</v>
      </c>
      <c r="B655" s="4" t="s">
        <v>53</v>
      </c>
      <c r="C655" s="3" t="s">
        <v>8</v>
      </c>
      <c r="D655" s="3" t="s">
        <v>2204</v>
      </c>
      <c r="E655" s="3" t="s">
        <v>11</v>
      </c>
      <c r="F655" s="4" t="s">
        <v>2205</v>
      </c>
      <c r="G655" s="5">
        <v>1580</v>
      </c>
      <c r="H655" s="5">
        <v>1577.4780000000001</v>
      </c>
      <c r="I655" s="5">
        <v>2.5219999999999345</v>
      </c>
      <c r="J655" s="4" t="s">
        <v>22</v>
      </c>
      <c r="K655" s="4" t="s">
        <v>22</v>
      </c>
      <c r="L655" s="14"/>
      <c r="M655" s="14"/>
    </row>
    <row r="656" spans="1:13" ht="24" x14ac:dyDescent="0.25">
      <c r="A656" s="4" t="s">
        <v>62</v>
      </c>
      <c r="B656" s="4" t="s">
        <v>53</v>
      </c>
      <c r="C656" s="3" t="s">
        <v>8</v>
      </c>
      <c r="D656" s="3" t="s">
        <v>4397</v>
      </c>
      <c r="E656" s="3" t="s">
        <v>9</v>
      </c>
      <c r="F656" s="4" t="s">
        <v>4398</v>
      </c>
      <c r="G656" s="5">
        <v>100</v>
      </c>
      <c r="H656" s="5">
        <v>0</v>
      </c>
      <c r="I656" s="5">
        <v>100</v>
      </c>
      <c r="J656" s="4" t="s">
        <v>371</v>
      </c>
      <c r="K656" s="4" t="s">
        <v>371</v>
      </c>
      <c r="L656" s="14"/>
      <c r="M656" s="14"/>
    </row>
    <row r="657" spans="1:13" ht="24" x14ac:dyDescent="0.25">
      <c r="A657" s="4" t="s">
        <v>62</v>
      </c>
      <c r="B657" s="4" t="s">
        <v>53</v>
      </c>
      <c r="C657" s="3" t="s">
        <v>8</v>
      </c>
      <c r="D657" s="3" t="s">
        <v>4397</v>
      </c>
      <c r="E657" s="3" t="s">
        <v>11</v>
      </c>
      <c r="F657" s="4" t="s">
        <v>4398</v>
      </c>
      <c r="G657" s="5">
        <v>10</v>
      </c>
      <c r="H657" s="5">
        <v>0</v>
      </c>
      <c r="I657" s="5">
        <v>10</v>
      </c>
      <c r="J657" s="4" t="s">
        <v>371</v>
      </c>
      <c r="K657" s="4" t="s">
        <v>371</v>
      </c>
      <c r="L657" s="14"/>
      <c r="M657" s="14"/>
    </row>
    <row r="658" spans="1:13" x14ac:dyDescent="0.25">
      <c r="A658" s="4" t="s">
        <v>62</v>
      </c>
      <c r="B658" s="4" t="s">
        <v>53</v>
      </c>
      <c r="C658" s="3" t="s">
        <v>8</v>
      </c>
      <c r="D658" s="3" t="s">
        <v>2206</v>
      </c>
      <c r="E658" s="3" t="s">
        <v>10</v>
      </c>
      <c r="F658" s="4" t="s">
        <v>2207</v>
      </c>
      <c r="G658" s="5">
        <v>10</v>
      </c>
      <c r="H658" s="5">
        <v>5.9089999999999998</v>
      </c>
      <c r="I658" s="5">
        <v>4.0910000000000002</v>
      </c>
      <c r="J658" s="4" t="s">
        <v>15</v>
      </c>
      <c r="K658" s="4" t="s">
        <v>16</v>
      </c>
      <c r="L658" s="14"/>
      <c r="M658" s="14"/>
    </row>
    <row r="659" spans="1:13" ht="24" x14ac:dyDescent="0.25">
      <c r="A659" s="4" t="s">
        <v>62</v>
      </c>
      <c r="B659" s="4" t="s">
        <v>53</v>
      </c>
      <c r="C659" s="3" t="s">
        <v>8</v>
      </c>
      <c r="D659" s="3" t="s">
        <v>2208</v>
      </c>
      <c r="E659" s="3" t="s">
        <v>11</v>
      </c>
      <c r="F659" s="4" t="s">
        <v>2209</v>
      </c>
      <c r="G659" s="5">
        <v>10</v>
      </c>
      <c r="H659" s="5">
        <v>0</v>
      </c>
      <c r="I659" s="5">
        <v>10</v>
      </c>
      <c r="J659" s="4" t="s">
        <v>371</v>
      </c>
      <c r="K659" s="4" t="s">
        <v>459</v>
      </c>
      <c r="L659" s="14"/>
      <c r="M659" s="14"/>
    </row>
    <row r="660" spans="1:13" ht="24" x14ac:dyDescent="0.25">
      <c r="A660" s="4" t="s">
        <v>62</v>
      </c>
      <c r="B660" s="4" t="s">
        <v>53</v>
      </c>
      <c r="C660" s="3" t="s">
        <v>8</v>
      </c>
      <c r="D660" s="3" t="s">
        <v>4897</v>
      </c>
      <c r="E660" s="3" t="s">
        <v>11</v>
      </c>
      <c r="F660" s="4" t="s">
        <v>4898</v>
      </c>
      <c r="G660" s="5">
        <v>245930</v>
      </c>
      <c r="H660" s="5">
        <v>245929.986</v>
      </c>
      <c r="I660" s="5">
        <v>1.3999999995576218E-2</v>
      </c>
      <c r="J660" s="4" t="s">
        <v>368</v>
      </c>
      <c r="K660" s="4" t="s">
        <v>2203</v>
      </c>
      <c r="L660" s="14"/>
      <c r="M660" s="14"/>
    </row>
    <row r="661" spans="1:13" ht="24" x14ac:dyDescent="0.25">
      <c r="A661" s="4" t="s">
        <v>62</v>
      </c>
      <c r="B661" s="4" t="s">
        <v>53</v>
      </c>
      <c r="C661" s="3" t="s">
        <v>8</v>
      </c>
      <c r="D661" s="3" t="s">
        <v>4899</v>
      </c>
      <c r="E661" s="3" t="s">
        <v>10</v>
      </c>
      <c r="F661" s="4" t="s">
        <v>4900</v>
      </c>
      <c r="G661" s="5">
        <v>1500</v>
      </c>
      <c r="H661" s="5">
        <v>0</v>
      </c>
      <c r="I661" s="5">
        <v>1500</v>
      </c>
      <c r="J661" s="4" t="s">
        <v>15</v>
      </c>
      <c r="K661" s="4" t="s">
        <v>16</v>
      </c>
      <c r="L661" s="14"/>
      <c r="M661" s="14"/>
    </row>
    <row r="662" spans="1:13" ht="48" x14ac:dyDescent="0.25">
      <c r="A662" s="4" t="s">
        <v>62</v>
      </c>
      <c r="B662" s="4" t="s">
        <v>53</v>
      </c>
      <c r="C662" s="3" t="s">
        <v>8</v>
      </c>
      <c r="D662" s="3" t="s">
        <v>4901</v>
      </c>
      <c r="E662" s="3" t="s">
        <v>10</v>
      </c>
      <c r="F662" s="4" t="s">
        <v>4902</v>
      </c>
      <c r="G662" s="5">
        <v>4480</v>
      </c>
      <c r="H662" s="5">
        <v>4472.2110000000002</v>
      </c>
      <c r="I662" s="5">
        <v>7.7889999999997599</v>
      </c>
      <c r="J662" s="4" t="s">
        <v>606</v>
      </c>
      <c r="K662" s="4" t="s">
        <v>4903</v>
      </c>
      <c r="L662" s="14"/>
      <c r="M662" s="14"/>
    </row>
    <row r="663" spans="1:13" ht="24" x14ac:dyDescent="0.25">
      <c r="A663" s="4" t="s">
        <v>62</v>
      </c>
      <c r="B663" s="4" t="s">
        <v>53</v>
      </c>
      <c r="C663" s="3" t="s">
        <v>8</v>
      </c>
      <c r="D663" s="3" t="s">
        <v>4399</v>
      </c>
      <c r="E663" s="3" t="s">
        <v>9</v>
      </c>
      <c r="F663" s="4" t="s">
        <v>4400</v>
      </c>
      <c r="G663" s="5">
        <v>200</v>
      </c>
      <c r="H663" s="5">
        <v>93.828000000000003</v>
      </c>
      <c r="I663" s="5">
        <v>106.172</v>
      </c>
      <c r="J663" s="4" t="s">
        <v>371</v>
      </c>
      <c r="K663" s="4" t="s">
        <v>372</v>
      </c>
      <c r="L663" s="14"/>
      <c r="M663" s="14"/>
    </row>
    <row r="664" spans="1:13" ht="24" x14ac:dyDescent="0.25">
      <c r="A664" s="4" t="s">
        <v>62</v>
      </c>
      <c r="B664" s="4" t="s">
        <v>53</v>
      </c>
      <c r="C664" s="3" t="s">
        <v>8</v>
      </c>
      <c r="D664" s="3" t="s">
        <v>4399</v>
      </c>
      <c r="E664" s="3" t="s">
        <v>11</v>
      </c>
      <c r="F664" s="4" t="s">
        <v>4400</v>
      </c>
      <c r="G664" s="5">
        <v>10</v>
      </c>
      <c r="H664" s="5">
        <v>0</v>
      </c>
      <c r="I664" s="5">
        <v>10</v>
      </c>
      <c r="J664" s="4" t="s">
        <v>371</v>
      </c>
      <c r="K664" s="4" t="s">
        <v>372</v>
      </c>
      <c r="L664" s="14"/>
      <c r="M664" s="14"/>
    </row>
    <row r="665" spans="1:13" x14ac:dyDescent="0.25">
      <c r="A665" s="4" t="s">
        <v>62</v>
      </c>
      <c r="B665" s="4" t="s">
        <v>53</v>
      </c>
      <c r="C665" s="3" t="s">
        <v>8</v>
      </c>
      <c r="D665" s="3" t="s">
        <v>2210</v>
      </c>
      <c r="E665" s="3" t="s">
        <v>11</v>
      </c>
      <c r="F665" s="4" t="s">
        <v>2211</v>
      </c>
      <c r="G665" s="5">
        <v>446000</v>
      </c>
      <c r="H665" s="5">
        <v>446000</v>
      </c>
      <c r="I665" s="5">
        <v>0</v>
      </c>
      <c r="J665" s="4" t="s">
        <v>22</v>
      </c>
      <c r="K665" s="4" t="s">
        <v>22</v>
      </c>
      <c r="L665" s="14"/>
      <c r="M665" s="14"/>
    </row>
    <row r="666" spans="1:13" x14ac:dyDescent="0.25">
      <c r="A666" s="4" t="s">
        <v>62</v>
      </c>
      <c r="B666" s="4" t="s">
        <v>53</v>
      </c>
      <c r="C666" s="3" t="s">
        <v>8</v>
      </c>
      <c r="D666" s="3" t="s">
        <v>2210</v>
      </c>
      <c r="E666" s="3" t="s">
        <v>10</v>
      </c>
      <c r="F666" s="4" t="s">
        <v>2211</v>
      </c>
      <c r="G666" s="5">
        <v>15500000</v>
      </c>
      <c r="H666" s="5">
        <v>15498442.802999999</v>
      </c>
      <c r="I666" s="5">
        <v>1557.1970000006258</v>
      </c>
      <c r="J666" s="4" t="s">
        <v>22</v>
      </c>
      <c r="K666" s="4" t="s">
        <v>22</v>
      </c>
      <c r="L666" s="14"/>
      <c r="M666" s="14"/>
    </row>
    <row r="667" spans="1:13" ht="24" x14ac:dyDescent="0.25">
      <c r="A667" s="4" t="s">
        <v>62</v>
      </c>
      <c r="B667" s="4" t="s">
        <v>53</v>
      </c>
      <c r="C667" s="3" t="s">
        <v>8</v>
      </c>
      <c r="D667" s="3" t="s">
        <v>2212</v>
      </c>
      <c r="E667" s="3" t="s">
        <v>11</v>
      </c>
      <c r="F667" s="4" t="s">
        <v>2213</v>
      </c>
      <c r="G667" s="5">
        <v>220180</v>
      </c>
      <c r="H667" s="5">
        <v>220086.93700000001</v>
      </c>
      <c r="I667" s="5">
        <v>93.062999999994645</v>
      </c>
      <c r="J667" s="4" t="s">
        <v>15</v>
      </c>
      <c r="K667" s="4" t="s">
        <v>16</v>
      </c>
      <c r="L667" s="14"/>
      <c r="M667" s="14"/>
    </row>
    <row r="668" spans="1:13" ht="24" x14ac:dyDescent="0.25">
      <c r="A668" s="4" t="s">
        <v>62</v>
      </c>
      <c r="B668" s="4" t="s">
        <v>53</v>
      </c>
      <c r="C668" s="3" t="s">
        <v>8</v>
      </c>
      <c r="D668" s="3" t="s">
        <v>2214</v>
      </c>
      <c r="E668" s="3" t="s">
        <v>11</v>
      </c>
      <c r="F668" s="4" t="s">
        <v>2215</v>
      </c>
      <c r="G668" s="5">
        <v>44730</v>
      </c>
      <c r="H668" s="5">
        <v>44694</v>
      </c>
      <c r="I668" s="5">
        <v>36</v>
      </c>
      <c r="J668" s="4" t="s">
        <v>22</v>
      </c>
      <c r="K668" s="4" t="s">
        <v>2216</v>
      </c>
      <c r="L668" s="14"/>
      <c r="M668" s="14"/>
    </row>
    <row r="669" spans="1:13" ht="24" x14ac:dyDescent="0.25">
      <c r="A669" s="4" t="s">
        <v>62</v>
      </c>
      <c r="B669" s="4" t="s">
        <v>53</v>
      </c>
      <c r="C669" s="3" t="s">
        <v>8</v>
      </c>
      <c r="D669" s="3" t="s">
        <v>2217</v>
      </c>
      <c r="E669" s="3" t="s">
        <v>11</v>
      </c>
      <c r="F669" s="4" t="s">
        <v>2218</v>
      </c>
      <c r="G669" s="5">
        <v>10</v>
      </c>
      <c r="H669" s="5">
        <v>0</v>
      </c>
      <c r="I669" s="5">
        <v>10</v>
      </c>
      <c r="J669" s="4" t="s">
        <v>22</v>
      </c>
      <c r="K669" s="4" t="s">
        <v>22</v>
      </c>
      <c r="L669" s="14"/>
      <c r="M669" s="14"/>
    </row>
    <row r="670" spans="1:13" ht="24" x14ac:dyDescent="0.25">
      <c r="A670" s="4" t="s">
        <v>62</v>
      </c>
      <c r="B670" s="4" t="s">
        <v>53</v>
      </c>
      <c r="C670" s="3" t="s">
        <v>8</v>
      </c>
      <c r="D670" s="3" t="s">
        <v>4904</v>
      </c>
      <c r="E670" s="3" t="s">
        <v>11</v>
      </c>
      <c r="F670" s="4" t="s">
        <v>4905</v>
      </c>
      <c r="G670" s="5">
        <v>9010</v>
      </c>
      <c r="H670" s="5">
        <v>0</v>
      </c>
      <c r="I670" s="5">
        <v>9010</v>
      </c>
      <c r="J670" s="4" t="s">
        <v>371</v>
      </c>
      <c r="K670" s="4" t="s">
        <v>2194</v>
      </c>
      <c r="L670" s="14"/>
      <c r="M670" s="14"/>
    </row>
    <row r="671" spans="1:13" x14ac:dyDescent="0.25">
      <c r="A671" s="4" t="s">
        <v>62</v>
      </c>
      <c r="B671" s="4" t="s">
        <v>53</v>
      </c>
      <c r="C671" s="3" t="s">
        <v>8</v>
      </c>
      <c r="D671" s="3" t="s">
        <v>2219</v>
      </c>
      <c r="E671" s="3" t="s">
        <v>11</v>
      </c>
      <c r="F671" s="4" t="s">
        <v>2220</v>
      </c>
      <c r="G671" s="5">
        <v>211200</v>
      </c>
      <c r="H671" s="5">
        <v>194395.02100000001</v>
      </c>
      <c r="I671" s="5">
        <v>16804.978999999992</v>
      </c>
      <c r="J671" s="4" t="s">
        <v>371</v>
      </c>
      <c r="K671" s="4" t="s">
        <v>1225</v>
      </c>
      <c r="L671" s="14"/>
      <c r="M671" s="14"/>
    </row>
    <row r="672" spans="1:13" ht="24" x14ac:dyDescent="0.25">
      <c r="A672" s="4" t="s">
        <v>62</v>
      </c>
      <c r="B672" s="4" t="s">
        <v>53</v>
      </c>
      <c r="C672" s="3" t="s">
        <v>8</v>
      </c>
      <c r="D672" s="3" t="s">
        <v>4062</v>
      </c>
      <c r="E672" s="3" t="s">
        <v>11</v>
      </c>
      <c r="F672" s="4" t="s">
        <v>4063</v>
      </c>
      <c r="G672" s="5">
        <v>541300</v>
      </c>
      <c r="H672" s="5">
        <v>491897.40600000002</v>
      </c>
      <c r="I672" s="5">
        <v>49402.593999999983</v>
      </c>
      <c r="J672" s="4" t="s">
        <v>371</v>
      </c>
      <c r="K672" s="4" t="s">
        <v>459</v>
      </c>
      <c r="L672" s="14"/>
      <c r="M672" s="14"/>
    </row>
    <row r="673" spans="1:13" ht="24" x14ac:dyDescent="0.25">
      <c r="A673" s="4" t="s">
        <v>62</v>
      </c>
      <c r="B673" s="4" t="s">
        <v>53</v>
      </c>
      <c r="C673" s="3" t="s">
        <v>8</v>
      </c>
      <c r="D673" s="3" t="s">
        <v>4064</v>
      </c>
      <c r="E673" s="3" t="s">
        <v>11</v>
      </c>
      <c r="F673" s="4" t="s">
        <v>4065</v>
      </c>
      <c r="G673" s="5">
        <v>10</v>
      </c>
      <c r="H673" s="5">
        <v>0</v>
      </c>
      <c r="I673" s="5">
        <v>10</v>
      </c>
      <c r="J673" s="4" t="s">
        <v>368</v>
      </c>
      <c r="K673" s="4" t="s">
        <v>4700</v>
      </c>
      <c r="L673" s="14"/>
      <c r="M673" s="14"/>
    </row>
    <row r="674" spans="1:13" ht="24" x14ac:dyDescent="0.25">
      <c r="A674" s="4" t="s">
        <v>62</v>
      </c>
      <c r="B674" s="4" t="s">
        <v>53</v>
      </c>
      <c r="C674" s="3" t="s">
        <v>8</v>
      </c>
      <c r="D674" s="3" t="s">
        <v>4064</v>
      </c>
      <c r="E674" s="3" t="s">
        <v>10</v>
      </c>
      <c r="F674" s="4" t="s">
        <v>4065</v>
      </c>
      <c r="G674" s="5">
        <v>10</v>
      </c>
      <c r="H674" s="5">
        <v>0</v>
      </c>
      <c r="I674" s="5">
        <v>10</v>
      </c>
      <c r="J674" s="4" t="s">
        <v>368</v>
      </c>
      <c r="K674" s="4" t="s">
        <v>4700</v>
      </c>
      <c r="L674" s="14"/>
      <c r="M674" s="14"/>
    </row>
    <row r="675" spans="1:13" ht="60" x14ac:dyDescent="0.25">
      <c r="A675" s="4" t="s">
        <v>62</v>
      </c>
      <c r="B675" s="4" t="s">
        <v>53</v>
      </c>
      <c r="C675" s="3" t="s">
        <v>8</v>
      </c>
      <c r="D675" s="3" t="s">
        <v>4906</v>
      </c>
      <c r="E675" s="3" t="s">
        <v>10</v>
      </c>
      <c r="F675" s="4" t="s">
        <v>4907</v>
      </c>
      <c r="G675" s="5">
        <v>25630</v>
      </c>
      <c r="H675" s="5">
        <v>25527.011999999999</v>
      </c>
      <c r="I675" s="5">
        <v>102.98800000000119</v>
      </c>
      <c r="J675" s="4" t="s">
        <v>606</v>
      </c>
      <c r="K675" s="4" t="s">
        <v>4726</v>
      </c>
      <c r="L675" s="14"/>
      <c r="M675" s="14"/>
    </row>
    <row r="676" spans="1:13" ht="24" x14ac:dyDescent="0.25">
      <c r="A676" s="4" t="s">
        <v>62</v>
      </c>
      <c r="B676" s="4" t="s">
        <v>53</v>
      </c>
      <c r="C676" s="3" t="s">
        <v>8</v>
      </c>
      <c r="D676" s="3" t="s">
        <v>5078</v>
      </c>
      <c r="E676" s="3" t="s">
        <v>11</v>
      </c>
      <c r="F676" s="4" t="s">
        <v>5079</v>
      </c>
      <c r="G676" s="5">
        <v>10</v>
      </c>
      <c r="H676" s="5">
        <v>0</v>
      </c>
      <c r="I676" s="5">
        <v>10</v>
      </c>
      <c r="J676" s="4" t="s">
        <v>22</v>
      </c>
      <c r="K676" s="4" t="s">
        <v>73</v>
      </c>
      <c r="L676" s="14"/>
      <c r="M676" s="14"/>
    </row>
    <row r="677" spans="1:13" ht="24" x14ac:dyDescent="0.25">
      <c r="A677" s="4" t="s">
        <v>62</v>
      </c>
      <c r="B677" s="4" t="s">
        <v>53</v>
      </c>
      <c r="C677" s="3" t="s">
        <v>8</v>
      </c>
      <c r="D677" s="3" t="s">
        <v>2221</v>
      </c>
      <c r="E677" s="3" t="s">
        <v>11</v>
      </c>
      <c r="F677" s="4" t="s">
        <v>2222</v>
      </c>
      <c r="G677" s="5">
        <v>10</v>
      </c>
      <c r="H677" s="5">
        <v>0</v>
      </c>
      <c r="I677" s="5">
        <v>10</v>
      </c>
      <c r="J677" s="4" t="s">
        <v>371</v>
      </c>
      <c r="K677" s="4" t="s">
        <v>2223</v>
      </c>
      <c r="L677" s="14"/>
      <c r="M677" s="14"/>
    </row>
    <row r="678" spans="1:13" ht="60" x14ac:dyDescent="0.25">
      <c r="A678" s="4" t="s">
        <v>62</v>
      </c>
      <c r="B678" s="4" t="s">
        <v>53</v>
      </c>
      <c r="C678" s="3" t="s">
        <v>8</v>
      </c>
      <c r="D678" s="3" t="s">
        <v>607</v>
      </c>
      <c r="E678" s="3" t="s">
        <v>11</v>
      </c>
      <c r="F678" s="4" t="s">
        <v>608</v>
      </c>
      <c r="G678" s="5">
        <v>1955870</v>
      </c>
      <c r="H678" s="5">
        <v>1902559.1029999999</v>
      </c>
      <c r="I678" s="5">
        <v>53310.897000000114</v>
      </c>
      <c r="J678" s="4" t="s">
        <v>606</v>
      </c>
      <c r="K678" s="4" t="s">
        <v>4726</v>
      </c>
      <c r="L678" s="14"/>
      <c r="M678" s="14"/>
    </row>
    <row r="679" spans="1:13" ht="60" x14ac:dyDescent="0.25">
      <c r="A679" s="4" t="s">
        <v>62</v>
      </c>
      <c r="B679" s="4" t="s">
        <v>53</v>
      </c>
      <c r="C679" s="3" t="s">
        <v>8</v>
      </c>
      <c r="D679" s="3" t="s">
        <v>607</v>
      </c>
      <c r="E679" s="3" t="s">
        <v>10</v>
      </c>
      <c r="F679" s="4" t="s">
        <v>608</v>
      </c>
      <c r="G679" s="5">
        <v>14006310</v>
      </c>
      <c r="H679" s="5">
        <v>13960271.140000001</v>
      </c>
      <c r="I679" s="5">
        <v>46038.859999999404</v>
      </c>
      <c r="J679" s="4" t="s">
        <v>606</v>
      </c>
      <c r="K679" s="4" t="s">
        <v>4726</v>
      </c>
      <c r="L679" s="14"/>
      <c r="M679" s="14"/>
    </row>
    <row r="680" spans="1:13" ht="60" x14ac:dyDescent="0.25">
      <c r="A680" s="4" t="s">
        <v>62</v>
      </c>
      <c r="B680" s="4" t="s">
        <v>53</v>
      </c>
      <c r="C680" s="3" t="s">
        <v>8</v>
      </c>
      <c r="D680" s="3" t="s">
        <v>4908</v>
      </c>
      <c r="E680" s="3" t="s">
        <v>11</v>
      </c>
      <c r="F680" s="4" t="s">
        <v>4909</v>
      </c>
      <c r="G680" s="5">
        <v>17730</v>
      </c>
      <c r="H680" s="5">
        <v>15612.88</v>
      </c>
      <c r="I680" s="5">
        <v>2117.1200000000008</v>
      </c>
      <c r="J680" s="4" t="s">
        <v>606</v>
      </c>
      <c r="K680" s="4" t="s">
        <v>4726</v>
      </c>
      <c r="L680" s="14"/>
      <c r="M680" s="14"/>
    </row>
    <row r="681" spans="1:13" ht="60" x14ac:dyDescent="0.25">
      <c r="A681" s="4" t="s">
        <v>62</v>
      </c>
      <c r="B681" s="4" t="s">
        <v>53</v>
      </c>
      <c r="C681" s="3" t="s">
        <v>8</v>
      </c>
      <c r="D681" s="3" t="s">
        <v>4908</v>
      </c>
      <c r="E681" s="3" t="s">
        <v>10</v>
      </c>
      <c r="F681" s="4" t="s">
        <v>4909</v>
      </c>
      <c r="G681" s="5">
        <v>39570</v>
      </c>
      <c r="H681" s="5">
        <v>39565.705999999998</v>
      </c>
      <c r="I681" s="5">
        <v>4.294000000001688</v>
      </c>
      <c r="J681" s="4" t="s">
        <v>606</v>
      </c>
      <c r="K681" s="4" t="s">
        <v>4726</v>
      </c>
      <c r="L681" s="14"/>
      <c r="M681" s="14"/>
    </row>
    <row r="682" spans="1:13" x14ac:dyDescent="0.25">
      <c r="A682" s="4" t="s">
        <v>62</v>
      </c>
      <c r="B682" s="4" t="s">
        <v>53</v>
      </c>
      <c r="C682" s="3" t="s">
        <v>8</v>
      </c>
      <c r="D682" s="3" t="s">
        <v>2224</v>
      </c>
      <c r="E682" s="3" t="s">
        <v>11</v>
      </c>
      <c r="F682" s="4" t="s">
        <v>2225</v>
      </c>
      <c r="G682" s="5">
        <v>10120</v>
      </c>
      <c r="H682" s="5">
        <v>10120</v>
      </c>
      <c r="I682" s="5">
        <v>0</v>
      </c>
      <c r="J682" s="4" t="s">
        <v>22</v>
      </c>
      <c r="K682" s="4" t="s">
        <v>2216</v>
      </c>
      <c r="L682" s="14"/>
      <c r="M682" s="14"/>
    </row>
    <row r="683" spans="1:13" ht="24" x14ac:dyDescent="0.25">
      <c r="A683" s="4" t="s">
        <v>62</v>
      </c>
      <c r="B683" s="4" t="s">
        <v>53</v>
      </c>
      <c r="C683" s="3" t="s">
        <v>8</v>
      </c>
      <c r="D683" s="3" t="s">
        <v>2226</v>
      </c>
      <c r="E683" s="3" t="s">
        <v>11</v>
      </c>
      <c r="F683" s="4" t="s">
        <v>2227</v>
      </c>
      <c r="G683" s="5">
        <v>192430</v>
      </c>
      <c r="H683" s="5">
        <v>192373.856</v>
      </c>
      <c r="I683" s="5">
        <v>56.144000000000233</v>
      </c>
      <c r="J683" s="4" t="s">
        <v>371</v>
      </c>
      <c r="K683" s="4" t="s">
        <v>2194</v>
      </c>
      <c r="L683" s="14"/>
      <c r="M683" s="14"/>
    </row>
    <row r="684" spans="1:13" ht="24" x14ac:dyDescent="0.25">
      <c r="A684" s="4" t="s">
        <v>62</v>
      </c>
      <c r="B684" s="4" t="s">
        <v>53</v>
      </c>
      <c r="C684" s="3" t="s">
        <v>8</v>
      </c>
      <c r="D684" s="3" t="s">
        <v>2228</v>
      </c>
      <c r="E684" s="3" t="s">
        <v>11</v>
      </c>
      <c r="F684" s="4" t="s">
        <v>2229</v>
      </c>
      <c r="G684" s="5">
        <v>10</v>
      </c>
      <c r="H684" s="5">
        <v>0</v>
      </c>
      <c r="I684" s="5">
        <v>10</v>
      </c>
      <c r="J684" s="4" t="s">
        <v>371</v>
      </c>
      <c r="K684" s="4" t="s">
        <v>459</v>
      </c>
      <c r="L684" s="14"/>
      <c r="M684" s="14"/>
    </row>
    <row r="685" spans="1:13" ht="24" x14ac:dyDescent="0.25">
      <c r="A685" s="4" t="s">
        <v>62</v>
      </c>
      <c r="B685" s="4" t="s">
        <v>53</v>
      </c>
      <c r="C685" s="3" t="s">
        <v>8</v>
      </c>
      <c r="D685" s="3" t="s">
        <v>4910</v>
      </c>
      <c r="E685" s="3" t="s">
        <v>9</v>
      </c>
      <c r="F685" s="4" t="s">
        <v>4911</v>
      </c>
      <c r="G685" s="5">
        <v>100</v>
      </c>
      <c r="H685" s="5">
        <v>90.046000000000006</v>
      </c>
      <c r="I685" s="5">
        <v>9.9539999999999935</v>
      </c>
      <c r="J685" s="4" t="s">
        <v>22</v>
      </c>
      <c r="K685" s="4" t="s">
        <v>73</v>
      </c>
      <c r="L685" s="14"/>
      <c r="M685" s="14"/>
    </row>
    <row r="686" spans="1:13" ht="24" x14ac:dyDescent="0.25">
      <c r="A686" s="4" t="s">
        <v>62</v>
      </c>
      <c r="B686" s="4" t="s">
        <v>53</v>
      </c>
      <c r="C686" s="3" t="s">
        <v>8</v>
      </c>
      <c r="D686" s="3" t="s">
        <v>4910</v>
      </c>
      <c r="E686" s="3" t="s">
        <v>11</v>
      </c>
      <c r="F686" s="4" t="s">
        <v>4911</v>
      </c>
      <c r="G686" s="5">
        <v>10</v>
      </c>
      <c r="H686" s="5">
        <v>0</v>
      </c>
      <c r="I686" s="5">
        <v>10</v>
      </c>
      <c r="J686" s="4" t="s">
        <v>22</v>
      </c>
      <c r="K686" s="4" t="s">
        <v>73</v>
      </c>
      <c r="L686" s="14"/>
      <c r="M686" s="14"/>
    </row>
    <row r="687" spans="1:13" x14ac:dyDescent="0.25">
      <c r="A687" s="4" t="s">
        <v>62</v>
      </c>
      <c r="B687" s="4" t="s">
        <v>53</v>
      </c>
      <c r="C687" s="3" t="s">
        <v>8</v>
      </c>
      <c r="D687" s="3" t="s">
        <v>4912</v>
      </c>
      <c r="E687" s="3" t="s">
        <v>11</v>
      </c>
      <c r="F687" s="4" t="s">
        <v>4913</v>
      </c>
      <c r="G687" s="5">
        <v>20</v>
      </c>
      <c r="H687" s="5">
        <v>0</v>
      </c>
      <c r="I687" s="5">
        <v>20</v>
      </c>
      <c r="J687" s="4" t="s">
        <v>22</v>
      </c>
      <c r="K687" s="4" t="s">
        <v>22</v>
      </c>
      <c r="L687" s="14"/>
      <c r="M687" s="14"/>
    </row>
    <row r="688" spans="1:13" ht="24" x14ac:dyDescent="0.25">
      <c r="A688" s="4" t="s">
        <v>62</v>
      </c>
      <c r="B688" s="4" t="s">
        <v>53</v>
      </c>
      <c r="C688" s="3" t="s">
        <v>8</v>
      </c>
      <c r="D688" s="3" t="s">
        <v>4914</v>
      </c>
      <c r="E688" s="3" t="s">
        <v>10</v>
      </c>
      <c r="F688" s="4" t="s">
        <v>4915</v>
      </c>
      <c r="G688" s="5">
        <v>1720</v>
      </c>
      <c r="H688" s="5">
        <v>1692.788</v>
      </c>
      <c r="I688" s="5">
        <v>27.211999999999989</v>
      </c>
      <c r="J688" s="4" t="s">
        <v>15</v>
      </c>
      <c r="K688" s="4" t="s">
        <v>16</v>
      </c>
      <c r="L688" s="14"/>
      <c r="M688" s="14"/>
    </row>
    <row r="689" spans="1:13" x14ac:dyDescent="0.25">
      <c r="A689" s="4" t="s">
        <v>62</v>
      </c>
      <c r="B689" s="4" t="s">
        <v>53</v>
      </c>
      <c r="C689" s="3" t="s">
        <v>8</v>
      </c>
      <c r="D689" s="3" t="s">
        <v>2230</v>
      </c>
      <c r="E689" s="3" t="s">
        <v>11</v>
      </c>
      <c r="F689" s="4" t="s">
        <v>2231</v>
      </c>
      <c r="G689" s="5">
        <v>10</v>
      </c>
      <c r="H689" s="5">
        <v>0</v>
      </c>
      <c r="I689" s="5">
        <v>10</v>
      </c>
      <c r="J689" s="4" t="s">
        <v>371</v>
      </c>
      <c r="K689" s="4" t="s">
        <v>459</v>
      </c>
      <c r="L689" s="14"/>
      <c r="M689" s="14"/>
    </row>
    <row r="690" spans="1:13" ht="24" x14ac:dyDescent="0.25">
      <c r="A690" s="4" t="s">
        <v>62</v>
      </c>
      <c r="B690" s="4" t="s">
        <v>53</v>
      </c>
      <c r="C690" s="3" t="s">
        <v>8</v>
      </c>
      <c r="D690" s="3" t="s">
        <v>4916</v>
      </c>
      <c r="E690" s="3" t="s">
        <v>10</v>
      </c>
      <c r="F690" s="4" t="s">
        <v>4917</v>
      </c>
      <c r="G690" s="5">
        <v>8070</v>
      </c>
      <c r="H690" s="5">
        <v>7648.808</v>
      </c>
      <c r="I690" s="5">
        <v>421.19200000000001</v>
      </c>
      <c r="J690" s="4" t="s">
        <v>15</v>
      </c>
      <c r="K690" s="4" t="s">
        <v>16</v>
      </c>
      <c r="L690" s="14"/>
      <c r="M690" s="14"/>
    </row>
    <row r="691" spans="1:13" ht="24" x14ac:dyDescent="0.25">
      <c r="A691" s="4" t="s">
        <v>62</v>
      </c>
      <c r="B691" s="4" t="s">
        <v>53</v>
      </c>
      <c r="C691" s="3" t="s">
        <v>8</v>
      </c>
      <c r="D691" s="3" t="s">
        <v>4918</v>
      </c>
      <c r="E691" s="3" t="s">
        <v>11</v>
      </c>
      <c r="F691" s="4" t="s">
        <v>4919</v>
      </c>
      <c r="G691" s="5">
        <v>59280</v>
      </c>
      <c r="H691" s="5">
        <v>59270.595999999998</v>
      </c>
      <c r="I691" s="5">
        <v>9.4040000000022701</v>
      </c>
      <c r="J691" s="4" t="s">
        <v>15</v>
      </c>
      <c r="K691" s="4" t="s">
        <v>16</v>
      </c>
      <c r="L691" s="14"/>
      <c r="M691" s="14"/>
    </row>
    <row r="692" spans="1:13" ht="24" x14ac:dyDescent="0.25">
      <c r="A692" s="4" t="s">
        <v>62</v>
      </c>
      <c r="B692" s="4" t="s">
        <v>53</v>
      </c>
      <c r="C692" s="3" t="s">
        <v>8</v>
      </c>
      <c r="D692" s="3" t="s">
        <v>4918</v>
      </c>
      <c r="E692" s="3" t="s">
        <v>10</v>
      </c>
      <c r="F692" s="4" t="s">
        <v>4919</v>
      </c>
      <c r="G692" s="5">
        <v>910</v>
      </c>
      <c r="H692" s="5">
        <v>905.00300000000004</v>
      </c>
      <c r="I692" s="5">
        <v>4.9969999999999573</v>
      </c>
      <c r="J692" s="4" t="s">
        <v>15</v>
      </c>
      <c r="K692" s="4" t="s">
        <v>16</v>
      </c>
      <c r="L692" s="14"/>
      <c r="M692" s="14"/>
    </row>
    <row r="693" spans="1:13" ht="24" x14ac:dyDescent="0.25">
      <c r="A693" s="4" t="s">
        <v>62</v>
      </c>
      <c r="B693" s="4" t="s">
        <v>53</v>
      </c>
      <c r="C693" s="3" t="s">
        <v>8</v>
      </c>
      <c r="D693" s="3" t="s">
        <v>2232</v>
      </c>
      <c r="E693" s="3" t="s">
        <v>11</v>
      </c>
      <c r="F693" s="4" t="s">
        <v>2233</v>
      </c>
      <c r="G693" s="5">
        <v>763400</v>
      </c>
      <c r="H693" s="5">
        <v>763303.13100000005</v>
      </c>
      <c r="I693" s="5">
        <v>96.868999999947846</v>
      </c>
      <c r="J693" s="4" t="s">
        <v>22</v>
      </c>
      <c r="K693" s="4" t="s">
        <v>2234</v>
      </c>
      <c r="L693" s="14"/>
      <c r="M693" s="14"/>
    </row>
    <row r="694" spans="1:13" ht="24" x14ac:dyDescent="0.25">
      <c r="A694" s="4" t="s">
        <v>62</v>
      </c>
      <c r="B694" s="4" t="s">
        <v>53</v>
      </c>
      <c r="C694" s="3" t="s">
        <v>8</v>
      </c>
      <c r="D694" s="3" t="s">
        <v>2232</v>
      </c>
      <c r="E694" s="3" t="s">
        <v>10</v>
      </c>
      <c r="F694" s="4" t="s">
        <v>2233</v>
      </c>
      <c r="G694" s="5">
        <v>6328750</v>
      </c>
      <c r="H694" s="5">
        <v>6327812.1809999999</v>
      </c>
      <c r="I694" s="5">
        <v>937.81900000013411</v>
      </c>
      <c r="J694" s="4" t="s">
        <v>22</v>
      </c>
      <c r="K694" s="4" t="s">
        <v>2234</v>
      </c>
      <c r="L694" s="14"/>
      <c r="M694" s="14"/>
    </row>
    <row r="695" spans="1:13" ht="24" x14ac:dyDescent="0.25">
      <c r="A695" s="4" t="s">
        <v>62</v>
      </c>
      <c r="B695" s="4" t="s">
        <v>53</v>
      </c>
      <c r="C695" s="3" t="s">
        <v>8</v>
      </c>
      <c r="D695" s="3" t="s">
        <v>4920</v>
      </c>
      <c r="E695" s="3" t="s">
        <v>11</v>
      </c>
      <c r="F695" s="4" t="s">
        <v>4921</v>
      </c>
      <c r="G695" s="5">
        <v>1021840</v>
      </c>
      <c r="H695" s="5">
        <v>993927.99399999995</v>
      </c>
      <c r="I695" s="5">
        <v>27912.006000000052</v>
      </c>
      <c r="J695" s="4" t="s">
        <v>368</v>
      </c>
      <c r="K695" s="4" t="s">
        <v>4696</v>
      </c>
      <c r="L695" s="14"/>
      <c r="M695" s="14"/>
    </row>
    <row r="696" spans="1:13" ht="60" x14ac:dyDescent="0.25">
      <c r="A696" s="4" t="s">
        <v>62</v>
      </c>
      <c r="B696" s="4" t="s">
        <v>53</v>
      </c>
      <c r="C696" s="3" t="s">
        <v>8</v>
      </c>
      <c r="D696" s="3" t="s">
        <v>4922</v>
      </c>
      <c r="E696" s="3" t="s">
        <v>11</v>
      </c>
      <c r="F696" s="4" t="s">
        <v>4923</v>
      </c>
      <c r="G696" s="5">
        <v>6200</v>
      </c>
      <c r="H696" s="5">
        <v>5555.5439999999999</v>
      </c>
      <c r="I696" s="5">
        <v>644.45600000000013</v>
      </c>
      <c r="J696" s="4" t="s">
        <v>606</v>
      </c>
      <c r="K696" s="4" t="s">
        <v>4726</v>
      </c>
      <c r="L696" s="14"/>
      <c r="M696" s="14"/>
    </row>
    <row r="697" spans="1:13" ht="60" x14ac:dyDescent="0.25">
      <c r="A697" s="4" t="s">
        <v>62</v>
      </c>
      <c r="B697" s="4" t="s">
        <v>53</v>
      </c>
      <c r="C697" s="3" t="s">
        <v>8</v>
      </c>
      <c r="D697" s="3" t="s">
        <v>4922</v>
      </c>
      <c r="E697" s="3" t="s">
        <v>10</v>
      </c>
      <c r="F697" s="4" t="s">
        <v>4923</v>
      </c>
      <c r="G697" s="5">
        <v>10600</v>
      </c>
      <c r="H697" s="5">
        <v>9821.7890000000007</v>
      </c>
      <c r="I697" s="5">
        <v>778.21099999999933</v>
      </c>
      <c r="J697" s="4" t="s">
        <v>606</v>
      </c>
      <c r="K697" s="4" t="s">
        <v>4726</v>
      </c>
      <c r="L697" s="14"/>
      <c r="M697" s="14"/>
    </row>
    <row r="698" spans="1:13" ht="24" x14ac:dyDescent="0.25">
      <c r="A698" s="4" t="s">
        <v>62</v>
      </c>
      <c r="B698" s="4" t="s">
        <v>53</v>
      </c>
      <c r="C698" s="3" t="s">
        <v>8</v>
      </c>
      <c r="D698" s="3" t="s">
        <v>609</v>
      </c>
      <c r="E698" s="3" t="s">
        <v>11</v>
      </c>
      <c r="F698" s="4" t="s">
        <v>610</v>
      </c>
      <c r="G698" s="5">
        <v>1920</v>
      </c>
      <c r="H698" s="5">
        <v>1910.6089999999999</v>
      </c>
      <c r="I698" s="5">
        <v>9.3910000000000764</v>
      </c>
      <c r="J698" s="4" t="s">
        <v>15</v>
      </c>
      <c r="K698" s="4" t="s">
        <v>16</v>
      </c>
      <c r="L698" s="14"/>
      <c r="M698" s="14"/>
    </row>
    <row r="699" spans="1:13" ht="24" x14ac:dyDescent="0.25">
      <c r="A699" s="4" t="s">
        <v>62</v>
      </c>
      <c r="B699" s="4" t="s">
        <v>53</v>
      </c>
      <c r="C699" s="3" t="s">
        <v>8</v>
      </c>
      <c r="D699" s="3" t="s">
        <v>609</v>
      </c>
      <c r="E699" s="3" t="s">
        <v>10</v>
      </c>
      <c r="F699" s="4" t="s">
        <v>610</v>
      </c>
      <c r="G699" s="5">
        <v>904370</v>
      </c>
      <c r="H699" s="5">
        <v>901837.12800000003</v>
      </c>
      <c r="I699" s="5">
        <v>2532.8719999999739</v>
      </c>
      <c r="J699" s="4" t="s">
        <v>15</v>
      </c>
      <c r="K699" s="4" t="s">
        <v>16</v>
      </c>
      <c r="L699" s="14"/>
      <c r="M699" s="14"/>
    </row>
    <row r="700" spans="1:13" ht="24" x14ac:dyDescent="0.25">
      <c r="A700" s="4" t="s">
        <v>62</v>
      </c>
      <c r="B700" s="4" t="s">
        <v>53</v>
      </c>
      <c r="C700" s="3" t="s">
        <v>8</v>
      </c>
      <c r="D700" s="3" t="s">
        <v>2235</v>
      </c>
      <c r="E700" s="3" t="s">
        <v>11</v>
      </c>
      <c r="F700" s="4" t="s">
        <v>4924</v>
      </c>
      <c r="G700" s="5">
        <v>17820</v>
      </c>
      <c r="H700" s="5">
        <v>17711.36</v>
      </c>
      <c r="I700" s="5">
        <v>108.63999999999942</v>
      </c>
      <c r="J700" s="4" t="s">
        <v>15</v>
      </c>
      <c r="K700" s="4" t="s">
        <v>16</v>
      </c>
      <c r="L700" s="14"/>
      <c r="M700" s="14"/>
    </row>
    <row r="701" spans="1:13" ht="24" x14ac:dyDescent="0.25">
      <c r="A701" s="4" t="s">
        <v>62</v>
      </c>
      <c r="B701" s="4" t="s">
        <v>53</v>
      </c>
      <c r="C701" s="3" t="s">
        <v>8</v>
      </c>
      <c r="D701" s="3" t="s">
        <v>2235</v>
      </c>
      <c r="E701" s="3" t="s">
        <v>10</v>
      </c>
      <c r="F701" s="4" t="s">
        <v>4924</v>
      </c>
      <c r="G701" s="5">
        <v>304810</v>
      </c>
      <c r="H701" s="5">
        <v>262058.07699999999</v>
      </c>
      <c r="I701" s="5">
        <v>42751.92300000001</v>
      </c>
      <c r="J701" s="4" t="s">
        <v>15</v>
      </c>
      <c r="K701" s="4" t="s">
        <v>16</v>
      </c>
      <c r="L701" s="14"/>
      <c r="M701" s="14"/>
    </row>
    <row r="702" spans="1:13" ht="24" x14ac:dyDescent="0.25">
      <c r="A702" s="4" t="s">
        <v>62</v>
      </c>
      <c r="B702" s="4" t="s">
        <v>53</v>
      </c>
      <c r="C702" s="3" t="s">
        <v>8</v>
      </c>
      <c r="D702" s="3" t="s">
        <v>2236</v>
      </c>
      <c r="E702" s="3" t="s">
        <v>11</v>
      </c>
      <c r="F702" s="4" t="s">
        <v>2237</v>
      </c>
      <c r="G702" s="5">
        <v>399775</v>
      </c>
      <c r="H702" s="5">
        <v>399414.51</v>
      </c>
      <c r="I702" s="5">
        <v>360.48999999999069</v>
      </c>
      <c r="J702" s="4" t="s">
        <v>22</v>
      </c>
      <c r="K702" s="4" t="s">
        <v>73</v>
      </c>
      <c r="L702" s="14"/>
      <c r="M702" s="14"/>
    </row>
    <row r="703" spans="1:13" ht="24" x14ac:dyDescent="0.25">
      <c r="A703" s="4" t="s">
        <v>62</v>
      </c>
      <c r="B703" s="4" t="s">
        <v>53</v>
      </c>
      <c r="C703" s="3" t="s">
        <v>8</v>
      </c>
      <c r="D703" s="3" t="s">
        <v>2238</v>
      </c>
      <c r="E703" s="3" t="s">
        <v>11</v>
      </c>
      <c r="F703" s="4" t="s">
        <v>2239</v>
      </c>
      <c r="G703" s="5">
        <v>221700</v>
      </c>
      <c r="H703" s="5">
        <v>214797.902</v>
      </c>
      <c r="I703" s="5">
        <v>6902.0979999999981</v>
      </c>
      <c r="J703" s="4" t="s">
        <v>22</v>
      </c>
      <c r="K703" s="4" t="s">
        <v>22</v>
      </c>
      <c r="L703" s="14"/>
      <c r="M703" s="14"/>
    </row>
    <row r="704" spans="1:13" ht="24" x14ac:dyDescent="0.25">
      <c r="A704" s="4" t="s">
        <v>62</v>
      </c>
      <c r="B704" s="4" t="s">
        <v>53</v>
      </c>
      <c r="C704" s="3" t="s">
        <v>8</v>
      </c>
      <c r="D704" s="3" t="s">
        <v>1226</v>
      </c>
      <c r="E704" s="3" t="s">
        <v>9</v>
      </c>
      <c r="F704" s="4" t="s">
        <v>1227</v>
      </c>
      <c r="G704" s="5">
        <v>210</v>
      </c>
      <c r="H704" s="5">
        <v>0</v>
      </c>
      <c r="I704" s="5">
        <v>210</v>
      </c>
      <c r="J704" s="4" t="s">
        <v>15</v>
      </c>
      <c r="K704" s="4" t="s">
        <v>16</v>
      </c>
      <c r="L704" s="14"/>
      <c r="M704" s="14"/>
    </row>
    <row r="705" spans="1:13" ht="24" x14ac:dyDescent="0.25">
      <c r="A705" s="4" t="s">
        <v>62</v>
      </c>
      <c r="B705" s="4" t="s">
        <v>53</v>
      </c>
      <c r="C705" s="3" t="s">
        <v>8</v>
      </c>
      <c r="D705" s="3" t="s">
        <v>1226</v>
      </c>
      <c r="E705" s="3" t="s">
        <v>11</v>
      </c>
      <c r="F705" s="4" t="s">
        <v>1227</v>
      </c>
      <c r="G705" s="5">
        <v>435680</v>
      </c>
      <c r="H705" s="5">
        <v>435672.96299999999</v>
      </c>
      <c r="I705" s="5">
        <v>7.0370000000111759</v>
      </c>
      <c r="J705" s="4" t="s">
        <v>15</v>
      </c>
      <c r="K705" s="4" t="s">
        <v>16</v>
      </c>
      <c r="L705" s="14"/>
      <c r="M705" s="14"/>
    </row>
    <row r="706" spans="1:13" ht="24" x14ac:dyDescent="0.25">
      <c r="A706" s="4" t="s">
        <v>62</v>
      </c>
      <c r="B706" s="4" t="s">
        <v>53</v>
      </c>
      <c r="C706" s="3" t="s">
        <v>8</v>
      </c>
      <c r="D706" s="3" t="s">
        <v>1226</v>
      </c>
      <c r="E706" s="3" t="s">
        <v>10</v>
      </c>
      <c r="F706" s="4" t="s">
        <v>1227</v>
      </c>
      <c r="G706" s="5">
        <v>14111390</v>
      </c>
      <c r="H706" s="5">
        <v>14111389.937000001</v>
      </c>
      <c r="I706" s="5">
        <v>6.2999999150633812E-2</v>
      </c>
      <c r="J706" s="4" t="s">
        <v>15</v>
      </c>
      <c r="K706" s="4" t="s">
        <v>16</v>
      </c>
      <c r="L706" s="14"/>
      <c r="M706" s="14"/>
    </row>
    <row r="707" spans="1:13" x14ac:dyDescent="0.25">
      <c r="A707" s="4" t="s">
        <v>62</v>
      </c>
      <c r="B707" s="4" t="s">
        <v>53</v>
      </c>
      <c r="C707" s="3" t="s">
        <v>8</v>
      </c>
      <c r="D707" s="3" t="s">
        <v>2240</v>
      </c>
      <c r="E707" s="3" t="s">
        <v>9</v>
      </c>
      <c r="F707" s="4" t="s">
        <v>2241</v>
      </c>
      <c r="G707" s="5">
        <v>1000</v>
      </c>
      <c r="H707" s="5">
        <v>475.24599999999998</v>
      </c>
      <c r="I707" s="5">
        <v>524.75400000000002</v>
      </c>
      <c r="J707" s="4" t="s">
        <v>15</v>
      </c>
      <c r="K707" s="4" t="s">
        <v>16</v>
      </c>
      <c r="L707" s="14"/>
      <c r="M707" s="14"/>
    </row>
    <row r="708" spans="1:13" x14ac:dyDescent="0.25">
      <c r="A708" s="4" t="s">
        <v>62</v>
      </c>
      <c r="B708" s="4" t="s">
        <v>53</v>
      </c>
      <c r="C708" s="3" t="s">
        <v>8</v>
      </c>
      <c r="D708" s="3" t="s">
        <v>2240</v>
      </c>
      <c r="E708" s="3" t="s">
        <v>11</v>
      </c>
      <c r="F708" s="4" t="s">
        <v>2241</v>
      </c>
      <c r="G708" s="5">
        <v>583710</v>
      </c>
      <c r="H708" s="5">
        <v>583567.29399999999</v>
      </c>
      <c r="I708" s="5">
        <v>142.70600000000559</v>
      </c>
      <c r="J708" s="4" t="s">
        <v>15</v>
      </c>
      <c r="K708" s="4" t="s">
        <v>16</v>
      </c>
      <c r="L708" s="14"/>
      <c r="M708" s="14"/>
    </row>
    <row r="709" spans="1:13" x14ac:dyDescent="0.25">
      <c r="A709" s="4" t="s">
        <v>62</v>
      </c>
      <c r="B709" s="4" t="s">
        <v>53</v>
      </c>
      <c r="C709" s="3" t="s">
        <v>8</v>
      </c>
      <c r="D709" s="3" t="s">
        <v>2240</v>
      </c>
      <c r="E709" s="3" t="s">
        <v>10</v>
      </c>
      <c r="F709" s="4" t="s">
        <v>2241</v>
      </c>
      <c r="G709" s="5">
        <v>11758680</v>
      </c>
      <c r="H709" s="5">
        <v>11758629.853</v>
      </c>
      <c r="I709" s="5">
        <v>50.146999999880791</v>
      </c>
      <c r="J709" s="4" t="s">
        <v>15</v>
      </c>
      <c r="K709" s="4" t="s">
        <v>16</v>
      </c>
      <c r="L709" s="14"/>
      <c r="M709" s="14"/>
    </row>
    <row r="710" spans="1:13" ht="24" x14ac:dyDescent="0.25">
      <c r="A710" s="4" t="s">
        <v>62</v>
      </c>
      <c r="B710" s="4" t="s">
        <v>53</v>
      </c>
      <c r="C710" s="3" t="s">
        <v>8</v>
      </c>
      <c r="D710" s="3" t="s">
        <v>2242</v>
      </c>
      <c r="E710" s="3" t="s">
        <v>9</v>
      </c>
      <c r="F710" s="4" t="s">
        <v>2243</v>
      </c>
      <c r="G710" s="5">
        <v>1000</v>
      </c>
      <c r="H710" s="5">
        <v>180.09299999999999</v>
      </c>
      <c r="I710" s="5">
        <v>819.90700000000004</v>
      </c>
      <c r="J710" s="4" t="s">
        <v>15</v>
      </c>
      <c r="K710" s="4" t="s">
        <v>16</v>
      </c>
      <c r="L710" s="14"/>
      <c r="M710" s="14"/>
    </row>
    <row r="711" spans="1:13" ht="24" x14ac:dyDescent="0.25">
      <c r="A711" s="4" t="s">
        <v>62</v>
      </c>
      <c r="B711" s="4" t="s">
        <v>53</v>
      </c>
      <c r="C711" s="3" t="s">
        <v>8</v>
      </c>
      <c r="D711" s="3" t="s">
        <v>2242</v>
      </c>
      <c r="E711" s="3" t="s">
        <v>11</v>
      </c>
      <c r="F711" s="4" t="s">
        <v>2243</v>
      </c>
      <c r="G711" s="5">
        <v>184450</v>
      </c>
      <c r="H711" s="5">
        <v>178594.01699999999</v>
      </c>
      <c r="I711" s="5">
        <v>5855.9830000000075</v>
      </c>
      <c r="J711" s="4" t="s">
        <v>15</v>
      </c>
      <c r="K711" s="4" t="s">
        <v>16</v>
      </c>
      <c r="L711" s="14"/>
      <c r="M711" s="14"/>
    </row>
    <row r="712" spans="1:13" ht="24" x14ac:dyDescent="0.25">
      <c r="A712" s="4" t="s">
        <v>62</v>
      </c>
      <c r="B712" s="4" t="s">
        <v>53</v>
      </c>
      <c r="C712" s="3" t="s">
        <v>8</v>
      </c>
      <c r="D712" s="3" t="s">
        <v>2242</v>
      </c>
      <c r="E712" s="3" t="s">
        <v>10</v>
      </c>
      <c r="F712" s="4" t="s">
        <v>2243</v>
      </c>
      <c r="G712" s="5">
        <v>6038380</v>
      </c>
      <c r="H712" s="5">
        <v>6007036.9349999996</v>
      </c>
      <c r="I712" s="5">
        <v>31343.06500000041</v>
      </c>
      <c r="J712" s="4" t="s">
        <v>15</v>
      </c>
      <c r="K712" s="4" t="s">
        <v>16</v>
      </c>
      <c r="L712" s="14"/>
      <c r="M712" s="14"/>
    </row>
    <row r="713" spans="1:13" ht="24" x14ac:dyDescent="0.25">
      <c r="A713" s="4" t="s">
        <v>62</v>
      </c>
      <c r="B713" s="4" t="s">
        <v>54</v>
      </c>
      <c r="C713" s="3" t="s">
        <v>8</v>
      </c>
      <c r="D713" s="3" t="s">
        <v>611</v>
      </c>
      <c r="E713" s="3" t="s">
        <v>11</v>
      </c>
      <c r="F713" s="4" t="s">
        <v>612</v>
      </c>
      <c r="G713" s="5">
        <v>127480</v>
      </c>
      <c r="H713" s="5">
        <v>62601.625999999997</v>
      </c>
      <c r="I713" s="5">
        <v>64878.374000000003</v>
      </c>
      <c r="J713" s="4" t="s">
        <v>24</v>
      </c>
      <c r="K713" s="4" t="s">
        <v>25</v>
      </c>
      <c r="L713" s="14"/>
      <c r="M713" s="14"/>
    </row>
    <row r="714" spans="1:13" ht="24" x14ac:dyDescent="0.25">
      <c r="A714" s="4" t="s">
        <v>62</v>
      </c>
      <c r="B714" s="4" t="s">
        <v>54</v>
      </c>
      <c r="C714" s="3" t="s">
        <v>8</v>
      </c>
      <c r="D714" s="3" t="s">
        <v>611</v>
      </c>
      <c r="E714" s="3" t="s">
        <v>10</v>
      </c>
      <c r="F714" s="4" t="s">
        <v>612</v>
      </c>
      <c r="G714" s="5">
        <v>113850</v>
      </c>
      <c r="H714" s="5">
        <v>0</v>
      </c>
      <c r="I714" s="5">
        <v>113850</v>
      </c>
      <c r="J714" s="4" t="s">
        <v>24</v>
      </c>
      <c r="K714" s="4" t="s">
        <v>25</v>
      </c>
      <c r="L714" s="14"/>
      <c r="M714" s="14"/>
    </row>
    <row r="715" spans="1:13" ht="24" x14ac:dyDescent="0.25">
      <c r="A715" s="4" t="s">
        <v>62</v>
      </c>
      <c r="B715" s="4" t="s">
        <v>54</v>
      </c>
      <c r="C715" s="3" t="s">
        <v>8</v>
      </c>
      <c r="D715" s="3" t="s">
        <v>4066</v>
      </c>
      <c r="E715" s="3" t="s">
        <v>89</v>
      </c>
      <c r="F715" s="4" t="s">
        <v>4067</v>
      </c>
      <c r="G715" s="5">
        <v>1282000</v>
      </c>
      <c r="H715" s="5">
        <v>1243248.595</v>
      </c>
      <c r="I715" s="5">
        <v>38751.405000000028</v>
      </c>
      <c r="J715" s="4" t="s">
        <v>24</v>
      </c>
      <c r="K715" s="4" t="s">
        <v>4727</v>
      </c>
      <c r="L715" s="14"/>
      <c r="M715" s="14"/>
    </row>
    <row r="716" spans="1:13" ht="24" x14ac:dyDescent="0.25">
      <c r="A716" s="4" t="s">
        <v>62</v>
      </c>
      <c r="B716" s="4" t="s">
        <v>54</v>
      </c>
      <c r="C716" s="3" t="s">
        <v>8</v>
      </c>
      <c r="D716" s="3" t="s">
        <v>2244</v>
      </c>
      <c r="E716" s="3" t="s">
        <v>10</v>
      </c>
      <c r="F716" s="4" t="s">
        <v>2245</v>
      </c>
      <c r="G716" s="5">
        <v>20000</v>
      </c>
      <c r="H716" s="5">
        <v>0</v>
      </c>
      <c r="I716" s="5">
        <v>20000</v>
      </c>
      <c r="J716" s="4" t="s">
        <v>15</v>
      </c>
      <c r="K716" s="4" t="s">
        <v>16</v>
      </c>
      <c r="L716" s="14"/>
      <c r="M716" s="14"/>
    </row>
    <row r="717" spans="1:13" ht="24" x14ac:dyDescent="0.25">
      <c r="A717" s="4" t="s">
        <v>62</v>
      </c>
      <c r="B717" s="4" t="s">
        <v>54</v>
      </c>
      <c r="C717" s="3" t="s">
        <v>8</v>
      </c>
      <c r="D717" s="3" t="s">
        <v>4925</v>
      </c>
      <c r="E717" s="3" t="s">
        <v>89</v>
      </c>
      <c r="F717" s="4" t="s">
        <v>4926</v>
      </c>
      <c r="G717" s="5">
        <v>10000</v>
      </c>
      <c r="H717" s="5">
        <v>4499.2460000000001</v>
      </c>
      <c r="I717" s="5">
        <v>5500.7539999999999</v>
      </c>
      <c r="J717" s="4" t="s">
        <v>15</v>
      </c>
      <c r="K717" s="4" t="s">
        <v>16</v>
      </c>
      <c r="L717" s="14"/>
      <c r="M717" s="14"/>
    </row>
    <row r="718" spans="1:13" ht="24" x14ac:dyDescent="0.25">
      <c r="A718" s="4" t="s">
        <v>62</v>
      </c>
      <c r="B718" s="4" t="s">
        <v>54</v>
      </c>
      <c r="C718" s="3" t="s">
        <v>8</v>
      </c>
      <c r="D718" s="3" t="s">
        <v>2246</v>
      </c>
      <c r="E718" s="3" t="s">
        <v>11</v>
      </c>
      <c r="F718" s="4" t="s">
        <v>2247</v>
      </c>
      <c r="G718" s="5">
        <v>10</v>
      </c>
      <c r="H718" s="5">
        <v>0</v>
      </c>
      <c r="I718" s="5">
        <v>10</v>
      </c>
      <c r="J718" s="4" t="s">
        <v>74</v>
      </c>
      <c r="K718" s="4" t="s">
        <v>613</v>
      </c>
      <c r="L718" s="14"/>
      <c r="M718" s="14"/>
    </row>
    <row r="719" spans="1:13" ht="24" x14ac:dyDescent="0.25">
      <c r="A719" s="4" t="s">
        <v>62</v>
      </c>
      <c r="B719" s="4" t="s">
        <v>54</v>
      </c>
      <c r="C719" s="3" t="s">
        <v>8</v>
      </c>
      <c r="D719" s="3" t="s">
        <v>2248</v>
      </c>
      <c r="E719" s="3" t="s">
        <v>89</v>
      </c>
      <c r="F719" s="4" t="s">
        <v>2249</v>
      </c>
      <c r="G719" s="5">
        <v>2000</v>
      </c>
      <c r="H719" s="5">
        <v>1481.681</v>
      </c>
      <c r="I719" s="5">
        <v>518.31899999999996</v>
      </c>
      <c r="J719" s="4" t="s">
        <v>464</v>
      </c>
      <c r="K719" s="4" t="s">
        <v>465</v>
      </c>
      <c r="L719" s="14"/>
      <c r="M719" s="14"/>
    </row>
    <row r="720" spans="1:13" ht="24" x14ac:dyDescent="0.25">
      <c r="A720" s="4" t="s">
        <v>62</v>
      </c>
      <c r="B720" s="4" t="s">
        <v>54</v>
      </c>
      <c r="C720" s="3" t="s">
        <v>8</v>
      </c>
      <c r="D720" s="3" t="s">
        <v>2248</v>
      </c>
      <c r="E720" s="3" t="s">
        <v>10</v>
      </c>
      <c r="F720" s="4" t="s">
        <v>2249</v>
      </c>
      <c r="G720" s="5">
        <v>3307330</v>
      </c>
      <c r="H720" s="5">
        <v>3233969.656</v>
      </c>
      <c r="I720" s="5">
        <v>73360.344000000041</v>
      </c>
      <c r="J720" s="4" t="s">
        <v>464</v>
      </c>
      <c r="K720" s="4" t="s">
        <v>465</v>
      </c>
      <c r="L720" s="14"/>
      <c r="M720" s="14"/>
    </row>
    <row r="721" spans="1:13" ht="48" x14ac:dyDescent="0.25">
      <c r="A721" s="4" t="s">
        <v>62</v>
      </c>
      <c r="B721" s="4" t="s">
        <v>54</v>
      </c>
      <c r="C721" s="3" t="s">
        <v>8</v>
      </c>
      <c r="D721" s="3" t="s">
        <v>4401</v>
      </c>
      <c r="E721" s="3" t="s">
        <v>10</v>
      </c>
      <c r="F721" s="4" t="s">
        <v>4402</v>
      </c>
      <c r="G721" s="5">
        <v>52820</v>
      </c>
      <c r="H721" s="5">
        <v>52814.12</v>
      </c>
      <c r="I721" s="5">
        <v>5.8799999999973807</v>
      </c>
      <c r="J721" s="4" t="s">
        <v>99</v>
      </c>
      <c r="K721" s="4" t="s">
        <v>4728</v>
      </c>
      <c r="L721" s="14"/>
      <c r="M721" s="14"/>
    </row>
    <row r="722" spans="1:13" ht="24" x14ac:dyDescent="0.25">
      <c r="A722" s="4" t="s">
        <v>62</v>
      </c>
      <c r="B722" s="4" t="s">
        <v>54</v>
      </c>
      <c r="C722" s="3" t="s">
        <v>8</v>
      </c>
      <c r="D722" s="3" t="s">
        <v>2250</v>
      </c>
      <c r="E722" s="3" t="s">
        <v>11</v>
      </c>
      <c r="F722" s="4" t="s">
        <v>2251</v>
      </c>
      <c r="G722" s="5">
        <v>306620</v>
      </c>
      <c r="H722" s="5">
        <v>306341.04700000002</v>
      </c>
      <c r="I722" s="5">
        <v>278.95299999997951</v>
      </c>
      <c r="J722" s="4" t="s">
        <v>24</v>
      </c>
      <c r="K722" s="4" t="s">
        <v>4727</v>
      </c>
      <c r="L722" s="14"/>
      <c r="M722" s="14"/>
    </row>
    <row r="723" spans="1:13" ht="24" x14ac:dyDescent="0.25">
      <c r="A723" s="4" t="s">
        <v>62</v>
      </c>
      <c r="B723" s="4" t="s">
        <v>54</v>
      </c>
      <c r="C723" s="3" t="s">
        <v>8</v>
      </c>
      <c r="D723" s="3" t="s">
        <v>2250</v>
      </c>
      <c r="E723" s="3" t="s">
        <v>89</v>
      </c>
      <c r="F723" s="4" t="s">
        <v>2251</v>
      </c>
      <c r="G723" s="5">
        <v>2500</v>
      </c>
      <c r="H723" s="5">
        <v>2285.5540000000001</v>
      </c>
      <c r="I723" s="5">
        <v>214.44599999999991</v>
      </c>
      <c r="J723" s="4" t="s">
        <v>24</v>
      </c>
      <c r="K723" s="4" t="s">
        <v>4727</v>
      </c>
      <c r="L723" s="14"/>
      <c r="M723" s="14"/>
    </row>
    <row r="724" spans="1:13" ht="24" x14ac:dyDescent="0.25">
      <c r="A724" s="4" t="s">
        <v>62</v>
      </c>
      <c r="B724" s="4" t="s">
        <v>54</v>
      </c>
      <c r="C724" s="3" t="s">
        <v>8</v>
      </c>
      <c r="D724" s="3" t="s">
        <v>2250</v>
      </c>
      <c r="E724" s="3" t="s">
        <v>10</v>
      </c>
      <c r="F724" s="4" t="s">
        <v>2251</v>
      </c>
      <c r="G724" s="5">
        <v>5009000</v>
      </c>
      <c r="H724" s="5">
        <v>5009000</v>
      </c>
      <c r="I724" s="5">
        <v>0</v>
      </c>
      <c r="J724" s="4" t="s">
        <v>24</v>
      </c>
      <c r="K724" s="4" t="s">
        <v>4727</v>
      </c>
      <c r="L724" s="14"/>
      <c r="M724" s="14"/>
    </row>
    <row r="725" spans="1:13" ht="84" x14ac:dyDescent="0.25">
      <c r="A725" s="4" t="s">
        <v>62</v>
      </c>
      <c r="B725" s="4" t="s">
        <v>54</v>
      </c>
      <c r="C725" s="3" t="s">
        <v>8</v>
      </c>
      <c r="D725" s="3" t="s">
        <v>2252</v>
      </c>
      <c r="E725" s="3" t="s">
        <v>11</v>
      </c>
      <c r="F725" s="4" t="s">
        <v>2253</v>
      </c>
      <c r="G725" s="5">
        <v>28000</v>
      </c>
      <c r="H725" s="5">
        <v>27545.5</v>
      </c>
      <c r="I725" s="5">
        <v>454.5</v>
      </c>
      <c r="J725" s="4" t="s">
        <v>99</v>
      </c>
      <c r="K725" s="4" t="s">
        <v>4729</v>
      </c>
      <c r="L725" s="14"/>
      <c r="M725" s="14"/>
    </row>
    <row r="726" spans="1:13" ht="84" x14ac:dyDescent="0.25">
      <c r="A726" s="4" t="s">
        <v>62</v>
      </c>
      <c r="B726" s="4" t="s">
        <v>54</v>
      </c>
      <c r="C726" s="3" t="s">
        <v>8</v>
      </c>
      <c r="D726" s="3" t="s">
        <v>2252</v>
      </c>
      <c r="E726" s="3" t="s">
        <v>10</v>
      </c>
      <c r="F726" s="4" t="s">
        <v>2253</v>
      </c>
      <c r="G726" s="5">
        <v>560000</v>
      </c>
      <c r="H726" s="5">
        <v>0</v>
      </c>
      <c r="I726" s="5">
        <v>560000</v>
      </c>
      <c r="J726" s="4" t="s">
        <v>99</v>
      </c>
      <c r="K726" s="4" t="s">
        <v>4729</v>
      </c>
      <c r="L726" s="14"/>
      <c r="M726" s="14"/>
    </row>
    <row r="727" spans="1:13" ht="24" x14ac:dyDescent="0.25">
      <c r="A727" s="4" t="s">
        <v>62</v>
      </c>
      <c r="B727" s="4" t="s">
        <v>54</v>
      </c>
      <c r="C727" s="3" t="s">
        <v>8</v>
      </c>
      <c r="D727" s="3" t="s">
        <v>2254</v>
      </c>
      <c r="E727" s="3" t="s">
        <v>11</v>
      </c>
      <c r="F727" s="4" t="s">
        <v>2255</v>
      </c>
      <c r="G727" s="5">
        <v>234460</v>
      </c>
      <c r="H727" s="5">
        <v>180190.07199999999</v>
      </c>
      <c r="I727" s="5">
        <v>54269.928000000014</v>
      </c>
      <c r="J727" s="4" t="s">
        <v>15</v>
      </c>
      <c r="K727" s="4" t="s">
        <v>16</v>
      </c>
      <c r="L727" s="14"/>
      <c r="M727" s="14"/>
    </row>
    <row r="728" spans="1:13" ht="24" x14ac:dyDescent="0.25">
      <c r="A728" s="4" t="s">
        <v>62</v>
      </c>
      <c r="B728" s="4" t="s">
        <v>54</v>
      </c>
      <c r="C728" s="3" t="s">
        <v>8</v>
      </c>
      <c r="D728" s="3" t="s">
        <v>2256</v>
      </c>
      <c r="E728" s="3" t="s">
        <v>11</v>
      </c>
      <c r="F728" s="4" t="s">
        <v>2257</v>
      </c>
      <c r="G728" s="5">
        <v>121010</v>
      </c>
      <c r="H728" s="5">
        <v>120567.52499999999</v>
      </c>
      <c r="I728" s="5">
        <v>442.47500000000582</v>
      </c>
      <c r="J728" s="4" t="s">
        <v>24</v>
      </c>
      <c r="K728" s="4" t="s">
        <v>4727</v>
      </c>
      <c r="L728" s="14"/>
      <c r="M728" s="14"/>
    </row>
    <row r="729" spans="1:13" ht="24" x14ac:dyDescent="0.25">
      <c r="A729" s="4" t="s">
        <v>62</v>
      </c>
      <c r="B729" s="4" t="s">
        <v>54</v>
      </c>
      <c r="C729" s="3" t="s">
        <v>8</v>
      </c>
      <c r="D729" s="3" t="s">
        <v>4927</v>
      </c>
      <c r="E729" s="3" t="s">
        <v>11</v>
      </c>
      <c r="F729" s="4" t="s">
        <v>4928</v>
      </c>
      <c r="G729" s="5">
        <v>10</v>
      </c>
      <c r="H729" s="5">
        <v>0</v>
      </c>
      <c r="I729" s="5">
        <v>10</v>
      </c>
      <c r="J729" s="4" t="s">
        <v>24</v>
      </c>
      <c r="K729" s="4" t="s">
        <v>4413</v>
      </c>
      <c r="L729" s="14"/>
      <c r="M729" s="14"/>
    </row>
    <row r="730" spans="1:13" ht="24" x14ac:dyDescent="0.25">
      <c r="A730" s="4" t="s">
        <v>62</v>
      </c>
      <c r="B730" s="4" t="s">
        <v>54</v>
      </c>
      <c r="C730" s="3" t="s">
        <v>8</v>
      </c>
      <c r="D730" s="3" t="s">
        <v>4927</v>
      </c>
      <c r="E730" s="3" t="s">
        <v>89</v>
      </c>
      <c r="F730" s="4" t="s">
        <v>4928</v>
      </c>
      <c r="G730" s="5">
        <v>70000</v>
      </c>
      <c r="H730" s="5">
        <v>69543.595000000001</v>
      </c>
      <c r="I730" s="5">
        <v>456.40499999999884</v>
      </c>
      <c r="J730" s="4" t="s">
        <v>24</v>
      </c>
      <c r="K730" s="4" t="s">
        <v>4413</v>
      </c>
      <c r="L730" s="14"/>
      <c r="M730" s="14"/>
    </row>
    <row r="731" spans="1:13" ht="24" x14ac:dyDescent="0.25">
      <c r="A731" s="4" t="s">
        <v>62</v>
      </c>
      <c r="B731" s="4" t="s">
        <v>54</v>
      </c>
      <c r="C731" s="3" t="s">
        <v>8</v>
      </c>
      <c r="D731" s="3" t="s">
        <v>4403</v>
      </c>
      <c r="E731" s="3" t="s">
        <v>10</v>
      </c>
      <c r="F731" s="4" t="s">
        <v>4404</v>
      </c>
      <c r="G731" s="5">
        <v>25000</v>
      </c>
      <c r="H731" s="5">
        <v>0</v>
      </c>
      <c r="I731" s="5">
        <v>25000</v>
      </c>
      <c r="J731" s="4" t="s">
        <v>74</v>
      </c>
      <c r="K731" s="4" t="s">
        <v>613</v>
      </c>
      <c r="L731" s="14"/>
      <c r="M731" s="14"/>
    </row>
    <row r="732" spans="1:13" ht="24" x14ac:dyDescent="0.25">
      <c r="A732" s="4" t="s">
        <v>62</v>
      </c>
      <c r="B732" s="4" t="s">
        <v>54</v>
      </c>
      <c r="C732" s="3" t="s">
        <v>8</v>
      </c>
      <c r="D732" s="3" t="s">
        <v>2258</v>
      </c>
      <c r="E732" s="3" t="s">
        <v>11</v>
      </c>
      <c r="F732" s="4" t="s">
        <v>2259</v>
      </c>
      <c r="G732" s="5">
        <v>112440</v>
      </c>
      <c r="H732" s="5">
        <v>91795.457999999999</v>
      </c>
      <c r="I732" s="5">
        <v>20644.542000000001</v>
      </c>
      <c r="J732" s="4" t="s">
        <v>24</v>
      </c>
      <c r="K732" s="4" t="s">
        <v>25</v>
      </c>
      <c r="L732" s="14"/>
      <c r="M732" s="14"/>
    </row>
    <row r="733" spans="1:13" ht="24" x14ac:dyDescent="0.25">
      <c r="A733" s="4" t="s">
        <v>62</v>
      </c>
      <c r="B733" s="4" t="s">
        <v>54</v>
      </c>
      <c r="C733" s="3" t="s">
        <v>8</v>
      </c>
      <c r="D733" s="3" t="s">
        <v>2260</v>
      </c>
      <c r="E733" s="3" t="s">
        <v>11</v>
      </c>
      <c r="F733" s="4" t="s">
        <v>2261</v>
      </c>
      <c r="G733" s="5">
        <v>5000</v>
      </c>
      <c r="H733" s="5">
        <v>0</v>
      </c>
      <c r="I733" s="5">
        <v>5000</v>
      </c>
      <c r="J733" s="4" t="s">
        <v>464</v>
      </c>
      <c r="K733" s="4" t="s">
        <v>1031</v>
      </c>
      <c r="L733" s="14"/>
      <c r="M733" s="14"/>
    </row>
    <row r="734" spans="1:13" ht="24" x14ac:dyDescent="0.25">
      <c r="A734" s="4" t="s">
        <v>62</v>
      </c>
      <c r="B734" s="4" t="s">
        <v>54</v>
      </c>
      <c r="C734" s="3" t="s">
        <v>8</v>
      </c>
      <c r="D734" s="3" t="s">
        <v>4405</v>
      </c>
      <c r="E734" s="3" t="s">
        <v>11</v>
      </c>
      <c r="F734" s="4" t="s">
        <v>4406</v>
      </c>
      <c r="G734" s="5">
        <v>43660</v>
      </c>
      <c r="H734" s="5">
        <v>18157.28</v>
      </c>
      <c r="I734" s="5">
        <v>25502.720000000001</v>
      </c>
      <c r="J734" s="4" t="s">
        <v>464</v>
      </c>
      <c r="K734" s="4" t="s">
        <v>614</v>
      </c>
      <c r="L734" s="14"/>
      <c r="M734" s="14"/>
    </row>
    <row r="735" spans="1:13" ht="24" x14ac:dyDescent="0.25">
      <c r="A735" s="4" t="s">
        <v>62</v>
      </c>
      <c r="B735" s="4" t="s">
        <v>54</v>
      </c>
      <c r="C735" s="3" t="s">
        <v>8</v>
      </c>
      <c r="D735" s="3" t="s">
        <v>4068</v>
      </c>
      <c r="E735" s="3" t="s">
        <v>9</v>
      </c>
      <c r="F735" s="4" t="s">
        <v>4069</v>
      </c>
      <c r="G735" s="5">
        <v>400</v>
      </c>
      <c r="H735" s="5">
        <v>88.616</v>
      </c>
      <c r="I735" s="5">
        <v>311.38400000000001</v>
      </c>
      <c r="J735" s="4" t="s">
        <v>24</v>
      </c>
      <c r="K735" s="4" t="s">
        <v>25</v>
      </c>
      <c r="L735" s="14"/>
      <c r="M735" s="14"/>
    </row>
    <row r="736" spans="1:13" ht="24" x14ac:dyDescent="0.25">
      <c r="A736" s="4" t="s">
        <v>62</v>
      </c>
      <c r="B736" s="4" t="s">
        <v>54</v>
      </c>
      <c r="C736" s="3" t="s">
        <v>8</v>
      </c>
      <c r="D736" s="3" t="s">
        <v>4068</v>
      </c>
      <c r="E736" s="3" t="s">
        <v>11</v>
      </c>
      <c r="F736" s="4" t="s">
        <v>4069</v>
      </c>
      <c r="G736" s="5">
        <v>10</v>
      </c>
      <c r="H736" s="5">
        <v>0</v>
      </c>
      <c r="I736" s="5">
        <v>10</v>
      </c>
      <c r="J736" s="4" t="s">
        <v>24</v>
      </c>
      <c r="K736" s="4" t="s">
        <v>25</v>
      </c>
      <c r="L736" s="14"/>
      <c r="M736" s="14"/>
    </row>
    <row r="737" spans="1:13" ht="24" x14ac:dyDescent="0.25">
      <c r="A737" s="4" t="s">
        <v>62</v>
      </c>
      <c r="B737" s="4" t="s">
        <v>54</v>
      </c>
      <c r="C737" s="3" t="s">
        <v>8</v>
      </c>
      <c r="D737" s="3" t="s">
        <v>4068</v>
      </c>
      <c r="E737" s="3" t="s">
        <v>89</v>
      </c>
      <c r="F737" s="4" t="s">
        <v>4069</v>
      </c>
      <c r="G737" s="5">
        <v>285000</v>
      </c>
      <c r="H737" s="5">
        <v>283018.33</v>
      </c>
      <c r="I737" s="5">
        <v>1981.6699999999837</v>
      </c>
      <c r="J737" s="4" t="s">
        <v>24</v>
      </c>
      <c r="K737" s="4" t="s">
        <v>25</v>
      </c>
      <c r="L737" s="14"/>
      <c r="M737" s="14"/>
    </row>
    <row r="738" spans="1:13" ht="24" x14ac:dyDescent="0.25">
      <c r="A738" s="4" t="s">
        <v>62</v>
      </c>
      <c r="B738" s="4" t="s">
        <v>54</v>
      </c>
      <c r="C738" s="3" t="s">
        <v>8</v>
      </c>
      <c r="D738" s="3" t="s">
        <v>4068</v>
      </c>
      <c r="E738" s="3" t="s">
        <v>10</v>
      </c>
      <c r="F738" s="4" t="s">
        <v>4069</v>
      </c>
      <c r="G738" s="5">
        <v>20</v>
      </c>
      <c r="H738" s="5">
        <v>0</v>
      </c>
      <c r="I738" s="5">
        <v>20</v>
      </c>
      <c r="J738" s="4" t="s">
        <v>24</v>
      </c>
      <c r="K738" s="4" t="s">
        <v>25</v>
      </c>
      <c r="L738" s="14"/>
      <c r="M738" s="14"/>
    </row>
    <row r="739" spans="1:13" ht="24" x14ac:dyDescent="0.25">
      <c r="A739" s="4" t="s">
        <v>62</v>
      </c>
      <c r="B739" s="4" t="s">
        <v>54</v>
      </c>
      <c r="C739" s="3" t="s">
        <v>8</v>
      </c>
      <c r="D739" s="3" t="s">
        <v>1698</v>
      </c>
      <c r="E739" s="3" t="s">
        <v>11</v>
      </c>
      <c r="F739" s="4" t="s">
        <v>1699</v>
      </c>
      <c r="G739" s="5">
        <v>994000</v>
      </c>
      <c r="H739" s="5">
        <v>960473.73899999994</v>
      </c>
      <c r="I739" s="5">
        <v>33526.261000000057</v>
      </c>
      <c r="J739" s="4" t="s">
        <v>100</v>
      </c>
      <c r="K739" s="4" t="s">
        <v>1700</v>
      </c>
      <c r="L739" s="14"/>
      <c r="M739" s="14"/>
    </row>
    <row r="740" spans="1:13" ht="36" x14ac:dyDescent="0.25">
      <c r="A740" s="4" t="s">
        <v>62</v>
      </c>
      <c r="B740" s="4" t="s">
        <v>54</v>
      </c>
      <c r="C740" s="3" t="s">
        <v>8</v>
      </c>
      <c r="D740" s="3" t="s">
        <v>2262</v>
      </c>
      <c r="E740" s="3" t="s">
        <v>11</v>
      </c>
      <c r="F740" s="4" t="s">
        <v>2263</v>
      </c>
      <c r="G740" s="5">
        <v>523010</v>
      </c>
      <c r="H740" s="5">
        <v>522974.96399999998</v>
      </c>
      <c r="I740" s="5">
        <v>35.036000000021886</v>
      </c>
      <c r="J740" s="4" t="s">
        <v>99</v>
      </c>
      <c r="K740" s="4" t="s">
        <v>615</v>
      </c>
      <c r="L740" s="14"/>
      <c r="M740" s="14"/>
    </row>
    <row r="741" spans="1:13" ht="36" x14ac:dyDescent="0.25">
      <c r="A741" s="4" t="s">
        <v>62</v>
      </c>
      <c r="B741" s="4" t="s">
        <v>54</v>
      </c>
      <c r="C741" s="3" t="s">
        <v>8</v>
      </c>
      <c r="D741" s="3" t="s">
        <v>2262</v>
      </c>
      <c r="E741" s="3" t="s">
        <v>89</v>
      </c>
      <c r="F741" s="4" t="s">
        <v>2263</v>
      </c>
      <c r="G741" s="5">
        <v>10000</v>
      </c>
      <c r="H741" s="5">
        <v>0</v>
      </c>
      <c r="I741" s="5">
        <v>10000</v>
      </c>
      <c r="J741" s="4" t="s">
        <v>99</v>
      </c>
      <c r="K741" s="4" t="s">
        <v>615</v>
      </c>
      <c r="L741" s="14"/>
      <c r="M741" s="14"/>
    </row>
    <row r="742" spans="1:13" ht="36" x14ac:dyDescent="0.25">
      <c r="A742" s="4" t="s">
        <v>62</v>
      </c>
      <c r="B742" s="4" t="s">
        <v>54</v>
      </c>
      <c r="C742" s="3" t="s">
        <v>8</v>
      </c>
      <c r="D742" s="3" t="s">
        <v>2262</v>
      </c>
      <c r="E742" s="3" t="s">
        <v>10</v>
      </c>
      <c r="F742" s="4" t="s">
        <v>2263</v>
      </c>
      <c r="G742" s="5">
        <v>5524760</v>
      </c>
      <c r="H742" s="5">
        <v>4441560.8449999997</v>
      </c>
      <c r="I742" s="5">
        <v>1083199.1550000003</v>
      </c>
      <c r="J742" s="4" t="s">
        <v>99</v>
      </c>
      <c r="K742" s="4" t="s">
        <v>615</v>
      </c>
      <c r="L742" s="14"/>
      <c r="M742" s="14"/>
    </row>
    <row r="743" spans="1:13" ht="24" x14ac:dyDescent="0.25">
      <c r="A743" s="4" t="s">
        <v>62</v>
      </c>
      <c r="B743" s="4" t="s">
        <v>54</v>
      </c>
      <c r="C743" s="3" t="s">
        <v>8</v>
      </c>
      <c r="D743" s="3" t="s">
        <v>4070</v>
      </c>
      <c r="E743" s="3" t="s">
        <v>11</v>
      </c>
      <c r="F743" s="4" t="s">
        <v>4071</v>
      </c>
      <c r="G743" s="5">
        <v>171820</v>
      </c>
      <c r="H743" s="5">
        <v>171810.353</v>
      </c>
      <c r="I743" s="5">
        <v>9.646999999997206</v>
      </c>
      <c r="J743" s="4" t="s">
        <v>24</v>
      </c>
      <c r="K743" s="4" t="s">
        <v>466</v>
      </c>
      <c r="L743" s="14"/>
      <c r="M743" s="14"/>
    </row>
    <row r="744" spans="1:13" ht="24" x14ac:dyDescent="0.25">
      <c r="A744" s="4" t="s">
        <v>62</v>
      </c>
      <c r="B744" s="4" t="s">
        <v>54</v>
      </c>
      <c r="C744" s="3" t="s">
        <v>8</v>
      </c>
      <c r="D744" s="3" t="s">
        <v>5218</v>
      </c>
      <c r="E744" s="3" t="s">
        <v>10</v>
      </c>
      <c r="F744" s="4" t="s">
        <v>5219</v>
      </c>
      <c r="G744" s="5">
        <v>4550</v>
      </c>
      <c r="H744" s="5">
        <v>4542.1859999999997</v>
      </c>
      <c r="I744" s="5">
        <v>7.8140000000003056</v>
      </c>
      <c r="J744" s="4" t="s">
        <v>15</v>
      </c>
      <c r="K744" s="4" t="s">
        <v>16</v>
      </c>
      <c r="L744" s="14"/>
      <c r="M744" s="14"/>
    </row>
    <row r="745" spans="1:13" ht="24" x14ac:dyDescent="0.25">
      <c r="A745" s="4" t="s">
        <v>62</v>
      </c>
      <c r="B745" s="4" t="s">
        <v>54</v>
      </c>
      <c r="C745" s="3" t="s">
        <v>8</v>
      </c>
      <c r="D745" s="3" t="s">
        <v>4407</v>
      </c>
      <c r="E745" s="3" t="s">
        <v>10</v>
      </c>
      <c r="F745" s="4" t="s">
        <v>4408</v>
      </c>
      <c r="G745" s="5">
        <v>8400</v>
      </c>
      <c r="H745" s="5">
        <v>8355.8979999999992</v>
      </c>
      <c r="I745" s="5">
        <v>44.102000000000771</v>
      </c>
      <c r="J745" s="4" t="s">
        <v>15</v>
      </c>
      <c r="K745" s="4" t="s">
        <v>16</v>
      </c>
      <c r="L745" s="14"/>
      <c r="M745" s="14"/>
    </row>
    <row r="746" spans="1:13" ht="24" x14ac:dyDescent="0.25">
      <c r="A746" s="4" t="s">
        <v>62</v>
      </c>
      <c r="B746" s="4" t="s">
        <v>54</v>
      </c>
      <c r="C746" s="3" t="s">
        <v>8</v>
      </c>
      <c r="D746" s="3" t="s">
        <v>2264</v>
      </c>
      <c r="E746" s="3" t="s">
        <v>10</v>
      </c>
      <c r="F746" s="4" t="s">
        <v>2265</v>
      </c>
      <c r="G746" s="5">
        <v>2303590</v>
      </c>
      <c r="H746" s="5">
        <v>2303583.9559999998</v>
      </c>
      <c r="I746" s="5">
        <v>6.0440000002272427</v>
      </c>
      <c r="J746" s="4" t="s">
        <v>15</v>
      </c>
      <c r="K746" s="4" t="s">
        <v>16</v>
      </c>
      <c r="L746" s="14"/>
      <c r="M746" s="14"/>
    </row>
    <row r="747" spans="1:13" ht="24" x14ac:dyDescent="0.25">
      <c r="A747" s="4" t="s">
        <v>62</v>
      </c>
      <c r="B747" s="4" t="s">
        <v>54</v>
      </c>
      <c r="C747" s="3" t="s">
        <v>8</v>
      </c>
      <c r="D747" s="3" t="s">
        <v>2266</v>
      </c>
      <c r="E747" s="3" t="s">
        <v>10</v>
      </c>
      <c r="F747" s="4" t="s">
        <v>2267</v>
      </c>
      <c r="G747" s="5">
        <v>20310</v>
      </c>
      <c r="H747" s="5">
        <v>20304.392</v>
      </c>
      <c r="I747" s="5">
        <v>5.6080000000001746</v>
      </c>
      <c r="J747" s="4" t="s">
        <v>24</v>
      </c>
      <c r="K747" s="4" t="s">
        <v>4727</v>
      </c>
      <c r="L747" s="14"/>
      <c r="M747" s="14"/>
    </row>
    <row r="748" spans="1:13" ht="24" x14ac:dyDescent="0.25">
      <c r="A748" s="4" t="s">
        <v>62</v>
      </c>
      <c r="B748" s="4" t="s">
        <v>54</v>
      </c>
      <c r="C748" s="3" t="s">
        <v>8</v>
      </c>
      <c r="D748" s="3" t="s">
        <v>2268</v>
      </c>
      <c r="E748" s="3" t="s">
        <v>9</v>
      </c>
      <c r="F748" s="4" t="s">
        <v>2269</v>
      </c>
      <c r="G748" s="5">
        <v>80</v>
      </c>
      <c r="H748" s="5">
        <v>75.039000000000001</v>
      </c>
      <c r="I748" s="5">
        <v>4.9609999999999985</v>
      </c>
      <c r="J748" s="4" t="s">
        <v>24</v>
      </c>
      <c r="K748" s="4" t="s">
        <v>4727</v>
      </c>
      <c r="L748" s="14"/>
      <c r="M748" s="14"/>
    </row>
    <row r="749" spans="1:13" ht="24" x14ac:dyDescent="0.25">
      <c r="A749" s="4" t="s">
        <v>62</v>
      </c>
      <c r="B749" s="4" t="s">
        <v>54</v>
      </c>
      <c r="C749" s="3" t="s">
        <v>8</v>
      </c>
      <c r="D749" s="3" t="s">
        <v>2268</v>
      </c>
      <c r="E749" s="3" t="s">
        <v>11</v>
      </c>
      <c r="F749" s="4" t="s">
        <v>2269</v>
      </c>
      <c r="G749" s="5">
        <v>10</v>
      </c>
      <c r="H749" s="5">
        <v>0</v>
      </c>
      <c r="I749" s="5">
        <v>10</v>
      </c>
      <c r="J749" s="4" t="s">
        <v>24</v>
      </c>
      <c r="K749" s="4" t="s">
        <v>4727</v>
      </c>
      <c r="L749" s="14"/>
      <c r="M749" s="14"/>
    </row>
    <row r="750" spans="1:13" ht="36" x14ac:dyDescent="0.25">
      <c r="A750" s="4" t="s">
        <v>62</v>
      </c>
      <c r="B750" s="4" t="s">
        <v>54</v>
      </c>
      <c r="C750" s="3" t="s">
        <v>8</v>
      </c>
      <c r="D750" s="3" t="s">
        <v>616</v>
      </c>
      <c r="E750" s="3" t="s">
        <v>11</v>
      </c>
      <c r="F750" s="4" t="s">
        <v>617</v>
      </c>
      <c r="G750" s="5">
        <v>778010</v>
      </c>
      <c r="H750" s="5">
        <v>776635.41500000004</v>
      </c>
      <c r="I750" s="5">
        <v>1374.5849999999627</v>
      </c>
      <c r="J750" s="4" t="s">
        <v>99</v>
      </c>
      <c r="K750" s="4" t="s">
        <v>615</v>
      </c>
      <c r="L750" s="14"/>
      <c r="M750" s="14"/>
    </row>
    <row r="751" spans="1:13" ht="36" x14ac:dyDescent="0.25">
      <c r="A751" s="4" t="s">
        <v>62</v>
      </c>
      <c r="B751" s="4" t="s">
        <v>54</v>
      </c>
      <c r="C751" s="3" t="s">
        <v>8</v>
      </c>
      <c r="D751" s="3" t="s">
        <v>616</v>
      </c>
      <c r="E751" s="3" t="s">
        <v>89</v>
      </c>
      <c r="F751" s="4" t="s">
        <v>617</v>
      </c>
      <c r="G751" s="5">
        <v>10000</v>
      </c>
      <c r="H751" s="5">
        <v>45.5</v>
      </c>
      <c r="I751" s="5">
        <v>9954.5</v>
      </c>
      <c r="J751" s="4" t="s">
        <v>99</v>
      </c>
      <c r="K751" s="4" t="s">
        <v>615</v>
      </c>
      <c r="L751" s="14"/>
      <c r="M751" s="14"/>
    </row>
    <row r="752" spans="1:13" ht="36" x14ac:dyDescent="0.25">
      <c r="A752" s="4" t="s">
        <v>62</v>
      </c>
      <c r="B752" s="4" t="s">
        <v>54</v>
      </c>
      <c r="C752" s="3" t="s">
        <v>8</v>
      </c>
      <c r="D752" s="3" t="s">
        <v>616</v>
      </c>
      <c r="E752" s="3" t="s">
        <v>10</v>
      </c>
      <c r="F752" s="4" t="s">
        <v>617</v>
      </c>
      <c r="G752" s="5">
        <v>6599270</v>
      </c>
      <c r="H752" s="5">
        <v>6598172.4390000002</v>
      </c>
      <c r="I752" s="5">
        <v>1097.5609999997541</v>
      </c>
      <c r="J752" s="4" t="s">
        <v>99</v>
      </c>
      <c r="K752" s="4" t="s">
        <v>615</v>
      </c>
      <c r="L752" s="14"/>
      <c r="M752" s="14"/>
    </row>
    <row r="753" spans="1:13" x14ac:dyDescent="0.25">
      <c r="A753" s="4" t="s">
        <v>62</v>
      </c>
      <c r="B753" s="4" t="s">
        <v>54</v>
      </c>
      <c r="C753" s="3" t="s">
        <v>8</v>
      </c>
      <c r="D753" s="3" t="s">
        <v>4409</v>
      </c>
      <c r="E753" s="3" t="s">
        <v>9</v>
      </c>
      <c r="F753" s="4" t="s">
        <v>4410</v>
      </c>
      <c r="G753" s="5">
        <v>200</v>
      </c>
      <c r="H753" s="5">
        <v>88.616</v>
      </c>
      <c r="I753" s="5">
        <v>111.384</v>
      </c>
      <c r="J753" s="4" t="s">
        <v>464</v>
      </c>
      <c r="K753" s="4" t="s">
        <v>790</v>
      </c>
      <c r="L753" s="14"/>
      <c r="M753" s="14"/>
    </row>
    <row r="754" spans="1:13" x14ac:dyDescent="0.25">
      <c r="A754" s="4" t="s">
        <v>62</v>
      </c>
      <c r="B754" s="4" t="s">
        <v>54</v>
      </c>
      <c r="C754" s="3" t="s">
        <v>8</v>
      </c>
      <c r="D754" s="3" t="s">
        <v>4409</v>
      </c>
      <c r="E754" s="3" t="s">
        <v>11</v>
      </c>
      <c r="F754" s="4" t="s">
        <v>4410</v>
      </c>
      <c r="G754" s="5">
        <v>10</v>
      </c>
      <c r="H754" s="5">
        <v>0</v>
      </c>
      <c r="I754" s="5">
        <v>10</v>
      </c>
      <c r="J754" s="4" t="s">
        <v>464</v>
      </c>
      <c r="K754" s="4" t="s">
        <v>790</v>
      </c>
      <c r="L754" s="14"/>
      <c r="M754" s="14"/>
    </row>
    <row r="755" spans="1:13" ht="24" x14ac:dyDescent="0.25">
      <c r="A755" s="4" t="s">
        <v>62</v>
      </c>
      <c r="B755" s="4" t="s">
        <v>54</v>
      </c>
      <c r="C755" s="3" t="s">
        <v>8</v>
      </c>
      <c r="D755" s="3" t="s">
        <v>618</v>
      </c>
      <c r="E755" s="3" t="s">
        <v>10</v>
      </c>
      <c r="F755" s="4" t="s">
        <v>619</v>
      </c>
      <c r="G755" s="5">
        <v>2535230</v>
      </c>
      <c r="H755" s="5">
        <v>2535224.0350000001</v>
      </c>
      <c r="I755" s="5">
        <v>5.9649999998509884</v>
      </c>
      <c r="J755" s="4" t="s">
        <v>15</v>
      </c>
      <c r="K755" s="4" t="s">
        <v>16</v>
      </c>
      <c r="L755" s="14"/>
      <c r="M755" s="14"/>
    </row>
    <row r="756" spans="1:13" ht="24" x14ac:dyDescent="0.25">
      <c r="A756" s="4" t="s">
        <v>62</v>
      </c>
      <c r="B756" s="4" t="s">
        <v>54</v>
      </c>
      <c r="C756" s="3" t="s">
        <v>8</v>
      </c>
      <c r="D756" s="3" t="s">
        <v>2270</v>
      </c>
      <c r="E756" s="3" t="s">
        <v>11</v>
      </c>
      <c r="F756" s="4" t="s">
        <v>2271</v>
      </c>
      <c r="G756" s="5">
        <v>143040</v>
      </c>
      <c r="H756" s="5">
        <v>140298.82199999999</v>
      </c>
      <c r="I756" s="5">
        <v>2741.1780000000144</v>
      </c>
      <c r="J756" s="4" t="s">
        <v>74</v>
      </c>
      <c r="K756" s="4" t="s">
        <v>1879</v>
      </c>
      <c r="L756" s="14"/>
      <c r="M756" s="14"/>
    </row>
    <row r="757" spans="1:13" ht="24" x14ac:dyDescent="0.25">
      <c r="A757" s="4" t="s">
        <v>62</v>
      </c>
      <c r="B757" s="4" t="s">
        <v>54</v>
      </c>
      <c r="C757" s="3" t="s">
        <v>8</v>
      </c>
      <c r="D757" s="3" t="s">
        <v>2272</v>
      </c>
      <c r="E757" s="3" t="s">
        <v>11</v>
      </c>
      <c r="F757" s="4" t="s">
        <v>2273</v>
      </c>
      <c r="G757" s="5">
        <v>195530</v>
      </c>
      <c r="H757" s="5">
        <v>182534.272</v>
      </c>
      <c r="I757" s="5">
        <v>12995.728000000003</v>
      </c>
      <c r="J757" s="4" t="s">
        <v>24</v>
      </c>
      <c r="K757" s="4" t="s">
        <v>2274</v>
      </c>
      <c r="L757" s="14"/>
      <c r="M757" s="14"/>
    </row>
    <row r="758" spans="1:13" ht="84" x14ac:dyDescent="0.25">
      <c r="A758" s="4" t="s">
        <v>62</v>
      </c>
      <c r="B758" s="4" t="s">
        <v>54</v>
      </c>
      <c r="C758" s="3" t="s">
        <v>8</v>
      </c>
      <c r="D758" s="3" t="s">
        <v>2275</v>
      </c>
      <c r="E758" s="3" t="s">
        <v>11</v>
      </c>
      <c r="F758" s="4" t="s">
        <v>2276</v>
      </c>
      <c r="G758" s="5">
        <v>293180</v>
      </c>
      <c r="H758" s="5">
        <v>293161.88699999999</v>
      </c>
      <c r="I758" s="5">
        <v>18.113000000012107</v>
      </c>
      <c r="J758" s="4" t="s">
        <v>99</v>
      </c>
      <c r="K758" s="4" t="s">
        <v>4729</v>
      </c>
      <c r="L758" s="14"/>
      <c r="M758" s="14"/>
    </row>
    <row r="759" spans="1:13" ht="84" x14ac:dyDescent="0.25">
      <c r="A759" s="4" t="s">
        <v>62</v>
      </c>
      <c r="B759" s="4" t="s">
        <v>54</v>
      </c>
      <c r="C759" s="3" t="s">
        <v>8</v>
      </c>
      <c r="D759" s="3" t="s">
        <v>2275</v>
      </c>
      <c r="E759" s="3" t="s">
        <v>10</v>
      </c>
      <c r="F759" s="4" t="s">
        <v>2276</v>
      </c>
      <c r="G759" s="5">
        <v>2583270</v>
      </c>
      <c r="H759" s="5">
        <v>2583261.7889999999</v>
      </c>
      <c r="I759" s="5">
        <v>8.2110000001266599</v>
      </c>
      <c r="J759" s="4" t="s">
        <v>99</v>
      </c>
      <c r="K759" s="4" t="s">
        <v>4729</v>
      </c>
      <c r="L759" s="14"/>
      <c r="M759" s="14"/>
    </row>
    <row r="760" spans="1:13" x14ac:dyDescent="0.25">
      <c r="A760" s="4" t="s">
        <v>62</v>
      </c>
      <c r="B760" s="4" t="s">
        <v>54</v>
      </c>
      <c r="C760" s="3" t="s">
        <v>8</v>
      </c>
      <c r="D760" s="3" t="s">
        <v>2277</v>
      </c>
      <c r="E760" s="3" t="s">
        <v>10</v>
      </c>
      <c r="F760" s="4" t="s">
        <v>2278</v>
      </c>
      <c r="G760" s="5">
        <v>9840410</v>
      </c>
      <c r="H760" s="5">
        <v>9563056.8949999996</v>
      </c>
      <c r="I760" s="5">
        <v>277353.10500000045</v>
      </c>
      <c r="J760" s="4" t="s">
        <v>15</v>
      </c>
      <c r="K760" s="4" t="s">
        <v>16</v>
      </c>
      <c r="L760" s="14"/>
      <c r="M760" s="14"/>
    </row>
    <row r="761" spans="1:13" ht="24" x14ac:dyDescent="0.25">
      <c r="A761" s="4" t="s">
        <v>62</v>
      </c>
      <c r="B761" s="4" t="s">
        <v>54</v>
      </c>
      <c r="C761" s="3" t="s">
        <v>8</v>
      </c>
      <c r="D761" s="3" t="s">
        <v>2279</v>
      </c>
      <c r="E761" s="3" t="s">
        <v>11</v>
      </c>
      <c r="F761" s="4" t="s">
        <v>2280</v>
      </c>
      <c r="G761" s="5">
        <v>190790</v>
      </c>
      <c r="H761" s="5">
        <v>173399.796</v>
      </c>
      <c r="I761" s="5">
        <v>17390.203999999998</v>
      </c>
      <c r="J761" s="4" t="s">
        <v>24</v>
      </c>
      <c r="K761" s="4" t="s">
        <v>25</v>
      </c>
      <c r="L761" s="14"/>
      <c r="M761" s="14"/>
    </row>
    <row r="762" spans="1:13" ht="24" x14ac:dyDescent="0.25">
      <c r="A762" s="4" t="s">
        <v>62</v>
      </c>
      <c r="B762" s="4" t="s">
        <v>54</v>
      </c>
      <c r="C762" s="3" t="s">
        <v>8</v>
      </c>
      <c r="D762" s="3" t="s">
        <v>1339</v>
      </c>
      <c r="E762" s="3" t="s">
        <v>10</v>
      </c>
      <c r="F762" s="4" t="s">
        <v>1340</v>
      </c>
      <c r="G762" s="5">
        <v>983690</v>
      </c>
      <c r="H762" s="5">
        <v>930282.30700000003</v>
      </c>
      <c r="I762" s="5">
        <v>53407.69299999997</v>
      </c>
      <c r="J762" s="4" t="s">
        <v>15</v>
      </c>
      <c r="K762" s="4" t="s">
        <v>16</v>
      </c>
      <c r="L762" s="14"/>
      <c r="M762" s="14"/>
    </row>
    <row r="763" spans="1:13" ht="24" x14ac:dyDescent="0.25">
      <c r="A763" s="4" t="s">
        <v>62</v>
      </c>
      <c r="B763" s="4" t="s">
        <v>54</v>
      </c>
      <c r="C763" s="3" t="s">
        <v>8</v>
      </c>
      <c r="D763" s="3" t="s">
        <v>2281</v>
      </c>
      <c r="E763" s="3" t="s">
        <v>10</v>
      </c>
      <c r="F763" s="4" t="s">
        <v>2282</v>
      </c>
      <c r="G763" s="5">
        <v>2379070</v>
      </c>
      <c r="H763" s="5">
        <v>2377834.3319999999</v>
      </c>
      <c r="I763" s="5">
        <v>1235.6680000000633</v>
      </c>
      <c r="J763" s="4" t="s">
        <v>15</v>
      </c>
      <c r="K763" s="4" t="s">
        <v>16</v>
      </c>
      <c r="L763" s="14"/>
      <c r="M763" s="14"/>
    </row>
    <row r="764" spans="1:13" ht="24" x14ac:dyDescent="0.25">
      <c r="A764" s="4" t="s">
        <v>62</v>
      </c>
      <c r="B764" s="4" t="s">
        <v>54</v>
      </c>
      <c r="C764" s="3" t="s">
        <v>8</v>
      </c>
      <c r="D764" s="3" t="s">
        <v>2283</v>
      </c>
      <c r="E764" s="3" t="s">
        <v>11</v>
      </c>
      <c r="F764" s="4" t="s">
        <v>2284</v>
      </c>
      <c r="G764" s="5">
        <v>562660</v>
      </c>
      <c r="H764" s="5">
        <v>561448.65300000005</v>
      </c>
      <c r="I764" s="5">
        <v>1211.3469999999506</v>
      </c>
      <c r="J764" s="4" t="s">
        <v>24</v>
      </c>
      <c r="K764" s="4" t="s">
        <v>4727</v>
      </c>
      <c r="L764" s="14"/>
      <c r="M764" s="14"/>
    </row>
    <row r="765" spans="1:13" ht="24" x14ac:dyDescent="0.25">
      <c r="A765" s="4" t="s">
        <v>62</v>
      </c>
      <c r="B765" s="4" t="s">
        <v>54</v>
      </c>
      <c r="C765" s="3" t="s">
        <v>8</v>
      </c>
      <c r="D765" s="3" t="s">
        <v>2285</v>
      </c>
      <c r="E765" s="3" t="s">
        <v>11</v>
      </c>
      <c r="F765" s="4" t="s">
        <v>2286</v>
      </c>
      <c r="G765" s="5">
        <v>249060</v>
      </c>
      <c r="H765" s="5">
        <v>248578.24299999999</v>
      </c>
      <c r="I765" s="5">
        <v>481.75700000001234</v>
      </c>
      <c r="J765" s="4" t="s">
        <v>74</v>
      </c>
      <c r="K765" s="4" t="s">
        <v>2287</v>
      </c>
      <c r="L765" s="14"/>
      <c r="M765" s="14"/>
    </row>
    <row r="766" spans="1:13" ht="24" x14ac:dyDescent="0.25">
      <c r="A766" s="4" t="s">
        <v>62</v>
      </c>
      <c r="B766" s="4" t="s">
        <v>54</v>
      </c>
      <c r="C766" s="3" t="s">
        <v>8</v>
      </c>
      <c r="D766" s="3" t="s">
        <v>2288</v>
      </c>
      <c r="E766" s="3" t="s">
        <v>9</v>
      </c>
      <c r="F766" s="4" t="s">
        <v>2289</v>
      </c>
      <c r="G766" s="5">
        <v>90</v>
      </c>
      <c r="H766" s="5">
        <v>85.045000000000002</v>
      </c>
      <c r="I766" s="5">
        <v>4.9549999999999983</v>
      </c>
      <c r="J766" s="4" t="s">
        <v>24</v>
      </c>
      <c r="K766" s="4" t="s">
        <v>25</v>
      </c>
      <c r="L766" s="14"/>
      <c r="M766" s="14"/>
    </row>
    <row r="767" spans="1:13" ht="24" x14ac:dyDescent="0.25">
      <c r="A767" s="4" t="s">
        <v>62</v>
      </c>
      <c r="B767" s="4" t="s">
        <v>54</v>
      </c>
      <c r="C767" s="3" t="s">
        <v>8</v>
      </c>
      <c r="D767" s="3" t="s">
        <v>2288</v>
      </c>
      <c r="E767" s="3" t="s">
        <v>10</v>
      </c>
      <c r="F767" s="4" t="s">
        <v>2289</v>
      </c>
      <c r="G767" s="5">
        <v>4266940</v>
      </c>
      <c r="H767" s="5">
        <v>4266939.4800000004</v>
      </c>
      <c r="I767" s="5">
        <v>0.51999999955296516</v>
      </c>
      <c r="J767" s="4" t="s">
        <v>24</v>
      </c>
      <c r="K767" s="4" t="s">
        <v>25</v>
      </c>
      <c r="L767" s="14"/>
      <c r="M767" s="14"/>
    </row>
    <row r="768" spans="1:13" ht="24" x14ac:dyDescent="0.25">
      <c r="A768" s="4" t="s">
        <v>62</v>
      </c>
      <c r="B768" s="4" t="s">
        <v>54</v>
      </c>
      <c r="C768" s="3" t="s">
        <v>8</v>
      </c>
      <c r="D768" s="3" t="s">
        <v>2290</v>
      </c>
      <c r="E768" s="3" t="s">
        <v>11</v>
      </c>
      <c r="F768" s="4" t="s">
        <v>2291</v>
      </c>
      <c r="G768" s="5">
        <v>224400</v>
      </c>
      <c r="H768" s="5">
        <v>181343.3</v>
      </c>
      <c r="I768" s="5">
        <v>43056.700000000012</v>
      </c>
      <c r="J768" s="4" t="s">
        <v>24</v>
      </c>
      <c r="K768" s="4" t="s">
        <v>466</v>
      </c>
      <c r="L768" s="14"/>
      <c r="M768" s="14"/>
    </row>
    <row r="769" spans="1:13" ht="24" x14ac:dyDescent="0.25">
      <c r="A769" s="4" t="s">
        <v>62</v>
      </c>
      <c r="B769" s="4" t="s">
        <v>54</v>
      </c>
      <c r="C769" s="3" t="s">
        <v>8</v>
      </c>
      <c r="D769" s="3" t="s">
        <v>2292</v>
      </c>
      <c r="E769" s="3" t="s">
        <v>11</v>
      </c>
      <c r="F769" s="4" t="s">
        <v>2293</v>
      </c>
      <c r="G769" s="5">
        <v>90870</v>
      </c>
      <c r="H769" s="5">
        <v>90484.695000000007</v>
      </c>
      <c r="I769" s="5">
        <v>385.30499999999302</v>
      </c>
      <c r="J769" s="4" t="s">
        <v>24</v>
      </c>
      <c r="K769" s="4" t="s">
        <v>466</v>
      </c>
      <c r="L769" s="14"/>
      <c r="M769" s="14"/>
    </row>
    <row r="770" spans="1:13" ht="24" x14ac:dyDescent="0.25">
      <c r="A770" s="4" t="s">
        <v>62</v>
      </c>
      <c r="B770" s="4" t="s">
        <v>54</v>
      </c>
      <c r="C770" s="3" t="s">
        <v>8</v>
      </c>
      <c r="D770" s="3" t="s">
        <v>2294</v>
      </c>
      <c r="E770" s="3" t="s">
        <v>11</v>
      </c>
      <c r="F770" s="4" t="s">
        <v>2295</v>
      </c>
      <c r="G770" s="5">
        <v>453780</v>
      </c>
      <c r="H770" s="5">
        <v>434959.75900000002</v>
      </c>
      <c r="I770" s="5">
        <v>18820.24099999998</v>
      </c>
      <c r="J770" s="4" t="s">
        <v>24</v>
      </c>
      <c r="K770" s="4" t="s">
        <v>4727</v>
      </c>
      <c r="L770" s="14"/>
      <c r="M770" s="14"/>
    </row>
    <row r="771" spans="1:13" ht="24" x14ac:dyDescent="0.25">
      <c r="A771" s="4" t="s">
        <v>62</v>
      </c>
      <c r="B771" s="4" t="s">
        <v>54</v>
      </c>
      <c r="C771" s="3" t="s">
        <v>8</v>
      </c>
      <c r="D771" s="3" t="s">
        <v>2296</v>
      </c>
      <c r="E771" s="3" t="s">
        <v>11</v>
      </c>
      <c r="F771" s="4" t="s">
        <v>2297</v>
      </c>
      <c r="G771" s="5">
        <v>234430</v>
      </c>
      <c r="H771" s="5">
        <v>233130.27100000001</v>
      </c>
      <c r="I771" s="5">
        <v>1299.7289999999921</v>
      </c>
      <c r="J771" s="4" t="s">
        <v>100</v>
      </c>
      <c r="K771" s="4" t="s">
        <v>4730</v>
      </c>
      <c r="L771" s="14"/>
      <c r="M771" s="14"/>
    </row>
    <row r="772" spans="1:13" ht="24" x14ac:dyDescent="0.25">
      <c r="A772" s="4" t="s">
        <v>62</v>
      </c>
      <c r="B772" s="4" t="s">
        <v>54</v>
      </c>
      <c r="C772" s="3" t="s">
        <v>8</v>
      </c>
      <c r="D772" s="3" t="s">
        <v>2298</v>
      </c>
      <c r="E772" s="3" t="s">
        <v>10</v>
      </c>
      <c r="F772" s="4" t="s">
        <v>2299</v>
      </c>
      <c r="G772" s="5">
        <v>853060</v>
      </c>
      <c r="H772" s="5">
        <v>853049.97499999998</v>
      </c>
      <c r="I772" s="5">
        <v>10.025000000023283</v>
      </c>
      <c r="J772" s="4" t="s">
        <v>74</v>
      </c>
      <c r="K772" s="4" t="s">
        <v>471</v>
      </c>
      <c r="L772" s="14"/>
      <c r="M772" s="14"/>
    </row>
    <row r="773" spans="1:13" x14ac:dyDescent="0.25">
      <c r="A773" s="4" t="s">
        <v>62</v>
      </c>
      <c r="B773" s="4" t="s">
        <v>54</v>
      </c>
      <c r="C773" s="3" t="s">
        <v>8</v>
      </c>
      <c r="D773" s="3" t="s">
        <v>2300</v>
      </c>
      <c r="E773" s="3" t="s">
        <v>11</v>
      </c>
      <c r="F773" s="4" t="s">
        <v>2301</v>
      </c>
      <c r="G773" s="5">
        <v>340520</v>
      </c>
      <c r="H773" s="5">
        <v>338620.18199999997</v>
      </c>
      <c r="I773" s="5">
        <v>1899.8180000000284</v>
      </c>
      <c r="J773" s="4" t="s">
        <v>15</v>
      </c>
      <c r="K773" s="4" t="s">
        <v>16</v>
      </c>
      <c r="L773" s="14"/>
      <c r="M773" s="14"/>
    </row>
    <row r="774" spans="1:13" x14ac:dyDescent="0.25">
      <c r="A774" s="4" t="s">
        <v>62</v>
      </c>
      <c r="B774" s="4" t="s">
        <v>54</v>
      </c>
      <c r="C774" s="3" t="s">
        <v>8</v>
      </c>
      <c r="D774" s="3" t="s">
        <v>2300</v>
      </c>
      <c r="E774" s="3" t="s">
        <v>10</v>
      </c>
      <c r="F774" s="4" t="s">
        <v>2301</v>
      </c>
      <c r="G774" s="5">
        <v>10805300</v>
      </c>
      <c r="H774" s="5">
        <v>10805073.363</v>
      </c>
      <c r="I774" s="5">
        <v>226.63700000010431</v>
      </c>
      <c r="J774" s="4" t="s">
        <v>15</v>
      </c>
      <c r="K774" s="4" t="s">
        <v>16</v>
      </c>
      <c r="L774" s="14"/>
      <c r="M774" s="14"/>
    </row>
    <row r="775" spans="1:13" ht="24" x14ac:dyDescent="0.25">
      <c r="A775" s="4" t="s">
        <v>62</v>
      </c>
      <c r="B775" s="4" t="s">
        <v>54</v>
      </c>
      <c r="C775" s="3" t="s">
        <v>8</v>
      </c>
      <c r="D775" s="3" t="s">
        <v>2302</v>
      </c>
      <c r="E775" s="3" t="s">
        <v>9</v>
      </c>
      <c r="F775" s="4" t="s">
        <v>2303</v>
      </c>
      <c r="G775" s="5">
        <v>1000</v>
      </c>
      <c r="H775" s="5">
        <v>408.57299999999998</v>
      </c>
      <c r="I775" s="5">
        <v>591.42700000000002</v>
      </c>
      <c r="J775" s="4" t="s">
        <v>15</v>
      </c>
      <c r="K775" s="4" t="s">
        <v>16</v>
      </c>
      <c r="L775" s="14"/>
      <c r="M775" s="14"/>
    </row>
    <row r="776" spans="1:13" ht="24" x14ac:dyDescent="0.25">
      <c r="A776" s="4" t="s">
        <v>62</v>
      </c>
      <c r="B776" s="4" t="s">
        <v>54</v>
      </c>
      <c r="C776" s="3" t="s">
        <v>8</v>
      </c>
      <c r="D776" s="3" t="s">
        <v>2302</v>
      </c>
      <c r="E776" s="3" t="s">
        <v>10</v>
      </c>
      <c r="F776" s="4" t="s">
        <v>2303</v>
      </c>
      <c r="G776" s="5">
        <v>7740000</v>
      </c>
      <c r="H776" s="5">
        <v>7495920.3839999996</v>
      </c>
      <c r="I776" s="5">
        <v>244079.61600000039</v>
      </c>
      <c r="J776" s="4" t="s">
        <v>15</v>
      </c>
      <c r="K776" s="4" t="s">
        <v>16</v>
      </c>
      <c r="L776" s="14"/>
      <c r="M776" s="14"/>
    </row>
    <row r="777" spans="1:13" ht="84" x14ac:dyDescent="0.25">
      <c r="A777" s="4" t="s">
        <v>62</v>
      </c>
      <c r="B777" s="4" t="s">
        <v>54</v>
      </c>
      <c r="C777" s="3" t="s">
        <v>8</v>
      </c>
      <c r="D777" s="3" t="s">
        <v>5220</v>
      </c>
      <c r="E777" s="3" t="s">
        <v>11</v>
      </c>
      <c r="F777" s="4" t="s">
        <v>5221</v>
      </c>
      <c r="G777" s="5">
        <v>10</v>
      </c>
      <c r="H777" s="5">
        <v>0</v>
      </c>
      <c r="I777" s="5">
        <v>10</v>
      </c>
      <c r="J777" s="4" t="s">
        <v>99</v>
      </c>
      <c r="K777" s="4" t="s">
        <v>4729</v>
      </c>
      <c r="L777" s="14"/>
      <c r="M777" s="14"/>
    </row>
    <row r="778" spans="1:13" ht="84" x14ac:dyDescent="0.25">
      <c r="A778" s="4" t="s">
        <v>62</v>
      </c>
      <c r="B778" s="4" t="s">
        <v>54</v>
      </c>
      <c r="C778" s="3" t="s">
        <v>8</v>
      </c>
      <c r="D778" s="3" t="s">
        <v>5220</v>
      </c>
      <c r="E778" s="3" t="s">
        <v>10</v>
      </c>
      <c r="F778" s="4" t="s">
        <v>5221</v>
      </c>
      <c r="G778" s="5">
        <v>10</v>
      </c>
      <c r="H778" s="5">
        <v>0</v>
      </c>
      <c r="I778" s="5">
        <v>10</v>
      </c>
      <c r="J778" s="4" t="s">
        <v>99</v>
      </c>
      <c r="K778" s="4" t="s">
        <v>4729</v>
      </c>
      <c r="L778" s="14"/>
      <c r="M778" s="14"/>
    </row>
    <row r="779" spans="1:13" ht="84" x14ac:dyDescent="0.25">
      <c r="A779" s="4" t="s">
        <v>62</v>
      </c>
      <c r="B779" s="4" t="s">
        <v>54</v>
      </c>
      <c r="C779" s="3" t="s">
        <v>8</v>
      </c>
      <c r="D779" s="3" t="s">
        <v>4731</v>
      </c>
      <c r="E779" s="3" t="s">
        <v>10</v>
      </c>
      <c r="F779" s="4" t="s">
        <v>4732</v>
      </c>
      <c r="G779" s="5">
        <v>6</v>
      </c>
      <c r="H779" s="5">
        <v>0</v>
      </c>
      <c r="I779" s="5">
        <v>6</v>
      </c>
      <c r="J779" s="4" t="s">
        <v>99</v>
      </c>
      <c r="K779" s="4" t="s">
        <v>4729</v>
      </c>
      <c r="L779" s="14"/>
      <c r="M779" s="14"/>
    </row>
    <row r="780" spans="1:13" ht="84" x14ac:dyDescent="0.25">
      <c r="A780" s="4" t="s">
        <v>62</v>
      </c>
      <c r="B780" s="4" t="s">
        <v>54</v>
      </c>
      <c r="C780" s="3" t="s">
        <v>8</v>
      </c>
      <c r="D780" s="3" t="s">
        <v>4733</v>
      </c>
      <c r="E780" s="3" t="s">
        <v>10</v>
      </c>
      <c r="F780" s="4" t="s">
        <v>4734</v>
      </c>
      <c r="G780" s="5">
        <v>1</v>
      </c>
      <c r="H780" s="5">
        <v>0</v>
      </c>
      <c r="I780" s="5">
        <v>1</v>
      </c>
      <c r="J780" s="4" t="s">
        <v>99</v>
      </c>
      <c r="K780" s="4" t="s">
        <v>4729</v>
      </c>
      <c r="L780" s="14"/>
      <c r="M780" s="14"/>
    </row>
    <row r="781" spans="1:13" ht="24" x14ac:dyDescent="0.25">
      <c r="A781" s="4" t="s">
        <v>62</v>
      </c>
      <c r="B781" s="4" t="s">
        <v>54</v>
      </c>
      <c r="C781" s="3" t="s">
        <v>8</v>
      </c>
      <c r="D781" s="3" t="s">
        <v>2304</v>
      </c>
      <c r="E781" s="3" t="s">
        <v>89</v>
      </c>
      <c r="F781" s="4" t="s">
        <v>2305</v>
      </c>
      <c r="G781" s="5">
        <v>2132000</v>
      </c>
      <c r="H781" s="5">
        <v>2050047.9269999999</v>
      </c>
      <c r="I781" s="5">
        <v>81952.073000000091</v>
      </c>
      <c r="J781" s="4" t="s">
        <v>24</v>
      </c>
      <c r="K781" s="4" t="s">
        <v>25</v>
      </c>
      <c r="L781" s="14"/>
      <c r="M781" s="14"/>
    </row>
    <row r="782" spans="1:13" ht="24" x14ac:dyDescent="0.25">
      <c r="A782" s="4" t="s">
        <v>62</v>
      </c>
      <c r="B782" s="4" t="s">
        <v>54</v>
      </c>
      <c r="C782" s="3" t="s">
        <v>8</v>
      </c>
      <c r="D782" s="3" t="s">
        <v>620</v>
      </c>
      <c r="E782" s="3" t="s">
        <v>10</v>
      </c>
      <c r="F782" s="4" t="s">
        <v>621</v>
      </c>
      <c r="G782" s="5">
        <v>3260670</v>
      </c>
      <c r="H782" s="5">
        <v>3260072.6090000002</v>
      </c>
      <c r="I782" s="5">
        <v>597.39099999982864</v>
      </c>
      <c r="J782" s="4" t="s">
        <v>15</v>
      </c>
      <c r="K782" s="4" t="s">
        <v>16</v>
      </c>
      <c r="L782" s="14"/>
      <c r="M782" s="14"/>
    </row>
    <row r="783" spans="1:13" ht="24" x14ac:dyDescent="0.25">
      <c r="A783" s="4" t="s">
        <v>62</v>
      </c>
      <c r="B783" s="4" t="s">
        <v>54</v>
      </c>
      <c r="C783" s="3" t="s">
        <v>8</v>
      </c>
      <c r="D783" s="3" t="s">
        <v>2306</v>
      </c>
      <c r="E783" s="3" t="s">
        <v>9</v>
      </c>
      <c r="F783" s="4" t="s">
        <v>2307</v>
      </c>
      <c r="G783" s="5">
        <v>100</v>
      </c>
      <c r="H783" s="5">
        <v>90.046000000000006</v>
      </c>
      <c r="I783" s="5">
        <v>9.9539999999999935</v>
      </c>
      <c r="J783" s="4" t="s">
        <v>15</v>
      </c>
      <c r="K783" s="4" t="s">
        <v>16</v>
      </c>
      <c r="L783" s="14"/>
      <c r="M783" s="14"/>
    </row>
    <row r="784" spans="1:13" ht="24" x14ac:dyDescent="0.25">
      <c r="A784" s="4" t="s">
        <v>62</v>
      </c>
      <c r="B784" s="4" t="s">
        <v>54</v>
      </c>
      <c r="C784" s="3" t="s">
        <v>8</v>
      </c>
      <c r="D784" s="3" t="s">
        <v>2306</v>
      </c>
      <c r="E784" s="3" t="s">
        <v>10</v>
      </c>
      <c r="F784" s="4" t="s">
        <v>2307</v>
      </c>
      <c r="G784" s="5">
        <v>10</v>
      </c>
      <c r="H784" s="5">
        <v>0</v>
      </c>
      <c r="I784" s="5">
        <v>10</v>
      </c>
      <c r="J784" s="4" t="s">
        <v>15</v>
      </c>
      <c r="K784" s="4" t="s">
        <v>16</v>
      </c>
      <c r="L784" s="14"/>
      <c r="M784" s="14"/>
    </row>
    <row r="785" spans="1:13" ht="24" x14ac:dyDescent="0.25">
      <c r="A785" s="4" t="s">
        <v>62</v>
      </c>
      <c r="B785" s="4" t="s">
        <v>54</v>
      </c>
      <c r="C785" s="3" t="s">
        <v>8</v>
      </c>
      <c r="D785" s="3" t="s">
        <v>4411</v>
      </c>
      <c r="E785" s="3" t="s">
        <v>9</v>
      </c>
      <c r="F785" s="4" t="s">
        <v>4412</v>
      </c>
      <c r="G785" s="5">
        <v>170</v>
      </c>
      <c r="H785" s="5">
        <v>83.402000000000001</v>
      </c>
      <c r="I785" s="5">
        <v>86.597999999999999</v>
      </c>
      <c r="J785" s="4" t="s">
        <v>24</v>
      </c>
      <c r="K785" s="4" t="s">
        <v>4413</v>
      </c>
      <c r="L785" s="14"/>
      <c r="M785" s="14"/>
    </row>
    <row r="786" spans="1:13" ht="24" x14ac:dyDescent="0.25">
      <c r="A786" s="4" t="s">
        <v>62</v>
      </c>
      <c r="B786" s="4" t="s">
        <v>54</v>
      </c>
      <c r="C786" s="3" t="s">
        <v>8</v>
      </c>
      <c r="D786" s="3" t="s">
        <v>4411</v>
      </c>
      <c r="E786" s="3" t="s">
        <v>11</v>
      </c>
      <c r="F786" s="4" t="s">
        <v>4412</v>
      </c>
      <c r="G786" s="5">
        <v>10</v>
      </c>
      <c r="H786" s="5">
        <v>0</v>
      </c>
      <c r="I786" s="5">
        <v>10</v>
      </c>
      <c r="J786" s="4" t="s">
        <v>24</v>
      </c>
      <c r="K786" s="4" t="s">
        <v>4413</v>
      </c>
      <c r="L786" s="14"/>
      <c r="M786" s="14"/>
    </row>
    <row r="787" spans="1:13" ht="24" x14ac:dyDescent="0.25">
      <c r="A787" s="4" t="s">
        <v>62</v>
      </c>
      <c r="B787" s="4" t="s">
        <v>54</v>
      </c>
      <c r="C787" s="3" t="s">
        <v>8</v>
      </c>
      <c r="D787" s="3" t="s">
        <v>2308</v>
      </c>
      <c r="E787" s="3" t="s">
        <v>11</v>
      </c>
      <c r="F787" s="4" t="s">
        <v>2309</v>
      </c>
      <c r="G787" s="5">
        <v>136210</v>
      </c>
      <c r="H787" s="5">
        <v>136205.89600000001</v>
      </c>
      <c r="I787" s="5">
        <v>4.1039999999920838</v>
      </c>
      <c r="J787" s="4" t="s">
        <v>74</v>
      </c>
      <c r="K787" s="4" t="s">
        <v>613</v>
      </c>
      <c r="L787" s="14"/>
      <c r="M787" s="14"/>
    </row>
    <row r="788" spans="1:13" ht="84" x14ac:dyDescent="0.25">
      <c r="A788" s="4" t="s">
        <v>62</v>
      </c>
      <c r="B788" s="4" t="s">
        <v>54</v>
      </c>
      <c r="C788" s="3" t="s">
        <v>8</v>
      </c>
      <c r="D788" s="3" t="s">
        <v>5080</v>
      </c>
      <c r="E788" s="3" t="s">
        <v>9</v>
      </c>
      <c r="F788" s="4" t="s">
        <v>5081</v>
      </c>
      <c r="G788" s="5">
        <v>1000</v>
      </c>
      <c r="H788" s="5">
        <v>458.714</v>
      </c>
      <c r="I788" s="5">
        <v>541.28600000000006</v>
      </c>
      <c r="J788" s="4" t="s">
        <v>99</v>
      </c>
      <c r="K788" s="4" t="s">
        <v>4729</v>
      </c>
      <c r="L788" s="14"/>
      <c r="M788" s="14"/>
    </row>
    <row r="789" spans="1:13" ht="84" x14ac:dyDescent="0.25">
      <c r="A789" s="4" t="s">
        <v>62</v>
      </c>
      <c r="B789" s="4" t="s">
        <v>54</v>
      </c>
      <c r="C789" s="3" t="s">
        <v>8</v>
      </c>
      <c r="D789" s="3" t="s">
        <v>5080</v>
      </c>
      <c r="E789" s="3" t="s">
        <v>89</v>
      </c>
      <c r="F789" s="4" t="s">
        <v>5081</v>
      </c>
      <c r="G789" s="5">
        <v>3000</v>
      </c>
      <c r="H789" s="5">
        <v>0</v>
      </c>
      <c r="I789" s="5">
        <v>3000</v>
      </c>
      <c r="J789" s="4" t="s">
        <v>99</v>
      </c>
      <c r="K789" s="4" t="s">
        <v>4729</v>
      </c>
      <c r="L789" s="14"/>
      <c r="M789" s="14"/>
    </row>
    <row r="790" spans="1:13" ht="84" x14ac:dyDescent="0.25">
      <c r="A790" s="4" t="s">
        <v>62</v>
      </c>
      <c r="B790" s="4" t="s">
        <v>54</v>
      </c>
      <c r="C790" s="3" t="s">
        <v>8</v>
      </c>
      <c r="D790" s="3" t="s">
        <v>5080</v>
      </c>
      <c r="E790" s="3" t="s">
        <v>10</v>
      </c>
      <c r="F790" s="4" t="s">
        <v>5081</v>
      </c>
      <c r="G790" s="5">
        <v>20</v>
      </c>
      <c r="H790" s="5">
        <v>0</v>
      </c>
      <c r="I790" s="5">
        <v>20</v>
      </c>
      <c r="J790" s="4" t="s">
        <v>99</v>
      </c>
      <c r="K790" s="4" t="s">
        <v>4729</v>
      </c>
      <c r="L790" s="14"/>
      <c r="M790" s="14"/>
    </row>
    <row r="791" spans="1:13" ht="24" x14ac:dyDescent="0.25">
      <c r="A791" s="4" t="s">
        <v>62</v>
      </c>
      <c r="B791" s="4" t="s">
        <v>55</v>
      </c>
      <c r="C791" s="3" t="s">
        <v>8</v>
      </c>
      <c r="D791" s="3" t="s">
        <v>2310</v>
      </c>
      <c r="E791" s="3" t="s">
        <v>89</v>
      </c>
      <c r="F791" s="4" t="s">
        <v>2311</v>
      </c>
      <c r="G791" s="5">
        <v>18000</v>
      </c>
      <c r="H791" s="5">
        <v>17431.194</v>
      </c>
      <c r="I791" s="5">
        <v>568.80600000000049</v>
      </c>
      <c r="J791" s="4" t="s">
        <v>102</v>
      </c>
      <c r="K791" s="4" t="s">
        <v>2312</v>
      </c>
      <c r="L791" s="14"/>
      <c r="M791" s="14"/>
    </row>
    <row r="792" spans="1:13" ht="24" x14ac:dyDescent="0.25">
      <c r="A792" s="4" t="s">
        <v>62</v>
      </c>
      <c r="B792" s="4" t="s">
        <v>55</v>
      </c>
      <c r="C792" s="3" t="s">
        <v>8</v>
      </c>
      <c r="D792" s="3" t="s">
        <v>2313</v>
      </c>
      <c r="E792" s="3" t="s">
        <v>11</v>
      </c>
      <c r="F792" s="4" t="s">
        <v>2314</v>
      </c>
      <c r="G792" s="5">
        <v>10</v>
      </c>
      <c r="H792" s="5">
        <v>0</v>
      </c>
      <c r="I792" s="5">
        <v>10</v>
      </c>
      <c r="J792" s="4" t="s">
        <v>26</v>
      </c>
      <c r="K792" s="4" t="s">
        <v>851</v>
      </c>
      <c r="L792" s="14" t="str">
        <f>VLOOKUP(D792,[1]base!$D$7:$L$3515,9,0)</f>
        <v>X</v>
      </c>
      <c r="M792" s="14"/>
    </row>
    <row r="793" spans="1:13" ht="24" x14ac:dyDescent="0.25">
      <c r="A793" s="4" t="s">
        <v>62</v>
      </c>
      <c r="B793" s="4" t="s">
        <v>55</v>
      </c>
      <c r="C793" s="3" t="s">
        <v>8</v>
      </c>
      <c r="D793" s="3" t="s">
        <v>2313</v>
      </c>
      <c r="E793" s="3" t="s">
        <v>10</v>
      </c>
      <c r="F793" s="4" t="s">
        <v>2314</v>
      </c>
      <c r="G793" s="5">
        <v>134000</v>
      </c>
      <c r="H793" s="5">
        <v>108834.45699999999</v>
      </c>
      <c r="I793" s="5">
        <v>25165.543000000005</v>
      </c>
      <c r="J793" s="4" t="s">
        <v>26</v>
      </c>
      <c r="K793" s="4" t="s">
        <v>851</v>
      </c>
      <c r="L793" s="14" t="str">
        <f>VLOOKUP(D793,[1]base!$D$7:$L$3515,9,0)</f>
        <v>X</v>
      </c>
      <c r="M793" s="14"/>
    </row>
    <row r="794" spans="1:13" ht="24" x14ac:dyDescent="0.25">
      <c r="A794" s="4" t="s">
        <v>62</v>
      </c>
      <c r="B794" s="4" t="s">
        <v>55</v>
      </c>
      <c r="C794" s="3" t="s">
        <v>8</v>
      </c>
      <c r="D794" s="3" t="s">
        <v>2315</v>
      </c>
      <c r="E794" s="3" t="s">
        <v>11</v>
      </c>
      <c r="F794" s="4" t="s">
        <v>2316</v>
      </c>
      <c r="G794" s="5">
        <v>150010</v>
      </c>
      <c r="H794" s="5">
        <v>123892.14599999999</v>
      </c>
      <c r="I794" s="5">
        <v>26117.854000000007</v>
      </c>
      <c r="J794" s="4" t="s">
        <v>75</v>
      </c>
      <c r="K794" s="4" t="s">
        <v>1882</v>
      </c>
      <c r="L794" s="14"/>
      <c r="M794" s="14"/>
    </row>
    <row r="795" spans="1:13" ht="24" x14ac:dyDescent="0.25">
      <c r="A795" s="4" t="s">
        <v>62</v>
      </c>
      <c r="B795" s="4" t="s">
        <v>55</v>
      </c>
      <c r="C795" s="3" t="s">
        <v>8</v>
      </c>
      <c r="D795" s="3" t="s">
        <v>2315</v>
      </c>
      <c r="E795" s="3" t="s">
        <v>89</v>
      </c>
      <c r="F795" s="4" t="s">
        <v>2316</v>
      </c>
      <c r="G795" s="5">
        <v>3000</v>
      </c>
      <c r="H795" s="5">
        <v>2589.4580000000001</v>
      </c>
      <c r="I795" s="5">
        <v>410.54199999999992</v>
      </c>
      <c r="J795" s="4" t="s">
        <v>75</v>
      </c>
      <c r="K795" s="4" t="s">
        <v>1882</v>
      </c>
      <c r="L795" s="14"/>
      <c r="M795" s="14"/>
    </row>
    <row r="796" spans="1:13" ht="24" x14ac:dyDescent="0.25">
      <c r="A796" s="4" t="s">
        <v>62</v>
      </c>
      <c r="B796" s="4" t="s">
        <v>55</v>
      </c>
      <c r="C796" s="3" t="s">
        <v>8</v>
      </c>
      <c r="D796" s="3" t="s">
        <v>2315</v>
      </c>
      <c r="E796" s="3" t="s">
        <v>10</v>
      </c>
      <c r="F796" s="4" t="s">
        <v>2316</v>
      </c>
      <c r="G796" s="5">
        <v>3673000</v>
      </c>
      <c r="H796" s="5">
        <v>3672000.9380000001</v>
      </c>
      <c r="I796" s="5">
        <v>999.06199999991804</v>
      </c>
      <c r="J796" s="4" t="s">
        <v>75</v>
      </c>
      <c r="K796" s="4" t="s">
        <v>1882</v>
      </c>
      <c r="L796" s="14"/>
      <c r="M796" s="14"/>
    </row>
    <row r="797" spans="1:13" ht="24" x14ac:dyDescent="0.25">
      <c r="A797" s="4" t="s">
        <v>62</v>
      </c>
      <c r="B797" s="4" t="s">
        <v>55</v>
      </c>
      <c r="C797" s="3" t="s">
        <v>8</v>
      </c>
      <c r="D797" s="3" t="s">
        <v>2317</v>
      </c>
      <c r="E797" s="3" t="s">
        <v>11</v>
      </c>
      <c r="F797" s="4" t="s">
        <v>2318</v>
      </c>
      <c r="G797" s="5">
        <v>192530</v>
      </c>
      <c r="H797" s="5">
        <v>190898.64300000001</v>
      </c>
      <c r="I797" s="5">
        <v>1631.3569999999891</v>
      </c>
      <c r="J797" s="4" t="s">
        <v>76</v>
      </c>
      <c r="K797" s="4" t="s">
        <v>76</v>
      </c>
      <c r="L797" s="14"/>
      <c r="M797" s="14"/>
    </row>
    <row r="798" spans="1:13" ht="24" x14ac:dyDescent="0.25">
      <c r="A798" s="4" t="s">
        <v>62</v>
      </c>
      <c r="B798" s="4" t="s">
        <v>55</v>
      </c>
      <c r="C798" s="3" t="s">
        <v>8</v>
      </c>
      <c r="D798" s="3" t="s">
        <v>4929</v>
      </c>
      <c r="E798" s="3" t="s">
        <v>89</v>
      </c>
      <c r="F798" s="4" t="s">
        <v>4930</v>
      </c>
      <c r="G798" s="5">
        <v>10000</v>
      </c>
      <c r="H798" s="5">
        <v>9457.0229999999992</v>
      </c>
      <c r="I798" s="5">
        <v>542.97700000000077</v>
      </c>
      <c r="J798" s="4" t="s">
        <v>15</v>
      </c>
      <c r="K798" s="4" t="s">
        <v>16</v>
      </c>
      <c r="L798" s="14"/>
      <c r="M798" s="14"/>
    </row>
    <row r="799" spans="1:13" ht="24" x14ac:dyDescent="0.25">
      <c r="A799" s="4" t="s">
        <v>62</v>
      </c>
      <c r="B799" s="4" t="s">
        <v>55</v>
      </c>
      <c r="C799" s="3" t="s">
        <v>8</v>
      </c>
      <c r="D799" s="3" t="s">
        <v>2319</v>
      </c>
      <c r="E799" s="3" t="s">
        <v>89</v>
      </c>
      <c r="F799" s="4" t="s">
        <v>2320</v>
      </c>
      <c r="G799" s="5">
        <v>130000</v>
      </c>
      <c r="H799" s="5">
        <v>129280.855</v>
      </c>
      <c r="I799" s="5">
        <v>719.14500000000407</v>
      </c>
      <c r="J799" s="4" t="s">
        <v>102</v>
      </c>
      <c r="K799" s="4" t="s">
        <v>2312</v>
      </c>
      <c r="L799" s="14"/>
      <c r="M799" s="14"/>
    </row>
    <row r="800" spans="1:13" ht="24" x14ac:dyDescent="0.25">
      <c r="A800" s="4" t="s">
        <v>62</v>
      </c>
      <c r="B800" s="4" t="s">
        <v>55</v>
      </c>
      <c r="C800" s="3" t="s">
        <v>8</v>
      </c>
      <c r="D800" s="3" t="s">
        <v>2321</v>
      </c>
      <c r="E800" s="3" t="s">
        <v>9</v>
      </c>
      <c r="F800" s="4" t="s">
        <v>2322</v>
      </c>
      <c r="G800" s="5">
        <v>100</v>
      </c>
      <c r="H800" s="5">
        <v>80.042000000000002</v>
      </c>
      <c r="I800" s="5">
        <v>19.957999999999998</v>
      </c>
      <c r="J800" s="4" t="s">
        <v>76</v>
      </c>
      <c r="K800" s="4" t="s">
        <v>2323</v>
      </c>
      <c r="L800" s="14"/>
      <c r="M800" s="14"/>
    </row>
    <row r="801" spans="1:13" ht="24" x14ac:dyDescent="0.25">
      <c r="A801" s="4" t="s">
        <v>62</v>
      </c>
      <c r="B801" s="4" t="s">
        <v>55</v>
      </c>
      <c r="C801" s="3" t="s">
        <v>8</v>
      </c>
      <c r="D801" s="3" t="s">
        <v>2321</v>
      </c>
      <c r="E801" s="3" t="s">
        <v>11</v>
      </c>
      <c r="F801" s="4" t="s">
        <v>2322</v>
      </c>
      <c r="G801" s="5">
        <v>105900</v>
      </c>
      <c r="H801" s="5">
        <v>104929.61900000001</v>
      </c>
      <c r="I801" s="5">
        <v>970.38099999999395</v>
      </c>
      <c r="J801" s="4" t="s">
        <v>76</v>
      </c>
      <c r="K801" s="4" t="s">
        <v>2323</v>
      </c>
      <c r="L801" s="14"/>
      <c r="M801" s="14"/>
    </row>
    <row r="802" spans="1:13" ht="24" x14ac:dyDescent="0.25">
      <c r="A802" s="4" t="s">
        <v>62</v>
      </c>
      <c r="B802" s="4" t="s">
        <v>55</v>
      </c>
      <c r="C802" s="3" t="s">
        <v>8</v>
      </c>
      <c r="D802" s="3" t="s">
        <v>4414</v>
      </c>
      <c r="E802" s="3" t="s">
        <v>89</v>
      </c>
      <c r="F802" s="4" t="s">
        <v>4415</v>
      </c>
      <c r="G802" s="5">
        <v>7000</v>
      </c>
      <c r="H802" s="5">
        <v>5882.9110000000001</v>
      </c>
      <c r="I802" s="5">
        <v>1117.0889999999999</v>
      </c>
      <c r="J802" s="4" t="s">
        <v>72</v>
      </c>
      <c r="K802" s="4" t="s">
        <v>4416</v>
      </c>
      <c r="L802" s="14"/>
      <c r="M802" s="14"/>
    </row>
    <row r="803" spans="1:13" ht="24" x14ac:dyDescent="0.25">
      <c r="A803" s="4" t="s">
        <v>62</v>
      </c>
      <c r="B803" s="4" t="s">
        <v>55</v>
      </c>
      <c r="C803" s="3" t="s">
        <v>8</v>
      </c>
      <c r="D803" s="3" t="s">
        <v>2324</v>
      </c>
      <c r="E803" s="3" t="s">
        <v>9</v>
      </c>
      <c r="F803" s="4" t="s">
        <v>2325</v>
      </c>
      <c r="G803" s="5">
        <v>135</v>
      </c>
      <c r="H803" s="5">
        <v>130.31700000000001</v>
      </c>
      <c r="I803" s="5">
        <v>4.6829999999999927</v>
      </c>
      <c r="J803" s="4" t="s">
        <v>26</v>
      </c>
      <c r="K803" s="4" t="s">
        <v>2326</v>
      </c>
      <c r="L803" s="14"/>
      <c r="M803" s="14"/>
    </row>
    <row r="804" spans="1:13" ht="24" x14ac:dyDescent="0.25">
      <c r="A804" s="4" t="s">
        <v>62</v>
      </c>
      <c r="B804" s="4" t="s">
        <v>55</v>
      </c>
      <c r="C804" s="3" t="s">
        <v>8</v>
      </c>
      <c r="D804" s="3" t="s">
        <v>2324</v>
      </c>
      <c r="E804" s="3" t="s">
        <v>11</v>
      </c>
      <c r="F804" s="4" t="s">
        <v>2325</v>
      </c>
      <c r="G804" s="5">
        <v>10</v>
      </c>
      <c r="H804" s="5">
        <v>0</v>
      </c>
      <c r="I804" s="5">
        <v>10</v>
      </c>
      <c r="J804" s="4" t="s">
        <v>26</v>
      </c>
      <c r="K804" s="4" t="s">
        <v>2326</v>
      </c>
      <c r="L804" s="14"/>
      <c r="M804" s="14"/>
    </row>
    <row r="805" spans="1:13" ht="24" x14ac:dyDescent="0.25">
      <c r="A805" s="4" t="s">
        <v>62</v>
      </c>
      <c r="B805" s="4" t="s">
        <v>55</v>
      </c>
      <c r="C805" s="3" t="s">
        <v>8</v>
      </c>
      <c r="D805" s="3" t="s">
        <v>2324</v>
      </c>
      <c r="E805" s="3" t="s">
        <v>89</v>
      </c>
      <c r="F805" s="4" t="s">
        <v>2325</v>
      </c>
      <c r="G805" s="5">
        <v>5365</v>
      </c>
      <c r="H805" s="5">
        <v>4470</v>
      </c>
      <c r="I805" s="5">
        <v>895</v>
      </c>
      <c r="J805" s="4" t="s">
        <v>26</v>
      </c>
      <c r="K805" s="4" t="s">
        <v>2326</v>
      </c>
      <c r="L805" s="14"/>
      <c r="M805" s="14"/>
    </row>
    <row r="806" spans="1:13" ht="24" x14ac:dyDescent="0.25">
      <c r="A806" s="4" t="s">
        <v>62</v>
      </c>
      <c r="B806" s="4" t="s">
        <v>55</v>
      </c>
      <c r="C806" s="3" t="s">
        <v>8</v>
      </c>
      <c r="D806" s="3" t="s">
        <v>2327</v>
      </c>
      <c r="E806" s="3" t="s">
        <v>11</v>
      </c>
      <c r="F806" s="4" t="s">
        <v>2328</v>
      </c>
      <c r="G806" s="5">
        <v>12080</v>
      </c>
      <c r="H806" s="5">
        <v>8754.1560000000009</v>
      </c>
      <c r="I806" s="5">
        <v>3325.8439999999991</v>
      </c>
      <c r="J806" s="4" t="s">
        <v>78</v>
      </c>
      <c r="K806" s="4" t="s">
        <v>79</v>
      </c>
      <c r="L806" s="14"/>
      <c r="M806" s="14"/>
    </row>
    <row r="807" spans="1:13" ht="24" x14ac:dyDescent="0.25">
      <c r="A807" s="4" t="s">
        <v>62</v>
      </c>
      <c r="B807" s="4" t="s">
        <v>55</v>
      </c>
      <c r="C807" s="3" t="s">
        <v>8</v>
      </c>
      <c r="D807" s="3" t="s">
        <v>2329</v>
      </c>
      <c r="E807" s="3" t="s">
        <v>89</v>
      </c>
      <c r="F807" s="4" t="s">
        <v>2330</v>
      </c>
      <c r="G807" s="5">
        <v>1000</v>
      </c>
      <c r="H807" s="5">
        <v>120.129</v>
      </c>
      <c r="I807" s="5">
        <v>879.87099999999998</v>
      </c>
      <c r="J807" s="4" t="s">
        <v>26</v>
      </c>
      <c r="K807" s="4" t="s">
        <v>2331</v>
      </c>
      <c r="L807" s="14" t="str">
        <f>VLOOKUP(D807,[1]base!$D$7:$L$3515,9,0)</f>
        <v>X</v>
      </c>
      <c r="M807" s="14"/>
    </row>
    <row r="808" spans="1:13" ht="24" x14ac:dyDescent="0.25">
      <c r="A808" s="4" t="s">
        <v>62</v>
      </c>
      <c r="B808" s="4" t="s">
        <v>55</v>
      </c>
      <c r="C808" s="3" t="s">
        <v>8</v>
      </c>
      <c r="D808" s="3" t="s">
        <v>4417</v>
      </c>
      <c r="E808" s="3" t="s">
        <v>89</v>
      </c>
      <c r="F808" s="4" t="s">
        <v>4418</v>
      </c>
      <c r="G808" s="5">
        <v>1000</v>
      </c>
      <c r="H808" s="5">
        <v>109.511</v>
      </c>
      <c r="I808" s="5">
        <v>890.48900000000003</v>
      </c>
      <c r="J808" s="4" t="s">
        <v>78</v>
      </c>
      <c r="K808" s="4" t="s">
        <v>78</v>
      </c>
      <c r="L808" s="14"/>
      <c r="M808" s="14"/>
    </row>
    <row r="809" spans="1:13" ht="24" x14ac:dyDescent="0.25">
      <c r="A809" s="4" t="s">
        <v>62</v>
      </c>
      <c r="B809" s="4" t="s">
        <v>55</v>
      </c>
      <c r="C809" s="3" t="s">
        <v>8</v>
      </c>
      <c r="D809" s="3" t="s">
        <v>2332</v>
      </c>
      <c r="E809" s="3" t="s">
        <v>89</v>
      </c>
      <c r="F809" s="4" t="s">
        <v>2333</v>
      </c>
      <c r="G809" s="5">
        <v>4000</v>
      </c>
      <c r="H809" s="5">
        <v>3452.973</v>
      </c>
      <c r="I809" s="5">
        <v>547.02700000000004</v>
      </c>
      <c r="J809" s="4" t="s">
        <v>76</v>
      </c>
      <c r="K809" s="4" t="s">
        <v>76</v>
      </c>
      <c r="L809" s="14" t="str">
        <f>VLOOKUP(D809,[1]base!$D$7:$L$3515,9,0)</f>
        <v>X</v>
      </c>
      <c r="M809" s="14"/>
    </row>
    <row r="810" spans="1:13" x14ac:dyDescent="0.25">
      <c r="A810" s="4" t="s">
        <v>62</v>
      </c>
      <c r="B810" s="4" t="s">
        <v>55</v>
      </c>
      <c r="C810" s="3" t="s">
        <v>8</v>
      </c>
      <c r="D810" s="3" t="s">
        <v>4072</v>
      </c>
      <c r="E810" s="3" t="s">
        <v>89</v>
      </c>
      <c r="F810" s="4" t="s">
        <v>4073</v>
      </c>
      <c r="G810" s="5">
        <v>1150000</v>
      </c>
      <c r="H810" s="5">
        <v>1148707.17</v>
      </c>
      <c r="I810" s="5">
        <v>1292.8300000000745</v>
      </c>
      <c r="J810" s="4" t="s">
        <v>26</v>
      </c>
      <c r="K810" s="4" t="s">
        <v>103</v>
      </c>
      <c r="L810" s="14"/>
      <c r="M810" s="14"/>
    </row>
    <row r="811" spans="1:13" ht="24" x14ac:dyDescent="0.25">
      <c r="A811" s="4" t="s">
        <v>62</v>
      </c>
      <c r="B811" s="4" t="s">
        <v>55</v>
      </c>
      <c r="C811" s="3" t="s">
        <v>8</v>
      </c>
      <c r="D811" s="3" t="s">
        <v>2334</v>
      </c>
      <c r="E811" s="3" t="s">
        <v>11</v>
      </c>
      <c r="F811" s="4" t="s">
        <v>2335</v>
      </c>
      <c r="G811" s="5">
        <v>99050</v>
      </c>
      <c r="H811" s="5">
        <v>98941.971999999994</v>
      </c>
      <c r="I811" s="5">
        <v>108.0280000000057</v>
      </c>
      <c r="J811" s="4" t="s">
        <v>2336</v>
      </c>
      <c r="K811" s="4" t="s">
        <v>2337</v>
      </c>
      <c r="L811" s="14"/>
      <c r="M811" s="14"/>
    </row>
    <row r="812" spans="1:13" x14ac:dyDescent="0.25">
      <c r="A812" s="4" t="s">
        <v>62</v>
      </c>
      <c r="B812" s="4" t="s">
        <v>55</v>
      </c>
      <c r="C812" s="3" t="s">
        <v>8</v>
      </c>
      <c r="D812" s="3" t="s">
        <v>2338</v>
      </c>
      <c r="E812" s="3" t="s">
        <v>89</v>
      </c>
      <c r="F812" s="4" t="s">
        <v>2339</v>
      </c>
      <c r="G812" s="5">
        <v>3000</v>
      </c>
      <c r="H812" s="5">
        <v>1571.194</v>
      </c>
      <c r="I812" s="5">
        <v>1428.806</v>
      </c>
      <c r="J812" s="4" t="s">
        <v>75</v>
      </c>
      <c r="K812" s="4" t="s">
        <v>483</v>
      </c>
      <c r="L812" s="14"/>
      <c r="M812" s="14"/>
    </row>
    <row r="813" spans="1:13" ht="24" x14ac:dyDescent="0.25">
      <c r="A813" s="4" t="s">
        <v>62</v>
      </c>
      <c r="B813" s="4" t="s">
        <v>55</v>
      </c>
      <c r="C813" s="3" t="s">
        <v>8</v>
      </c>
      <c r="D813" s="3" t="s">
        <v>2340</v>
      </c>
      <c r="E813" s="3" t="s">
        <v>11</v>
      </c>
      <c r="F813" s="4" t="s">
        <v>2341</v>
      </c>
      <c r="G813" s="5">
        <v>263330</v>
      </c>
      <c r="H813" s="5">
        <v>263329.66899999999</v>
      </c>
      <c r="I813" s="5">
        <v>0.33100000000558794</v>
      </c>
      <c r="J813" s="4" t="s">
        <v>2342</v>
      </c>
      <c r="K813" s="4" t="s">
        <v>2343</v>
      </c>
      <c r="L813" s="14"/>
      <c r="M813" s="14"/>
    </row>
    <row r="814" spans="1:13" ht="24" x14ac:dyDescent="0.25">
      <c r="A814" s="4" t="s">
        <v>62</v>
      </c>
      <c r="B814" s="4" t="s">
        <v>55</v>
      </c>
      <c r="C814" s="3" t="s">
        <v>8</v>
      </c>
      <c r="D814" s="3" t="s">
        <v>2344</v>
      </c>
      <c r="E814" s="3" t="s">
        <v>9</v>
      </c>
      <c r="F814" s="4" t="s">
        <v>2345</v>
      </c>
      <c r="G814" s="5">
        <v>100</v>
      </c>
      <c r="H814" s="5">
        <v>76.040000000000006</v>
      </c>
      <c r="I814" s="5">
        <v>23.959999999999994</v>
      </c>
      <c r="J814" s="4" t="s">
        <v>2346</v>
      </c>
      <c r="K814" s="4" t="s">
        <v>2347</v>
      </c>
      <c r="L814" s="14"/>
      <c r="M814" s="14"/>
    </row>
    <row r="815" spans="1:13" ht="24" x14ac:dyDescent="0.25">
      <c r="A815" s="4" t="s">
        <v>62</v>
      </c>
      <c r="B815" s="4" t="s">
        <v>55</v>
      </c>
      <c r="C815" s="3" t="s">
        <v>8</v>
      </c>
      <c r="D815" s="3" t="s">
        <v>2344</v>
      </c>
      <c r="E815" s="3" t="s">
        <v>11</v>
      </c>
      <c r="F815" s="4" t="s">
        <v>2345</v>
      </c>
      <c r="G815" s="5">
        <v>331250</v>
      </c>
      <c r="H815" s="5">
        <v>318903.93300000002</v>
      </c>
      <c r="I815" s="5">
        <v>12346.066999999981</v>
      </c>
      <c r="J815" s="4" t="s">
        <v>2346</v>
      </c>
      <c r="K815" s="4" t="s">
        <v>2347</v>
      </c>
      <c r="L815" s="14"/>
      <c r="M815" s="14"/>
    </row>
    <row r="816" spans="1:13" ht="24" x14ac:dyDescent="0.25">
      <c r="A816" s="4" t="s">
        <v>62</v>
      </c>
      <c r="B816" s="4" t="s">
        <v>55</v>
      </c>
      <c r="C816" s="3" t="s">
        <v>8</v>
      </c>
      <c r="D816" s="3" t="s">
        <v>2348</v>
      </c>
      <c r="E816" s="3" t="s">
        <v>89</v>
      </c>
      <c r="F816" s="4" t="s">
        <v>2349</v>
      </c>
      <c r="G816" s="5">
        <v>1000</v>
      </c>
      <c r="H816" s="5">
        <v>170.19</v>
      </c>
      <c r="I816" s="5">
        <v>829.81</v>
      </c>
      <c r="J816" s="4" t="s">
        <v>26</v>
      </c>
      <c r="K816" s="4" t="s">
        <v>26</v>
      </c>
      <c r="L816" s="14"/>
      <c r="M816" s="14"/>
    </row>
    <row r="817" spans="1:13" ht="24" x14ac:dyDescent="0.25">
      <c r="A817" s="4" t="s">
        <v>62</v>
      </c>
      <c r="B817" s="4" t="s">
        <v>55</v>
      </c>
      <c r="C817" s="3" t="s">
        <v>8</v>
      </c>
      <c r="D817" s="3" t="s">
        <v>2348</v>
      </c>
      <c r="E817" s="3" t="s">
        <v>10</v>
      </c>
      <c r="F817" s="4" t="s">
        <v>2349</v>
      </c>
      <c r="G817" s="5">
        <v>343000</v>
      </c>
      <c r="H817" s="5">
        <v>340536.82</v>
      </c>
      <c r="I817" s="5">
        <v>2463.179999999993</v>
      </c>
      <c r="J817" s="4" t="s">
        <v>26</v>
      </c>
      <c r="K817" s="4" t="s">
        <v>26</v>
      </c>
      <c r="L817" s="14"/>
      <c r="M817" s="14"/>
    </row>
    <row r="818" spans="1:13" ht="24" x14ac:dyDescent="0.25">
      <c r="A818" s="4" t="s">
        <v>62</v>
      </c>
      <c r="B818" s="4" t="s">
        <v>55</v>
      </c>
      <c r="C818" s="3" t="s">
        <v>8</v>
      </c>
      <c r="D818" s="3" t="s">
        <v>2350</v>
      </c>
      <c r="E818" s="3" t="s">
        <v>9</v>
      </c>
      <c r="F818" s="4" t="s">
        <v>2351</v>
      </c>
      <c r="G818" s="5">
        <v>100</v>
      </c>
      <c r="H818" s="5">
        <v>80.042000000000002</v>
      </c>
      <c r="I818" s="5">
        <v>19.957999999999998</v>
      </c>
      <c r="J818" s="4" t="s">
        <v>76</v>
      </c>
      <c r="K818" s="4" t="s">
        <v>2352</v>
      </c>
      <c r="L818" s="14"/>
      <c r="M818" s="14"/>
    </row>
    <row r="819" spans="1:13" ht="24" x14ac:dyDescent="0.25">
      <c r="A819" s="4" t="s">
        <v>62</v>
      </c>
      <c r="B819" s="4" t="s">
        <v>55</v>
      </c>
      <c r="C819" s="3" t="s">
        <v>8</v>
      </c>
      <c r="D819" s="3" t="s">
        <v>2350</v>
      </c>
      <c r="E819" s="3" t="s">
        <v>11</v>
      </c>
      <c r="F819" s="4" t="s">
        <v>2351</v>
      </c>
      <c r="G819" s="5">
        <v>18</v>
      </c>
      <c r="H819" s="5">
        <v>0</v>
      </c>
      <c r="I819" s="5">
        <v>18</v>
      </c>
      <c r="J819" s="4" t="s">
        <v>76</v>
      </c>
      <c r="K819" s="4" t="s">
        <v>2352</v>
      </c>
      <c r="L819" s="14"/>
      <c r="M819" s="14"/>
    </row>
    <row r="820" spans="1:13" ht="24" x14ac:dyDescent="0.25">
      <c r="A820" s="4" t="s">
        <v>62</v>
      </c>
      <c r="B820" s="4" t="s">
        <v>55</v>
      </c>
      <c r="C820" s="3" t="s">
        <v>8</v>
      </c>
      <c r="D820" s="3" t="s">
        <v>2350</v>
      </c>
      <c r="E820" s="3" t="s">
        <v>89</v>
      </c>
      <c r="F820" s="4" t="s">
        <v>2351</v>
      </c>
      <c r="G820" s="5">
        <v>1000</v>
      </c>
      <c r="H820" s="5">
        <v>201.46600000000001</v>
      </c>
      <c r="I820" s="5">
        <v>798.53399999999999</v>
      </c>
      <c r="J820" s="4" t="s">
        <v>76</v>
      </c>
      <c r="K820" s="4" t="s">
        <v>2352</v>
      </c>
      <c r="L820" s="14"/>
      <c r="M820" s="14"/>
    </row>
    <row r="821" spans="1:13" ht="24" x14ac:dyDescent="0.25">
      <c r="A821" s="4" t="s">
        <v>62</v>
      </c>
      <c r="B821" s="4" t="s">
        <v>55</v>
      </c>
      <c r="C821" s="3" t="s">
        <v>8</v>
      </c>
      <c r="D821" s="3" t="s">
        <v>2350</v>
      </c>
      <c r="E821" s="3" t="s">
        <v>10</v>
      </c>
      <c r="F821" s="4" t="s">
        <v>2351</v>
      </c>
      <c r="G821" s="5">
        <v>10</v>
      </c>
      <c r="H821" s="5">
        <v>0</v>
      </c>
      <c r="I821" s="5">
        <v>10</v>
      </c>
      <c r="J821" s="4" t="s">
        <v>76</v>
      </c>
      <c r="K821" s="4" t="s">
        <v>2352</v>
      </c>
      <c r="L821" s="14"/>
      <c r="M821" s="14"/>
    </row>
    <row r="822" spans="1:13" ht="36" x14ac:dyDescent="0.25">
      <c r="A822" s="4" t="s">
        <v>62</v>
      </c>
      <c r="B822" s="4" t="s">
        <v>55</v>
      </c>
      <c r="C822" s="3" t="s">
        <v>8</v>
      </c>
      <c r="D822" s="3" t="s">
        <v>2353</v>
      </c>
      <c r="E822" s="3" t="s">
        <v>11</v>
      </c>
      <c r="F822" s="4" t="s">
        <v>2354</v>
      </c>
      <c r="G822" s="5">
        <v>660000</v>
      </c>
      <c r="H822" s="5">
        <v>648199.39399999997</v>
      </c>
      <c r="I822" s="5">
        <v>11800.606000000029</v>
      </c>
      <c r="J822" s="4" t="s">
        <v>2355</v>
      </c>
      <c r="K822" s="4" t="s">
        <v>2356</v>
      </c>
      <c r="L822" s="14"/>
      <c r="M822" s="14"/>
    </row>
    <row r="823" spans="1:13" ht="36" x14ac:dyDescent="0.25">
      <c r="A823" s="4" t="s">
        <v>62</v>
      </c>
      <c r="B823" s="4" t="s">
        <v>55</v>
      </c>
      <c r="C823" s="3" t="s">
        <v>8</v>
      </c>
      <c r="D823" s="3" t="s">
        <v>2353</v>
      </c>
      <c r="E823" s="3" t="s">
        <v>10</v>
      </c>
      <c r="F823" s="4" t="s">
        <v>2354</v>
      </c>
      <c r="G823" s="5">
        <v>3332000</v>
      </c>
      <c r="H823" s="5">
        <v>3298449.1039999998</v>
      </c>
      <c r="I823" s="5">
        <v>33550.896000000183</v>
      </c>
      <c r="J823" s="4" t="s">
        <v>2355</v>
      </c>
      <c r="K823" s="4" t="s">
        <v>2356</v>
      </c>
      <c r="L823" s="14"/>
      <c r="M823" s="14"/>
    </row>
    <row r="824" spans="1:13" ht="24" x14ac:dyDescent="0.25">
      <c r="A824" s="4" t="s">
        <v>62</v>
      </c>
      <c r="B824" s="4" t="s">
        <v>55</v>
      </c>
      <c r="C824" s="3" t="s">
        <v>8</v>
      </c>
      <c r="D824" s="3" t="s">
        <v>2357</v>
      </c>
      <c r="E824" s="3" t="s">
        <v>11</v>
      </c>
      <c r="F824" s="4" t="s">
        <v>2358</v>
      </c>
      <c r="G824" s="5">
        <v>641000</v>
      </c>
      <c r="H824" s="5">
        <v>638837.81900000002</v>
      </c>
      <c r="I824" s="5">
        <v>2162.1809999999823</v>
      </c>
      <c r="J824" s="4" t="s">
        <v>78</v>
      </c>
      <c r="K824" s="4" t="s">
        <v>78</v>
      </c>
      <c r="L824" s="14"/>
      <c r="M824" s="14"/>
    </row>
    <row r="825" spans="1:13" ht="24" x14ac:dyDescent="0.25">
      <c r="A825" s="4" t="s">
        <v>62</v>
      </c>
      <c r="B825" s="4" t="s">
        <v>55</v>
      </c>
      <c r="C825" s="3" t="s">
        <v>8</v>
      </c>
      <c r="D825" s="3" t="s">
        <v>2357</v>
      </c>
      <c r="E825" s="3" t="s">
        <v>10</v>
      </c>
      <c r="F825" s="4" t="s">
        <v>2358</v>
      </c>
      <c r="G825" s="5">
        <v>38561570</v>
      </c>
      <c r="H825" s="5">
        <v>38561569.942000002</v>
      </c>
      <c r="I825" s="5">
        <v>5.7999998331069946E-2</v>
      </c>
      <c r="J825" s="4" t="s">
        <v>78</v>
      </c>
      <c r="K825" s="4" t="s">
        <v>78</v>
      </c>
      <c r="L825" s="14"/>
      <c r="M825" s="14"/>
    </row>
    <row r="826" spans="1:13" ht="48" x14ac:dyDescent="0.25">
      <c r="A826" s="4" t="s">
        <v>62</v>
      </c>
      <c r="B826" s="4" t="s">
        <v>55</v>
      </c>
      <c r="C826" s="3" t="s">
        <v>8</v>
      </c>
      <c r="D826" s="3" t="s">
        <v>2359</v>
      </c>
      <c r="E826" s="3" t="s">
        <v>11</v>
      </c>
      <c r="F826" s="4" t="s">
        <v>2360</v>
      </c>
      <c r="G826" s="5">
        <v>13710</v>
      </c>
      <c r="H826" s="5">
        <v>13700.4</v>
      </c>
      <c r="I826" s="5">
        <v>9.6000000000003638</v>
      </c>
      <c r="J826" s="4" t="s">
        <v>2342</v>
      </c>
      <c r="K826" s="4" t="s">
        <v>2361</v>
      </c>
      <c r="L826" s="14"/>
      <c r="M826" s="14"/>
    </row>
    <row r="827" spans="1:13" ht="24" x14ac:dyDescent="0.25">
      <c r="A827" s="4" t="s">
        <v>62</v>
      </c>
      <c r="B827" s="4" t="s">
        <v>55</v>
      </c>
      <c r="C827" s="3" t="s">
        <v>8</v>
      </c>
      <c r="D827" s="3" t="s">
        <v>2362</v>
      </c>
      <c r="E827" s="3" t="s">
        <v>9</v>
      </c>
      <c r="F827" s="4" t="s">
        <v>2363</v>
      </c>
      <c r="G827" s="5">
        <v>100</v>
      </c>
      <c r="H827" s="5">
        <v>76.040000000000006</v>
      </c>
      <c r="I827" s="5">
        <v>23.959999999999994</v>
      </c>
      <c r="J827" s="4" t="s">
        <v>76</v>
      </c>
      <c r="K827" s="4" t="s">
        <v>2364</v>
      </c>
      <c r="L827" s="14"/>
      <c r="M827" s="14"/>
    </row>
    <row r="828" spans="1:13" ht="24" x14ac:dyDescent="0.25">
      <c r="A828" s="4" t="s">
        <v>62</v>
      </c>
      <c r="B828" s="4" t="s">
        <v>55</v>
      </c>
      <c r="C828" s="3" t="s">
        <v>8</v>
      </c>
      <c r="D828" s="3" t="s">
        <v>2362</v>
      </c>
      <c r="E828" s="3" t="s">
        <v>11</v>
      </c>
      <c r="F828" s="4" t="s">
        <v>2363</v>
      </c>
      <c r="G828" s="5">
        <v>10</v>
      </c>
      <c r="H828" s="5">
        <v>0</v>
      </c>
      <c r="I828" s="5">
        <v>10</v>
      </c>
      <c r="J828" s="4" t="s">
        <v>76</v>
      </c>
      <c r="K828" s="4" t="s">
        <v>2364</v>
      </c>
      <c r="L828" s="14"/>
      <c r="M828" s="14"/>
    </row>
    <row r="829" spans="1:13" ht="36" x14ac:dyDescent="0.25">
      <c r="A829" s="4" t="s">
        <v>62</v>
      </c>
      <c r="B829" s="4" t="s">
        <v>55</v>
      </c>
      <c r="C829" s="3" t="s">
        <v>8</v>
      </c>
      <c r="D829" s="3" t="s">
        <v>2365</v>
      </c>
      <c r="E829" s="3" t="s">
        <v>11</v>
      </c>
      <c r="F829" s="4" t="s">
        <v>2366</v>
      </c>
      <c r="G829" s="5">
        <v>244480</v>
      </c>
      <c r="H829" s="5">
        <v>244470.989</v>
      </c>
      <c r="I829" s="5">
        <v>9.010999999998603</v>
      </c>
      <c r="J829" s="4" t="s">
        <v>2367</v>
      </c>
      <c r="K829" s="4" t="s">
        <v>2368</v>
      </c>
      <c r="L829" s="14"/>
      <c r="M829" s="14"/>
    </row>
    <row r="830" spans="1:13" x14ac:dyDescent="0.25">
      <c r="A830" s="4" t="s">
        <v>62</v>
      </c>
      <c r="B830" s="4" t="s">
        <v>55</v>
      </c>
      <c r="C830" s="3" t="s">
        <v>8</v>
      </c>
      <c r="D830" s="3" t="s">
        <v>2369</v>
      </c>
      <c r="E830" s="3" t="s">
        <v>11</v>
      </c>
      <c r="F830" s="4" t="s">
        <v>2370</v>
      </c>
      <c r="G830" s="5">
        <v>36630</v>
      </c>
      <c r="H830" s="5">
        <v>36622.578999999998</v>
      </c>
      <c r="I830" s="5">
        <v>7.4210000000020955</v>
      </c>
      <c r="J830" s="4" t="s">
        <v>78</v>
      </c>
      <c r="K830" s="4" t="s">
        <v>2371</v>
      </c>
      <c r="L830" s="14"/>
      <c r="M830" s="14"/>
    </row>
    <row r="831" spans="1:13" ht="24" x14ac:dyDescent="0.25">
      <c r="A831" s="4" t="s">
        <v>62</v>
      </c>
      <c r="B831" s="4" t="s">
        <v>55</v>
      </c>
      <c r="C831" s="3" t="s">
        <v>8</v>
      </c>
      <c r="D831" s="3" t="s">
        <v>2372</v>
      </c>
      <c r="E831" s="3" t="s">
        <v>89</v>
      </c>
      <c r="F831" s="4" t="s">
        <v>2373</v>
      </c>
      <c r="G831" s="5">
        <v>25000</v>
      </c>
      <c r="H831" s="5">
        <v>24426.882000000001</v>
      </c>
      <c r="I831" s="5">
        <v>573.11799999999857</v>
      </c>
      <c r="J831" s="4" t="s">
        <v>78</v>
      </c>
      <c r="K831" s="4" t="s">
        <v>79</v>
      </c>
      <c r="L831" s="14"/>
      <c r="M831" s="14"/>
    </row>
    <row r="832" spans="1:13" ht="24" x14ac:dyDescent="0.25">
      <c r="A832" s="4" t="s">
        <v>62</v>
      </c>
      <c r="B832" s="4" t="s">
        <v>55</v>
      </c>
      <c r="C832" s="3" t="s">
        <v>8</v>
      </c>
      <c r="D832" s="3" t="s">
        <v>2374</v>
      </c>
      <c r="E832" s="3" t="s">
        <v>11</v>
      </c>
      <c r="F832" s="4" t="s">
        <v>2375</v>
      </c>
      <c r="G832" s="5">
        <v>115000</v>
      </c>
      <c r="H832" s="5">
        <v>114958.96400000001</v>
      </c>
      <c r="I832" s="5">
        <v>41.035999999992782</v>
      </c>
      <c r="J832" s="4" t="s">
        <v>26</v>
      </c>
      <c r="K832" s="4" t="s">
        <v>850</v>
      </c>
      <c r="L832" s="14"/>
      <c r="M832" s="14"/>
    </row>
    <row r="833" spans="1:13" ht="24" x14ac:dyDescent="0.25">
      <c r="A833" s="4" t="s">
        <v>62</v>
      </c>
      <c r="B833" s="4" t="s">
        <v>55</v>
      </c>
      <c r="C833" s="3" t="s">
        <v>8</v>
      </c>
      <c r="D833" s="3" t="s">
        <v>2374</v>
      </c>
      <c r="E833" s="3" t="s">
        <v>10</v>
      </c>
      <c r="F833" s="4" t="s">
        <v>2375</v>
      </c>
      <c r="G833" s="5">
        <v>1117700</v>
      </c>
      <c r="H833" s="5">
        <v>1117644.446</v>
      </c>
      <c r="I833" s="5">
        <v>55.554000000003725</v>
      </c>
      <c r="J833" s="4" t="s">
        <v>26</v>
      </c>
      <c r="K833" s="4" t="s">
        <v>850</v>
      </c>
      <c r="L833" s="14"/>
      <c r="M833" s="14"/>
    </row>
    <row r="834" spans="1:13" ht="24" x14ac:dyDescent="0.25">
      <c r="A834" s="4" t="s">
        <v>62</v>
      </c>
      <c r="B834" s="4" t="s">
        <v>55</v>
      </c>
      <c r="C834" s="3" t="s">
        <v>8</v>
      </c>
      <c r="D834" s="3" t="s">
        <v>4419</v>
      </c>
      <c r="E834" s="3" t="s">
        <v>89</v>
      </c>
      <c r="F834" s="4" t="s">
        <v>4420</v>
      </c>
      <c r="G834" s="5">
        <v>290000</v>
      </c>
      <c r="H834" s="5">
        <v>283524.94400000002</v>
      </c>
      <c r="I834" s="5">
        <v>6475.0559999999823</v>
      </c>
      <c r="J834" s="4" t="s">
        <v>477</v>
      </c>
      <c r="K834" s="4" t="s">
        <v>4421</v>
      </c>
      <c r="L834" s="14"/>
      <c r="M834" s="14"/>
    </row>
    <row r="835" spans="1:13" ht="120" x14ac:dyDescent="0.25">
      <c r="A835" s="4" t="s">
        <v>62</v>
      </c>
      <c r="B835" s="4" t="s">
        <v>55</v>
      </c>
      <c r="C835" s="3" t="s">
        <v>8</v>
      </c>
      <c r="D835" s="3" t="s">
        <v>622</v>
      </c>
      <c r="E835" s="3" t="s">
        <v>11</v>
      </c>
      <c r="F835" s="4" t="s">
        <v>623</v>
      </c>
      <c r="G835" s="5">
        <v>1689800</v>
      </c>
      <c r="H835" s="5">
        <v>1689717.139</v>
      </c>
      <c r="I835" s="5">
        <v>82.861000000033528</v>
      </c>
      <c r="J835" s="4" t="s">
        <v>624</v>
      </c>
      <c r="K835" s="4" t="s">
        <v>4735</v>
      </c>
      <c r="L835" s="14"/>
      <c r="M835" s="14"/>
    </row>
    <row r="836" spans="1:13" ht="120" x14ac:dyDescent="0.25">
      <c r="A836" s="4" t="s">
        <v>62</v>
      </c>
      <c r="B836" s="4" t="s">
        <v>55</v>
      </c>
      <c r="C836" s="3" t="s">
        <v>8</v>
      </c>
      <c r="D836" s="3" t="s">
        <v>622</v>
      </c>
      <c r="E836" s="3" t="s">
        <v>10</v>
      </c>
      <c r="F836" s="4" t="s">
        <v>623</v>
      </c>
      <c r="G836" s="5">
        <v>8600000</v>
      </c>
      <c r="H836" s="5">
        <v>8599999.9560000002</v>
      </c>
      <c r="I836" s="5">
        <v>4.3999999761581421E-2</v>
      </c>
      <c r="J836" s="4" t="s">
        <v>624</v>
      </c>
      <c r="K836" s="4" t="s">
        <v>4735</v>
      </c>
      <c r="L836" s="14"/>
      <c r="M836" s="14"/>
    </row>
    <row r="837" spans="1:13" ht="24" x14ac:dyDescent="0.25">
      <c r="A837" s="4" t="s">
        <v>62</v>
      </c>
      <c r="B837" s="4" t="s">
        <v>55</v>
      </c>
      <c r="C837" s="3" t="s">
        <v>8</v>
      </c>
      <c r="D837" s="3" t="s">
        <v>2377</v>
      </c>
      <c r="E837" s="3" t="s">
        <v>11</v>
      </c>
      <c r="F837" s="4" t="s">
        <v>2378</v>
      </c>
      <c r="G837" s="5">
        <v>157300</v>
      </c>
      <c r="H837" s="5">
        <v>157085.69</v>
      </c>
      <c r="I837" s="5">
        <v>214.30999999999767</v>
      </c>
      <c r="J837" s="4" t="s">
        <v>72</v>
      </c>
      <c r="K837" s="4" t="s">
        <v>2379</v>
      </c>
      <c r="L837" s="14"/>
      <c r="M837" s="14"/>
    </row>
    <row r="838" spans="1:13" ht="24" x14ac:dyDescent="0.25">
      <c r="A838" s="4" t="s">
        <v>62</v>
      </c>
      <c r="B838" s="4" t="s">
        <v>55</v>
      </c>
      <c r="C838" s="3" t="s">
        <v>8</v>
      </c>
      <c r="D838" s="3" t="s">
        <v>4422</v>
      </c>
      <c r="E838" s="3" t="s">
        <v>9</v>
      </c>
      <c r="F838" s="4" t="s">
        <v>4423</v>
      </c>
      <c r="G838" s="5">
        <v>100</v>
      </c>
      <c r="H838" s="5">
        <v>83.402000000000001</v>
      </c>
      <c r="I838" s="5">
        <v>16.597999999999999</v>
      </c>
      <c r="J838" s="4" t="s">
        <v>104</v>
      </c>
      <c r="K838" s="4" t="s">
        <v>104</v>
      </c>
      <c r="L838" s="14"/>
      <c r="M838" s="14"/>
    </row>
    <row r="839" spans="1:13" ht="24" x14ac:dyDescent="0.25">
      <c r="A839" s="4" t="s">
        <v>62</v>
      </c>
      <c r="B839" s="4" t="s">
        <v>55</v>
      </c>
      <c r="C839" s="3" t="s">
        <v>8</v>
      </c>
      <c r="D839" s="3" t="s">
        <v>4422</v>
      </c>
      <c r="E839" s="3" t="s">
        <v>11</v>
      </c>
      <c r="F839" s="4" t="s">
        <v>4423</v>
      </c>
      <c r="G839" s="5">
        <v>10</v>
      </c>
      <c r="H839" s="5">
        <v>0</v>
      </c>
      <c r="I839" s="5">
        <v>10</v>
      </c>
      <c r="J839" s="4" t="s">
        <v>104</v>
      </c>
      <c r="K839" s="4" t="s">
        <v>104</v>
      </c>
      <c r="L839" s="14"/>
      <c r="M839" s="14"/>
    </row>
    <row r="840" spans="1:13" ht="24" x14ac:dyDescent="0.25">
      <c r="A840" s="4" t="s">
        <v>62</v>
      </c>
      <c r="B840" s="4" t="s">
        <v>55</v>
      </c>
      <c r="C840" s="3" t="s">
        <v>8</v>
      </c>
      <c r="D840" s="3" t="s">
        <v>4424</v>
      </c>
      <c r="E840" s="3" t="s">
        <v>9</v>
      </c>
      <c r="F840" s="4" t="s">
        <v>4425</v>
      </c>
      <c r="G840" s="5">
        <v>120</v>
      </c>
      <c r="H840" s="5">
        <v>120</v>
      </c>
      <c r="I840" s="5">
        <v>0</v>
      </c>
      <c r="J840" s="4" t="s">
        <v>2346</v>
      </c>
      <c r="K840" s="4" t="s">
        <v>4426</v>
      </c>
      <c r="L840" s="14"/>
      <c r="M840" s="14"/>
    </row>
    <row r="841" spans="1:13" ht="24" x14ac:dyDescent="0.25">
      <c r="A841" s="4" t="s">
        <v>62</v>
      </c>
      <c r="B841" s="4" t="s">
        <v>55</v>
      </c>
      <c r="C841" s="3" t="s">
        <v>8</v>
      </c>
      <c r="D841" s="3" t="s">
        <v>4424</v>
      </c>
      <c r="E841" s="3" t="s">
        <v>11</v>
      </c>
      <c r="F841" s="4" t="s">
        <v>4425</v>
      </c>
      <c r="G841" s="5">
        <v>10</v>
      </c>
      <c r="H841" s="5">
        <v>0</v>
      </c>
      <c r="I841" s="5">
        <v>10</v>
      </c>
      <c r="J841" s="4" t="s">
        <v>2346</v>
      </c>
      <c r="K841" s="4" t="s">
        <v>4426</v>
      </c>
      <c r="L841" s="14"/>
      <c r="M841" s="14"/>
    </row>
    <row r="842" spans="1:13" ht="24" x14ac:dyDescent="0.25">
      <c r="A842" s="4" t="s">
        <v>62</v>
      </c>
      <c r="B842" s="4" t="s">
        <v>55</v>
      </c>
      <c r="C842" s="3" t="s">
        <v>8</v>
      </c>
      <c r="D842" s="3" t="s">
        <v>2380</v>
      </c>
      <c r="E842" s="3" t="s">
        <v>9</v>
      </c>
      <c r="F842" s="4" t="s">
        <v>2381</v>
      </c>
      <c r="G842" s="5">
        <v>100</v>
      </c>
      <c r="H842" s="5">
        <v>76.039000000000001</v>
      </c>
      <c r="I842" s="5">
        <v>23.960999999999999</v>
      </c>
      <c r="J842" s="4" t="s">
        <v>26</v>
      </c>
      <c r="K842" s="4" t="s">
        <v>2331</v>
      </c>
      <c r="L842" s="14"/>
      <c r="M842" s="14"/>
    </row>
    <row r="843" spans="1:13" ht="24" x14ac:dyDescent="0.25">
      <c r="A843" s="4" t="s">
        <v>62</v>
      </c>
      <c r="B843" s="4" t="s">
        <v>55</v>
      </c>
      <c r="C843" s="3" t="s">
        <v>8</v>
      </c>
      <c r="D843" s="3" t="s">
        <v>2380</v>
      </c>
      <c r="E843" s="3" t="s">
        <v>11</v>
      </c>
      <c r="F843" s="4" t="s">
        <v>2381</v>
      </c>
      <c r="G843" s="5">
        <v>66900</v>
      </c>
      <c r="H843" s="5">
        <v>65988.773000000001</v>
      </c>
      <c r="I843" s="5">
        <v>911.22699999999895</v>
      </c>
      <c r="J843" s="4" t="s">
        <v>26</v>
      </c>
      <c r="K843" s="4" t="s">
        <v>2331</v>
      </c>
      <c r="L843" s="14"/>
      <c r="M843" s="14"/>
    </row>
    <row r="844" spans="1:13" ht="24" x14ac:dyDescent="0.25">
      <c r="A844" s="4" t="s">
        <v>62</v>
      </c>
      <c r="B844" s="4" t="s">
        <v>55</v>
      </c>
      <c r="C844" s="3" t="s">
        <v>8</v>
      </c>
      <c r="D844" s="3" t="s">
        <v>2382</v>
      </c>
      <c r="E844" s="3" t="s">
        <v>11</v>
      </c>
      <c r="F844" s="4" t="s">
        <v>2383</v>
      </c>
      <c r="G844" s="5">
        <v>136300</v>
      </c>
      <c r="H844" s="5">
        <v>135559.95499999999</v>
      </c>
      <c r="I844" s="5">
        <v>740.04500000001281</v>
      </c>
      <c r="J844" s="4" t="s">
        <v>26</v>
      </c>
      <c r="K844" s="4" t="s">
        <v>2326</v>
      </c>
      <c r="L844" s="14"/>
      <c r="M844" s="14"/>
    </row>
    <row r="845" spans="1:13" ht="24" x14ac:dyDescent="0.25">
      <c r="A845" s="4" t="s">
        <v>62</v>
      </c>
      <c r="B845" s="4" t="s">
        <v>55</v>
      </c>
      <c r="C845" s="3" t="s">
        <v>8</v>
      </c>
      <c r="D845" s="3" t="s">
        <v>2384</v>
      </c>
      <c r="E845" s="3" t="s">
        <v>11</v>
      </c>
      <c r="F845" s="4" t="s">
        <v>2385</v>
      </c>
      <c r="G845" s="5">
        <v>73850</v>
      </c>
      <c r="H845" s="5">
        <v>73844.410999999993</v>
      </c>
      <c r="I845" s="5">
        <v>5.5890000000072177</v>
      </c>
      <c r="J845" s="4" t="s">
        <v>15</v>
      </c>
      <c r="K845" s="4" t="s">
        <v>16</v>
      </c>
      <c r="L845" s="14"/>
      <c r="M845" s="14"/>
    </row>
    <row r="846" spans="1:13" ht="24" x14ac:dyDescent="0.25">
      <c r="A846" s="4" t="s">
        <v>62</v>
      </c>
      <c r="B846" s="4" t="s">
        <v>55</v>
      </c>
      <c r="C846" s="3" t="s">
        <v>8</v>
      </c>
      <c r="D846" s="3" t="s">
        <v>4427</v>
      </c>
      <c r="E846" s="3" t="s">
        <v>11</v>
      </c>
      <c r="F846" s="4" t="s">
        <v>4428</v>
      </c>
      <c r="G846" s="5">
        <v>670800</v>
      </c>
      <c r="H846" s="5">
        <v>224553.88200000001</v>
      </c>
      <c r="I846" s="5">
        <v>446246.11800000002</v>
      </c>
      <c r="J846" s="4" t="s">
        <v>15</v>
      </c>
      <c r="K846" s="4" t="s">
        <v>16</v>
      </c>
      <c r="L846" s="14"/>
      <c r="M846" s="14"/>
    </row>
    <row r="847" spans="1:13" ht="24" x14ac:dyDescent="0.25">
      <c r="A847" s="4" t="s">
        <v>62</v>
      </c>
      <c r="B847" s="4" t="s">
        <v>55</v>
      </c>
      <c r="C847" s="3" t="s">
        <v>8</v>
      </c>
      <c r="D847" s="3" t="s">
        <v>4429</v>
      </c>
      <c r="E847" s="3" t="s">
        <v>11</v>
      </c>
      <c r="F847" s="4" t="s">
        <v>4430</v>
      </c>
      <c r="G847" s="5">
        <v>129820</v>
      </c>
      <c r="H847" s="5">
        <v>128654.857</v>
      </c>
      <c r="I847" s="5">
        <v>1165.1429999999964</v>
      </c>
      <c r="J847" s="4" t="s">
        <v>72</v>
      </c>
      <c r="K847" s="4" t="s">
        <v>4431</v>
      </c>
      <c r="L847" s="14"/>
      <c r="M847" s="14"/>
    </row>
    <row r="848" spans="1:13" ht="24" x14ac:dyDescent="0.25">
      <c r="A848" s="4" t="s">
        <v>62</v>
      </c>
      <c r="B848" s="4" t="s">
        <v>55</v>
      </c>
      <c r="C848" s="3" t="s">
        <v>8</v>
      </c>
      <c r="D848" s="3" t="s">
        <v>2386</v>
      </c>
      <c r="E848" s="3" t="s">
        <v>9</v>
      </c>
      <c r="F848" s="4" t="s">
        <v>2387</v>
      </c>
      <c r="G848" s="5">
        <v>100</v>
      </c>
      <c r="H848" s="5">
        <v>0</v>
      </c>
      <c r="I848" s="5">
        <v>100</v>
      </c>
      <c r="J848" s="4" t="s">
        <v>78</v>
      </c>
      <c r="K848" s="4" t="s">
        <v>2388</v>
      </c>
      <c r="L848" s="14"/>
      <c r="M848" s="14"/>
    </row>
    <row r="849" spans="1:13" ht="24" x14ac:dyDescent="0.25">
      <c r="A849" s="4" t="s">
        <v>62</v>
      </c>
      <c r="B849" s="4" t="s">
        <v>55</v>
      </c>
      <c r="C849" s="3" t="s">
        <v>8</v>
      </c>
      <c r="D849" s="3" t="s">
        <v>2386</v>
      </c>
      <c r="E849" s="3" t="s">
        <v>11</v>
      </c>
      <c r="F849" s="4" t="s">
        <v>2387</v>
      </c>
      <c r="G849" s="5">
        <v>221900</v>
      </c>
      <c r="H849" s="5">
        <v>221139.155</v>
      </c>
      <c r="I849" s="5">
        <v>760.84500000000116</v>
      </c>
      <c r="J849" s="4" t="s">
        <v>78</v>
      </c>
      <c r="K849" s="4" t="s">
        <v>2388</v>
      </c>
      <c r="L849" s="14"/>
      <c r="M849" s="14"/>
    </row>
    <row r="850" spans="1:13" ht="24" x14ac:dyDescent="0.25">
      <c r="A850" s="4" t="s">
        <v>62</v>
      </c>
      <c r="B850" s="4" t="s">
        <v>55</v>
      </c>
      <c r="C850" s="3" t="s">
        <v>8</v>
      </c>
      <c r="D850" s="3" t="s">
        <v>4432</v>
      </c>
      <c r="E850" s="3" t="s">
        <v>11</v>
      </c>
      <c r="F850" s="4" t="s">
        <v>4433</v>
      </c>
      <c r="G850" s="5">
        <v>10</v>
      </c>
      <c r="H850" s="5">
        <v>0</v>
      </c>
      <c r="I850" s="5">
        <v>10</v>
      </c>
      <c r="J850" s="4" t="s">
        <v>75</v>
      </c>
      <c r="K850" s="4" t="s">
        <v>857</v>
      </c>
      <c r="L850" s="14"/>
      <c r="M850" s="14"/>
    </row>
    <row r="851" spans="1:13" ht="24" x14ac:dyDescent="0.25">
      <c r="A851" s="4" t="s">
        <v>62</v>
      </c>
      <c r="B851" s="4" t="s">
        <v>55</v>
      </c>
      <c r="C851" s="3" t="s">
        <v>8</v>
      </c>
      <c r="D851" s="3" t="s">
        <v>2389</v>
      </c>
      <c r="E851" s="3" t="s">
        <v>11</v>
      </c>
      <c r="F851" s="4" t="s">
        <v>2390</v>
      </c>
      <c r="G851" s="5">
        <v>271620</v>
      </c>
      <c r="H851" s="5">
        <v>264710.69699999999</v>
      </c>
      <c r="I851" s="5">
        <v>6909.3030000000144</v>
      </c>
      <c r="J851" s="4" t="s">
        <v>75</v>
      </c>
      <c r="K851" s="4" t="s">
        <v>2391</v>
      </c>
      <c r="L851" s="14"/>
      <c r="M851" s="14"/>
    </row>
    <row r="852" spans="1:13" ht="120" x14ac:dyDescent="0.25">
      <c r="A852" s="4" t="s">
        <v>62</v>
      </c>
      <c r="B852" s="4" t="s">
        <v>55</v>
      </c>
      <c r="C852" s="3" t="s">
        <v>8</v>
      </c>
      <c r="D852" s="3" t="s">
        <v>2392</v>
      </c>
      <c r="E852" s="3" t="s">
        <v>9</v>
      </c>
      <c r="F852" s="4" t="s">
        <v>2393</v>
      </c>
      <c r="G852" s="5">
        <v>300</v>
      </c>
      <c r="H852" s="5">
        <v>0</v>
      </c>
      <c r="I852" s="5">
        <v>300</v>
      </c>
      <c r="J852" s="4" t="s">
        <v>624</v>
      </c>
      <c r="K852" s="4" t="s">
        <v>4735</v>
      </c>
      <c r="L852" s="14"/>
      <c r="M852" s="14"/>
    </row>
    <row r="853" spans="1:13" ht="120" x14ac:dyDescent="0.25">
      <c r="A853" s="4" t="s">
        <v>62</v>
      </c>
      <c r="B853" s="4" t="s">
        <v>55</v>
      </c>
      <c r="C853" s="3" t="s">
        <v>8</v>
      </c>
      <c r="D853" s="3" t="s">
        <v>2392</v>
      </c>
      <c r="E853" s="3" t="s">
        <v>10</v>
      </c>
      <c r="F853" s="4" t="s">
        <v>2393</v>
      </c>
      <c r="G853" s="5">
        <v>753900</v>
      </c>
      <c r="H853" s="5">
        <v>753899.83799999999</v>
      </c>
      <c r="I853" s="5">
        <v>0.16200000001117587</v>
      </c>
      <c r="J853" s="4" t="s">
        <v>624</v>
      </c>
      <c r="K853" s="4" t="s">
        <v>4735</v>
      </c>
      <c r="L853" s="14"/>
      <c r="M853" s="14"/>
    </row>
    <row r="854" spans="1:13" ht="120" x14ac:dyDescent="0.25">
      <c r="A854" s="4" t="s">
        <v>62</v>
      </c>
      <c r="B854" s="4" t="s">
        <v>55</v>
      </c>
      <c r="C854" s="3" t="s">
        <v>8</v>
      </c>
      <c r="D854" s="3" t="s">
        <v>2394</v>
      </c>
      <c r="E854" s="3" t="s">
        <v>9</v>
      </c>
      <c r="F854" s="4" t="s">
        <v>2395</v>
      </c>
      <c r="G854" s="5">
        <v>100</v>
      </c>
      <c r="H854" s="5">
        <v>0</v>
      </c>
      <c r="I854" s="5">
        <v>100</v>
      </c>
      <c r="J854" s="4" t="s">
        <v>624</v>
      </c>
      <c r="K854" s="4" t="s">
        <v>4735</v>
      </c>
      <c r="L854" s="14"/>
      <c r="M854" s="14"/>
    </row>
    <row r="855" spans="1:13" ht="120" x14ac:dyDescent="0.25">
      <c r="A855" s="4" t="s">
        <v>62</v>
      </c>
      <c r="B855" s="4" t="s">
        <v>55</v>
      </c>
      <c r="C855" s="3" t="s">
        <v>8</v>
      </c>
      <c r="D855" s="3" t="s">
        <v>2394</v>
      </c>
      <c r="E855" s="3" t="s">
        <v>11</v>
      </c>
      <c r="F855" s="4" t="s">
        <v>2395</v>
      </c>
      <c r="G855" s="5">
        <v>116600</v>
      </c>
      <c r="H855" s="5">
        <v>116550.58100000001</v>
      </c>
      <c r="I855" s="5">
        <v>49.418999999994412</v>
      </c>
      <c r="J855" s="4" t="s">
        <v>624</v>
      </c>
      <c r="K855" s="4" t="s">
        <v>4735</v>
      </c>
      <c r="L855" s="14"/>
      <c r="M855" s="14"/>
    </row>
    <row r="856" spans="1:13" ht="120" x14ac:dyDescent="0.25">
      <c r="A856" s="4" t="s">
        <v>62</v>
      </c>
      <c r="B856" s="4" t="s">
        <v>55</v>
      </c>
      <c r="C856" s="3" t="s">
        <v>8</v>
      </c>
      <c r="D856" s="3" t="s">
        <v>2394</v>
      </c>
      <c r="E856" s="3" t="s">
        <v>10</v>
      </c>
      <c r="F856" s="4" t="s">
        <v>2395</v>
      </c>
      <c r="G856" s="5">
        <v>1265300</v>
      </c>
      <c r="H856" s="5">
        <v>1265295.889</v>
      </c>
      <c r="I856" s="5">
        <v>4.1110000000335276</v>
      </c>
      <c r="J856" s="4" t="s">
        <v>624</v>
      </c>
      <c r="K856" s="4" t="s">
        <v>4735</v>
      </c>
      <c r="L856" s="14"/>
      <c r="M856" s="14"/>
    </row>
    <row r="857" spans="1:13" ht="24" x14ac:dyDescent="0.25">
      <c r="A857" s="4" t="s">
        <v>62</v>
      </c>
      <c r="B857" s="4" t="s">
        <v>55</v>
      </c>
      <c r="C857" s="3" t="s">
        <v>8</v>
      </c>
      <c r="D857" s="3" t="s">
        <v>2396</v>
      </c>
      <c r="E857" s="3" t="s">
        <v>9</v>
      </c>
      <c r="F857" s="4" t="s">
        <v>2397</v>
      </c>
      <c r="G857" s="5">
        <v>100</v>
      </c>
      <c r="H857" s="5">
        <v>154.29400000000001</v>
      </c>
      <c r="I857" s="5">
        <v>-54.294000000000011</v>
      </c>
      <c r="J857" s="4" t="s">
        <v>78</v>
      </c>
      <c r="K857" s="4" t="s">
        <v>2398</v>
      </c>
      <c r="L857" s="14"/>
      <c r="M857" s="14"/>
    </row>
    <row r="858" spans="1:13" ht="24" x14ac:dyDescent="0.25">
      <c r="A858" s="4" t="s">
        <v>62</v>
      </c>
      <c r="B858" s="4" t="s">
        <v>55</v>
      </c>
      <c r="C858" s="3" t="s">
        <v>8</v>
      </c>
      <c r="D858" s="3" t="s">
        <v>2396</v>
      </c>
      <c r="E858" s="3" t="s">
        <v>11</v>
      </c>
      <c r="F858" s="4" t="s">
        <v>2397</v>
      </c>
      <c r="G858" s="5">
        <v>100</v>
      </c>
      <c r="H858" s="5">
        <v>0</v>
      </c>
      <c r="I858" s="5">
        <v>100</v>
      </c>
      <c r="J858" s="4" t="s">
        <v>78</v>
      </c>
      <c r="K858" s="4" t="s">
        <v>2398</v>
      </c>
      <c r="L858" s="14"/>
      <c r="M858" s="14"/>
    </row>
    <row r="859" spans="1:13" ht="24" x14ac:dyDescent="0.25">
      <c r="A859" s="4" t="s">
        <v>62</v>
      </c>
      <c r="B859" s="4" t="s">
        <v>55</v>
      </c>
      <c r="C859" s="3" t="s">
        <v>8</v>
      </c>
      <c r="D859" s="3" t="s">
        <v>2399</v>
      </c>
      <c r="E859" s="3" t="s">
        <v>9</v>
      </c>
      <c r="F859" s="4" t="s">
        <v>2400</v>
      </c>
      <c r="G859" s="5">
        <v>100</v>
      </c>
      <c r="H859" s="5">
        <v>96.05</v>
      </c>
      <c r="I859" s="5">
        <v>3.9500000000000028</v>
      </c>
      <c r="J859" s="4" t="s">
        <v>72</v>
      </c>
      <c r="K859" s="4" t="s">
        <v>2376</v>
      </c>
      <c r="L859" s="14"/>
      <c r="M859" s="14"/>
    </row>
    <row r="860" spans="1:13" ht="24" x14ac:dyDescent="0.25">
      <c r="A860" s="4" t="s">
        <v>62</v>
      </c>
      <c r="B860" s="4" t="s">
        <v>55</v>
      </c>
      <c r="C860" s="3" t="s">
        <v>8</v>
      </c>
      <c r="D860" s="3" t="s">
        <v>2399</v>
      </c>
      <c r="E860" s="3" t="s">
        <v>11</v>
      </c>
      <c r="F860" s="4" t="s">
        <v>2400</v>
      </c>
      <c r="G860" s="5">
        <v>25800</v>
      </c>
      <c r="H860" s="5">
        <v>25234.187999999998</v>
      </c>
      <c r="I860" s="5">
        <v>565.81200000000172</v>
      </c>
      <c r="J860" s="4" t="s">
        <v>72</v>
      </c>
      <c r="K860" s="4" t="s">
        <v>2376</v>
      </c>
      <c r="L860" s="14"/>
      <c r="M860" s="14"/>
    </row>
    <row r="861" spans="1:13" ht="24" x14ac:dyDescent="0.25">
      <c r="A861" s="4" t="s">
        <v>62</v>
      </c>
      <c r="B861" s="4" t="s">
        <v>55</v>
      </c>
      <c r="C861" s="3" t="s">
        <v>8</v>
      </c>
      <c r="D861" s="3" t="s">
        <v>2401</v>
      </c>
      <c r="E861" s="3" t="s">
        <v>11</v>
      </c>
      <c r="F861" s="4" t="s">
        <v>2402</v>
      </c>
      <c r="G861" s="5">
        <v>405020</v>
      </c>
      <c r="H861" s="5">
        <v>402373.82699999999</v>
      </c>
      <c r="I861" s="5">
        <v>2646.1730000000098</v>
      </c>
      <c r="J861" s="4" t="s">
        <v>477</v>
      </c>
      <c r="K861" s="4" t="s">
        <v>478</v>
      </c>
      <c r="L861" s="14"/>
      <c r="M861" s="14"/>
    </row>
    <row r="862" spans="1:13" ht="24" x14ac:dyDescent="0.25">
      <c r="A862" s="4" t="s">
        <v>62</v>
      </c>
      <c r="B862" s="4" t="s">
        <v>55</v>
      </c>
      <c r="C862" s="3" t="s">
        <v>8</v>
      </c>
      <c r="D862" s="3" t="s">
        <v>4434</v>
      </c>
      <c r="E862" s="3" t="s">
        <v>10</v>
      </c>
      <c r="F862" s="4" t="s">
        <v>4435</v>
      </c>
      <c r="G862" s="5">
        <v>97400</v>
      </c>
      <c r="H862" s="5">
        <v>97399.195000000007</v>
      </c>
      <c r="I862" s="5">
        <v>0.80499999999301508</v>
      </c>
      <c r="J862" s="4" t="s">
        <v>104</v>
      </c>
      <c r="K862" s="4" t="s">
        <v>1043</v>
      </c>
      <c r="L862" s="14"/>
      <c r="M862" s="14"/>
    </row>
    <row r="863" spans="1:13" ht="24" x14ac:dyDescent="0.25">
      <c r="A863" s="4" t="s">
        <v>62</v>
      </c>
      <c r="B863" s="4" t="s">
        <v>55</v>
      </c>
      <c r="C863" s="3" t="s">
        <v>8</v>
      </c>
      <c r="D863" s="3" t="s">
        <v>2403</v>
      </c>
      <c r="E863" s="3" t="s">
        <v>11</v>
      </c>
      <c r="F863" s="4" t="s">
        <v>2404</v>
      </c>
      <c r="G863" s="5">
        <v>666350</v>
      </c>
      <c r="H863" s="5">
        <v>666350</v>
      </c>
      <c r="I863" s="5">
        <v>0</v>
      </c>
      <c r="J863" s="4" t="s">
        <v>625</v>
      </c>
      <c r="K863" s="4" t="s">
        <v>625</v>
      </c>
      <c r="L863" s="14"/>
      <c r="M863" s="14"/>
    </row>
    <row r="864" spans="1:13" ht="24" x14ac:dyDescent="0.25">
      <c r="A864" s="4" t="s">
        <v>62</v>
      </c>
      <c r="B864" s="4" t="s">
        <v>55</v>
      </c>
      <c r="C864" s="3" t="s">
        <v>8</v>
      </c>
      <c r="D864" s="3" t="s">
        <v>2403</v>
      </c>
      <c r="E864" s="3" t="s">
        <v>10</v>
      </c>
      <c r="F864" s="4" t="s">
        <v>2404</v>
      </c>
      <c r="G864" s="5">
        <v>7023470</v>
      </c>
      <c r="H864" s="5">
        <v>7023468.2340000002</v>
      </c>
      <c r="I864" s="5">
        <v>1.7659999998286366</v>
      </c>
      <c r="J864" s="4" t="s">
        <v>625</v>
      </c>
      <c r="K864" s="4" t="s">
        <v>625</v>
      </c>
      <c r="L864" s="14"/>
      <c r="M864" s="14"/>
    </row>
    <row r="865" spans="1:13" ht="24" x14ac:dyDescent="0.25">
      <c r="A865" s="4" t="s">
        <v>62</v>
      </c>
      <c r="B865" s="4" t="s">
        <v>55</v>
      </c>
      <c r="C865" s="3" t="s">
        <v>8</v>
      </c>
      <c r="D865" s="3" t="s">
        <v>2405</v>
      </c>
      <c r="E865" s="3" t="s">
        <v>9</v>
      </c>
      <c r="F865" s="4" t="s">
        <v>2406</v>
      </c>
      <c r="G865" s="5">
        <v>150</v>
      </c>
      <c r="H865" s="5">
        <v>0</v>
      </c>
      <c r="I865" s="5">
        <v>150</v>
      </c>
      <c r="J865" s="4" t="s">
        <v>15</v>
      </c>
      <c r="K865" s="4" t="s">
        <v>16</v>
      </c>
      <c r="L865" s="14"/>
      <c r="M865" s="14"/>
    </row>
    <row r="866" spans="1:13" ht="24" x14ac:dyDescent="0.25">
      <c r="A866" s="4" t="s">
        <v>62</v>
      </c>
      <c r="B866" s="4" t="s">
        <v>55</v>
      </c>
      <c r="C866" s="3" t="s">
        <v>8</v>
      </c>
      <c r="D866" s="3" t="s">
        <v>2405</v>
      </c>
      <c r="E866" s="3" t="s">
        <v>11</v>
      </c>
      <c r="F866" s="4" t="s">
        <v>2406</v>
      </c>
      <c r="G866" s="5">
        <v>295250</v>
      </c>
      <c r="H866" s="5">
        <v>294951.54100000003</v>
      </c>
      <c r="I866" s="5">
        <v>298.45899999997346</v>
      </c>
      <c r="J866" s="4" t="s">
        <v>15</v>
      </c>
      <c r="K866" s="4" t="s">
        <v>16</v>
      </c>
      <c r="L866" s="14"/>
      <c r="M866" s="14"/>
    </row>
    <row r="867" spans="1:13" ht="24" x14ac:dyDescent="0.25">
      <c r="A867" s="4" t="s">
        <v>62</v>
      </c>
      <c r="B867" s="4" t="s">
        <v>55</v>
      </c>
      <c r="C867" s="3" t="s">
        <v>8</v>
      </c>
      <c r="D867" s="3" t="s">
        <v>2405</v>
      </c>
      <c r="E867" s="3" t="s">
        <v>10</v>
      </c>
      <c r="F867" s="4" t="s">
        <v>2406</v>
      </c>
      <c r="G867" s="5">
        <v>29578330</v>
      </c>
      <c r="H867" s="5">
        <v>29554659.776000001</v>
      </c>
      <c r="I867" s="5">
        <v>23670.223999999464</v>
      </c>
      <c r="J867" s="4" t="s">
        <v>15</v>
      </c>
      <c r="K867" s="4" t="s">
        <v>16</v>
      </c>
      <c r="L867" s="14"/>
      <c r="M867" s="14"/>
    </row>
    <row r="868" spans="1:13" ht="24" x14ac:dyDescent="0.25">
      <c r="A868" s="4" t="s">
        <v>62</v>
      </c>
      <c r="B868" s="4" t="s">
        <v>55</v>
      </c>
      <c r="C868" s="3" t="s">
        <v>8</v>
      </c>
      <c r="D868" s="3" t="s">
        <v>1228</v>
      </c>
      <c r="E868" s="3" t="s">
        <v>10</v>
      </c>
      <c r="F868" s="4" t="s">
        <v>1229</v>
      </c>
      <c r="G868" s="5">
        <v>3293600</v>
      </c>
      <c r="H868" s="5">
        <v>3293592.523</v>
      </c>
      <c r="I868" s="5">
        <v>7.4769999999552965</v>
      </c>
      <c r="J868" s="4" t="s">
        <v>15</v>
      </c>
      <c r="K868" s="4" t="s">
        <v>16</v>
      </c>
      <c r="L868" s="14"/>
      <c r="M868" s="14"/>
    </row>
    <row r="869" spans="1:13" ht="24" x14ac:dyDescent="0.25">
      <c r="A869" s="4" t="s">
        <v>62</v>
      </c>
      <c r="B869" s="4" t="s">
        <v>55</v>
      </c>
      <c r="C869" s="3" t="s">
        <v>8</v>
      </c>
      <c r="D869" s="3" t="s">
        <v>1454</v>
      </c>
      <c r="E869" s="3" t="s">
        <v>10</v>
      </c>
      <c r="F869" s="4" t="s">
        <v>1455</v>
      </c>
      <c r="G869" s="5">
        <v>1675300</v>
      </c>
      <c r="H869" s="5">
        <v>1657999.9979999999</v>
      </c>
      <c r="I869" s="5">
        <v>17300.002000000095</v>
      </c>
      <c r="J869" s="4" t="s">
        <v>15</v>
      </c>
      <c r="K869" s="4" t="s">
        <v>16</v>
      </c>
      <c r="L869" s="14"/>
      <c r="M869" s="14"/>
    </row>
    <row r="870" spans="1:13" ht="24" x14ac:dyDescent="0.25">
      <c r="A870" s="4" t="s">
        <v>62</v>
      </c>
      <c r="B870" s="4" t="s">
        <v>55</v>
      </c>
      <c r="C870" s="3" t="s">
        <v>8</v>
      </c>
      <c r="D870" s="3" t="s">
        <v>2407</v>
      </c>
      <c r="E870" s="3" t="s">
        <v>9</v>
      </c>
      <c r="F870" s="4" t="s">
        <v>2408</v>
      </c>
      <c r="G870" s="5">
        <v>100</v>
      </c>
      <c r="H870" s="5">
        <v>72.037999999999997</v>
      </c>
      <c r="I870" s="5">
        <v>27.962000000000003</v>
      </c>
      <c r="J870" s="4" t="s">
        <v>78</v>
      </c>
      <c r="K870" s="4" t="s">
        <v>2409</v>
      </c>
      <c r="L870" s="14"/>
      <c r="M870" s="14"/>
    </row>
    <row r="871" spans="1:13" ht="24" x14ac:dyDescent="0.25">
      <c r="A871" s="4" t="s">
        <v>62</v>
      </c>
      <c r="B871" s="4" t="s">
        <v>55</v>
      </c>
      <c r="C871" s="3" t="s">
        <v>8</v>
      </c>
      <c r="D871" s="3" t="s">
        <v>2407</v>
      </c>
      <c r="E871" s="3" t="s">
        <v>11</v>
      </c>
      <c r="F871" s="4" t="s">
        <v>2408</v>
      </c>
      <c r="G871" s="5">
        <v>76400</v>
      </c>
      <c r="H871" s="5">
        <v>76378.36</v>
      </c>
      <c r="I871" s="5">
        <v>21.639999999999418</v>
      </c>
      <c r="J871" s="4" t="s">
        <v>78</v>
      </c>
      <c r="K871" s="4" t="s">
        <v>2409</v>
      </c>
      <c r="L871" s="14"/>
      <c r="M871" s="14"/>
    </row>
    <row r="872" spans="1:13" ht="24" x14ac:dyDescent="0.25">
      <c r="A872" s="4" t="s">
        <v>62</v>
      </c>
      <c r="B872" s="4" t="s">
        <v>55</v>
      </c>
      <c r="C872" s="3" t="s">
        <v>8</v>
      </c>
      <c r="D872" s="3" t="s">
        <v>2410</v>
      </c>
      <c r="E872" s="3" t="s">
        <v>10</v>
      </c>
      <c r="F872" s="4" t="s">
        <v>2411</v>
      </c>
      <c r="G872" s="5">
        <v>813900</v>
      </c>
      <c r="H872" s="5">
        <v>813856.59499999997</v>
      </c>
      <c r="I872" s="5">
        <v>43.40500000002794</v>
      </c>
      <c r="J872" s="4" t="s">
        <v>72</v>
      </c>
      <c r="K872" s="4" t="s">
        <v>16</v>
      </c>
      <c r="L872" s="14"/>
      <c r="M872" s="14"/>
    </row>
    <row r="873" spans="1:13" ht="24" x14ac:dyDescent="0.25">
      <c r="A873" s="4" t="s">
        <v>62</v>
      </c>
      <c r="B873" s="4" t="s">
        <v>55</v>
      </c>
      <c r="C873" s="3" t="s">
        <v>8</v>
      </c>
      <c r="D873" s="3" t="s">
        <v>4736</v>
      </c>
      <c r="E873" s="3" t="s">
        <v>10</v>
      </c>
      <c r="F873" s="4" t="s">
        <v>4737</v>
      </c>
      <c r="G873" s="5">
        <v>10</v>
      </c>
      <c r="H873" s="5">
        <v>0</v>
      </c>
      <c r="I873" s="5">
        <v>10</v>
      </c>
      <c r="J873" s="4" t="s">
        <v>15</v>
      </c>
      <c r="K873" s="4" t="s">
        <v>16</v>
      </c>
      <c r="L873" s="14"/>
      <c r="M873" s="14"/>
    </row>
    <row r="874" spans="1:13" ht="24" x14ac:dyDescent="0.25">
      <c r="A874" s="4" t="s">
        <v>62</v>
      </c>
      <c r="B874" s="4" t="s">
        <v>55</v>
      </c>
      <c r="C874" s="3" t="s">
        <v>8</v>
      </c>
      <c r="D874" s="3" t="s">
        <v>1548</v>
      </c>
      <c r="E874" s="3" t="s">
        <v>10</v>
      </c>
      <c r="F874" s="4" t="s">
        <v>1549</v>
      </c>
      <c r="G874" s="5">
        <v>670000</v>
      </c>
      <c r="H874" s="5">
        <v>669999.96699999995</v>
      </c>
      <c r="I874" s="5">
        <v>3.3000000054016709E-2</v>
      </c>
      <c r="J874" s="4" t="s">
        <v>15</v>
      </c>
      <c r="K874" s="4" t="s">
        <v>16</v>
      </c>
      <c r="L874" s="14"/>
      <c r="M874" s="14"/>
    </row>
    <row r="875" spans="1:13" ht="24" x14ac:dyDescent="0.25">
      <c r="A875" s="4" t="s">
        <v>62</v>
      </c>
      <c r="B875" s="4" t="s">
        <v>55</v>
      </c>
      <c r="C875" s="3" t="s">
        <v>8</v>
      </c>
      <c r="D875" s="3" t="s">
        <v>2412</v>
      </c>
      <c r="E875" s="3" t="s">
        <v>9</v>
      </c>
      <c r="F875" s="4" t="s">
        <v>2413</v>
      </c>
      <c r="G875" s="5">
        <v>200</v>
      </c>
      <c r="H875" s="5">
        <v>84.043999999999997</v>
      </c>
      <c r="I875" s="5">
        <v>115.956</v>
      </c>
      <c r="J875" s="4" t="s">
        <v>75</v>
      </c>
      <c r="K875" s="4" t="s">
        <v>2414</v>
      </c>
      <c r="L875" s="14"/>
      <c r="M875" s="14"/>
    </row>
    <row r="876" spans="1:13" ht="24" x14ac:dyDescent="0.25">
      <c r="A876" s="4" t="s">
        <v>62</v>
      </c>
      <c r="B876" s="4" t="s">
        <v>55</v>
      </c>
      <c r="C876" s="3" t="s">
        <v>8</v>
      </c>
      <c r="D876" s="3" t="s">
        <v>2412</v>
      </c>
      <c r="E876" s="3" t="s">
        <v>11</v>
      </c>
      <c r="F876" s="4" t="s">
        <v>2413</v>
      </c>
      <c r="G876" s="5">
        <v>200</v>
      </c>
      <c r="H876" s="5">
        <v>0</v>
      </c>
      <c r="I876" s="5">
        <v>200</v>
      </c>
      <c r="J876" s="4" t="s">
        <v>75</v>
      </c>
      <c r="K876" s="4" t="s">
        <v>2414</v>
      </c>
      <c r="L876" s="14"/>
      <c r="M876" s="14"/>
    </row>
    <row r="877" spans="1:13" ht="24" x14ac:dyDescent="0.25">
      <c r="A877" s="4" t="s">
        <v>62</v>
      </c>
      <c r="B877" s="4" t="s">
        <v>55</v>
      </c>
      <c r="C877" s="3" t="s">
        <v>8</v>
      </c>
      <c r="D877" s="3" t="s">
        <v>2415</v>
      </c>
      <c r="E877" s="3" t="s">
        <v>11</v>
      </c>
      <c r="F877" s="4" t="s">
        <v>2416</v>
      </c>
      <c r="G877" s="5">
        <v>139190</v>
      </c>
      <c r="H877" s="5">
        <v>139190</v>
      </c>
      <c r="I877" s="5">
        <v>0</v>
      </c>
      <c r="J877" s="4" t="s">
        <v>78</v>
      </c>
      <c r="K877" s="4" t="s">
        <v>2398</v>
      </c>
      <c r="L877" s="14"/>
      <c r="M877" s="14"/>
    </row>
    <row r="878" spans="1:13" ht="24" x14ac:dyDescent="0.25">
      <c r="A878" s="4" t="s">
        <v>62</v>
      </c>
      <c r="B878" s="4" t="s">
        <v>55</v>
      </c>
      <c r="C878" s="3" t="s">
        <v>8</v>
      </c>
      <c r="D878" s="3" t="s">
        <v>5082</v>
      </c>
      <c r="E878" s="3" t="s">
        <v>9</v>
      </c>
      <c r="F878" s="4" t="s">
        <v>5083</v>
      </c>
      <c r="G878" s="5">
        <v>100</v>
      </c>
      <c r="H878" s="5">
        <v>0</v>
      </c>
      <c r="I878" s="5">
        <v>100</v>
      </c>
      <c r="J878" s="4" t="s">
        <v>15</v>
      </c>
      <c r="K878" s="4" t="s">
        <v>16</v>
      </c>
      <c r="L878" s="14"/>
      <c r="M878" s="14"/>
    </row>
    <row r="879" spans="1:13" ht="24" x14ac:dyDescent="0.25">
      <c r="A879" s="4" t="s">
        <v>62</v>
      </c>
      <c r="B879" s="4" t="s">
        <v>55</v>
      </c>
      <c r="C879" s="3" t="s">
        <v>8</v>
      </c>
      <c r="D879" s="3" t="s">
        <v>5082</v>
      </c>
      <c r="E879" s="3" t="s">
        <v>11</v>
      </c>
      <c r="F879" s="4" t="s">
        <v>5083</v>
      </c>
      <c r="G879" s="5">
        <v>170400</v>
      </c>
      <c r="H879" s="5">
        <v>0</v>
      </c>
      <c r="I879" s="5">
        <v>170400</v>
      </c>
      <c r="J879" s="4" t="s">
        <v>15</v>
      </c>
      <c r="K879" s="4" t="s">
        <v>16</v>
      </c>
      <c r="L879" s="14"/>
      <c r="M879" s="14"/>
    </row>
    <row r="880" spans="1:13" ht="24" x14ac:dyDescent="0.25">
      <c r="A880" s="4" t="s">
        <v>62</v>
      </c>
      <c r="B880" s="4" t="s">
        <v>55</v>
      </c>
      <c r="C880" s="3" t="s">
        <v>8</v>
      </c>
      <c r="D880" s="3" t="s">
        <v>5082</v>
      </c>
      <c r="E880" s="3" t="s">
        <v>10</v>
      </c>
      <c r="F880" s="4" t="s">
        <v>5083</v>
      </c>
      <c r="G880" s="5">
        <v>14802690</v>
      </c>
      <c r="H880" s="5">
        <v>8864861.8039999995</v>
      </c>
      <c r="I880" s="5">
        <v>5937828.1960000005</v>
      </c>
      <c r="J880" s="4" t="s">
        <v>15</v>
      </c>
      <c r="K880" s="4" t="s">
        <v>16</v>
      </c>
      <c r="L880" s="14"/>
      <c r="M880" s="14"/>
    </row>
    <row r="881" spans="1:13" ht="24" x14ac:dyDescent="0.25">
      <c r="A881" s="4" t="s">
        <v>62</v>
      </c>
      <c r="B881" s="4" t="s">
        <v>55</v>
      </c>
      <c r="C881" s="3" t="s">
        <v>8</v>
      </c>
      <c r="D881" s="3" t="s">
        <v>4436</v>
      </c>
      <c r="E881" s="3" t="s">
        <v>9</v>
      </c>
      <c r="F881" s="4" t="s">
        <v>4437</v>
      </c>
      <c r="G881" s="5">
        <v>200</v>
      </c>
      <c r="H881" s="5">
        <v>104.254</v>
      </c>
      <c r="I881" s="5">
        <v>95.745999999999995</v>
      </c>
      <c r="J881" s="4" t="s">
        <v>104</v>
      </c>
      <c r="K881" s="4" t="s">
        <v>104</v>
      </c>
      <c r="L881" s="14"/>
      <c r="M881" s="14"/>
    </row>
    <row r="882" spans="1:13" ht="24" x14ac:dyDescent="0.25">
      <c r="A882" s="4" t="s">
        <v>62</v>
      </c>
      <c r="B882" s="4" t="s">
        <v>55</v>
      </c>
      <c r="C882" s="3" t="s">
        <v>8</v>
      </c>
      <c r="D882" s="3" t="s">
        <v>4436</v>
      </c>
      <c r="E882" s="3" t="s">
        <v>11</v>
      </c>
      <c r="F882" s="4" t="s">
        <v>4437</v>
      </c>
      <c r="G882" s="5">
        <v>10</v>
      </c>
      <c r="H882" s="5">
        <v>0</v>
      </c>
      <c r="I882" s="5">
        <v>10</v>
      </c>
      <c r="J882" s="4" t="s">
        <v>104</v>
      </c>
      <c r="K882" s="4" t="s">
        <v>104</v>
      </c>
      <c r="L882" s="14"/>
      <c r="M882" s="14"/>
    </row>
    <row r="883" spans="1:13" ht="24" x14ac:dyDescent="0.25">
      <c r="A883" s="4" t="s">
        <v>62</v>
      </c>
      <c r="B883" s="4" t="s">
        <v>55</v>
      </c>
      <c r="C883" s="3" t="s">
        <v>8</v>
      </c>
      <c r="D883" s="3" t="s">
        <v>4931</v>
      </c>
      <c r="E883" s="3" t="s">
        <v>11</v>
      </c>
      <c r="F883" s="4" t="s">
        <v>4932</v>
      </c>
      <c r="G883" s="5">
        <v>135000</v>
      </c>
      <c r="H883" s="5">
        <v>135000</v>
      </c>
      <c r="I883" s="5">
        <v>0</v>
      </c>
      <c r="J883" s="4" t="s">
        <v>104</v>
      </c>
      <c r="K883" s="4" t="s">
        <v>104</v>
      </c>
      <c r="L883" s="14"/>
      <c r="M883" s="14"/>
    </row>
    <row r="884" spans="1:13" ht="24" x14ac:dyDescent="0.25">
      <c r="A884" s="4" t="s">
        <v>62</v>
      </c>
      <c r="B884" s="4" t="s">
        <v>14</v>
      </c>
      <c r="C884" s="3" t="s">
        <v>8</v>
      </c>
      <c r="D884" s="3" t="s">
        <v>2417</v>
      </c>
      <c r="E884" s="3" t="s">
        <v>10</v>
      </c>
      <c r="F884" s="4" t="s">
        <v>2418</v>
      </c>
      <c r="G884" s="5">
        <v>74890</v>
      </c>
      <c r="H884" s="5">
        <v>74882.557000000001</v>
      </c>
      <c r="I884" s="5">
        <v>7.4429999999993015</v>
      </c>
      <c r="J884" s="4" t="s">
        <v>626</v>
      </c>
      <c r="K884" s="4" t="s">
        <v>627</v>
      </c>
      <c r="L884" s="14"/>
      <c r="M884" s="14"/>
    </row>
    <row r="885" spans="1:13" ht="24" x14ac:dyDescent="0.25">
      <c r="A885" s="4" t="s">
        <v>62</v>
      </c>
      <c r="B885" s="4" t="s">
        <v>14</v>
      </c>
      <c r="C885" s="3" t="s">
        <v>8</v>
      </c>
      <c r="D885" s="3" t="s">
        <v>2419</v>
      </c>
      <c r="E885" s="3" t="s">
        <v>89</v>
      </c>
      <c r="F885" s="4" t="s">
        <v>2420</v>
      </c>
      <c r="G885" s="5">
        <v>10000</v>
      </c>
      <c r="H885" s="5">
        <v>8117.8090000000002</v>
      </c>
      <c r="I885" s="5">
        <v>1882.1909999999998</v>
      </c>
      <c r="J885" s="4" t="s">
        <v>420</v>
      </c>
      <c r="K885" s="4" t="s">
        <v>499</v>
      </c>
      <c r="L885" s="14"/>
      <c r="M885" s="14"/>
    </row>
    <row r="886" spans="1:13" ht="24" x14ac:dyDescent="0.25">
      <c r="A886" s="4" t="s">
        <v>62</v>
      </c>
      <c r="B886" s="4" t="s">
        <v>14</v>
      </c>
      <c r="C886" s="3" t="s">
        <v>8</v>
      </c>
      <c r="D886" s="3" t="s">
        <v>628</v>
      </c>
      <c r="E886" s="3" t="s">
        <v>11</v>
      </c>
      <c r="F886" s="4" t="s">
        <v>629</v>
      </c>
      <c r="G886" s="5">
        <v>488820</v>
      </c>
      <c r="H886" s="5">
        <v>484812.663</v>
      </c>
      <c r="I886" s="5">
        <v>4007.3369999999995</v>
      </c>
      <c r="J886" s="4" t="s">
        <v>105</v>
      </c>
      <c r="K886" s="4" t="s">
        <v>105</v>
      </c>
      <c r="L886" s="14"/>
      <c r="M886" s="14"/>
    </row>
    <row r="887" spans="1:13" ht="24" x14ac:dyDescent="0.25">
      <c r="A887" s="4" t="s">
        <v>62</v>
      </c>
      <c r="B887" s="4" t="s">
        <v>14</v>
      </c>
      <c r="C887" s="3" t="s">
        <v>8</v>
      </c>
      <c r="D887" s="3" t="s">
        <v>628</v>
      </c>
      <c r="E887" s="3" t="s">
        <v>10</v>
      </c>
      <c r="F887" s="4" t="s">
        <v>629</v>
      </c>
      <c r="G887" s="5">
        <v>5737870</v>
      </c>
      <c r="H887" s="5">
        <v>5547509.3810000001</v>
      </c>
      <c r="I887" s="5">
        <v>190360.61899999995</v>
      </c>
      <c r="J887" s="4" t="s">
        <v>105</v>
      </c>
      <c r="K887" s="4" t="s">
        <v>105</v>
      </c>
      <c r="L887" s="14"/>
      <c r="M887" s="14"/>
    </row>
    <row r="888" spans="1:13" ht="24" x14ac:dyDescent="0.25">
      <c r="A888" s="4" t="s">
        <v>62</v>
      </c>
      <c r="B888" s="4" t="s">
        <v>14</v>
      </c>
      <c r="C888" s="3" t="s">
        <v>8</v>
      </c>
      <c r="D888" s="3" t="s">
        <v>4438</v>
      </c>
      <c r="E888" s="3" t="s">
        <v>89</v>
      </c>
      <c r="F888" s="4" t="s">
        <v>4439</v>
      </c>
      <c r="G888" s="5">
        <v>22000</v>
      </c>
      <c r="H888" s="5">
        <v>21221.01</v>
      </c>
      <c r="I888" s="5">
        <v>778.9900000000016</v>
      </c>
      <c r="J888" s="4" t="s">
        <v>630</v>
      </c>
      <c r="K888" s="4" t="s">
        <v>1230</v>
      </c>
      <c r="L888" s="14"/>
      <c r="M888" s="14"/>
    </row>
    <row r="889" spans="1:13" ht="24" x14ac:dyDescent="0.25">
      <c r="A889" s="4" t="s">
        <v>62</v>
      </c>
      <c r="B889" s="4" t="s">
        <v>14</v>
      </c>
      <c r="C889" s="3" t="s">
        <v>8</v>
      </c>
      <c r="D889" s="3" t="s">
        <v>2421</v>
      </c>
      <c r="E889" s="3" t="s">
        <v>10</v>
      </c>
      <c r="F889" s="4" t="s">
        <v>2422</v>
      </c>
      <c r="G889" s="5">
        <v>10</v>
      </c>
      <c r="H889" s="5">
        <v>0</v>
      </c>
      <c r="I889" s="5">
        <v>10</v>
      </c>
      <c r="J889" s="4" t="s">
        <v>420</v>
      </c>
      <c r="K889" s="4" t="s">
        <v>499</v>
      </c>
      <c r="L889" s="14"/>
      <c r="M889" s="14"/>
    </row>
    <row r="890" spans="1:13" ht="24" x14ac:dyDescent="0.25">
      <c r="A890" s="4" t="s">
        <v>62</v>
      </c>
      <c r="B890" s="4" t="s">
        <v>14</v>
      </c>
      <c r="C890" s="3" t="s">
        <v>8</v>
      </c>
      <c r="D890" s="3" t="s">
        <v>4440</v>
      </c>
      <c r="E890" s="3" t="s">
        <v>10</v>
      </c>
      <c r="F890" s="4" t="s">
        <v>4441</v>
      </c>
      <c r="G890" s="5">
        <v>4506510</v>
      </c>
      <c r="H890" s="5">
        <v>4506506.7470000004</v>
      </c>
      <c r="I890" s="5">
        <v>3.2529999995604157</v>
      </c>
      <c r="J890" s="4" t="s">
        <v>106</v>
      </c>
      <c r="K890" s="4" t="s">
        <v>4442</v>
      </c>
      <c r="L890" s="14"/>
      <c r="M890" s="14"/>
    </row>
    <row r="891" spans="1:13" ht="24" x14ac:dyDescent="0.25">
      <c r="A891" s="4" t="s">
        <v>62</v>
      </c>
      <c r="B891" s="4" t="s">
        <v>14</v>
      </c>
      <c r="C891" s="3" t="s">
        <v>8</v>
      </c>
      <c r="D891" s="3" t="s">
        <v>2423</v>
      </c>
      <c r="E891" s="3" t="s">
        <v>89</v>
      </c>
      <c r="F891" s="4" t="s">
        <v>2424</v>
      </c>
      <c r="G891" s="5">
        <v>1770000</v>
      </c>
      <c r="H891" s="5">
        <v>1696894.331</v>
      </c>
      <c r="I891" s="5">
        <v>73105.668999999994</v>
      </c>
      <c r="J891" s="4" t="s">
        <v>420</v>
      </c>
      <c r="K891" s="4" t="s">
        <v>499</v>
      </c>
      <c r="L891" s="14"/>
      <c r="M891" s="14"/>
    </row>
    <row r="892" spans="1:13" ht="48" x14ac:dyDescent="0.25">
      <c r="A892" s="4" t="s">
        <v>62</v>
      </c>
      <c r="B892" s="4" t="s">
        <v>14</v>
      </c>
      <c r="C892" s="3" t="s">
        <v>8</v>
      </c>
      <c r="D892" s="3" t="s">
        <v>2425</v>
      </c>
      <c r="E892" s="3" t="s">
        <v>11</v>
      </c>
      <c r="F892" s="4" t="s">
        <v>2426</v>
      </c>
      <c r="G892" s="5">
        <v>10</v>
      </c>
      <c r="H892" s="5">
        <v>0</v>
      </c>
      <c r="I892" s="5">
        <v>10</v>
      </c>
      <c r="J892" s="4" t="s">
        <v>2427</v>
      </c>
      <c r="K892" s="4" t="s">
        <v>2428</v>
      </c>
      <c r="L892" s="14" t="str">
        <f>VLOOKUP(D892,[1]base!$D$7:$L$3515,9,0)</f>
        <v>X</v>
      </c>
      <c r="M892" s="14"/>
    </row>
    <row r="893" spans="1:13" ht="48" x14ac:dyDescent="0.25">
      <c r="A893" s="4" t="s">
        <v>62</v>
      </c>
      <c r="B893" s="4" t="s">
        <v>14</v>
      </c>
      <c r="C893" s="3" t="s">
        <v>8</v>
      </c>
      <c r="D893" s="3" t="s">
        <v>2425</v>
      </c>
      <c r="E893" s="3" t="s">
        <v>10</v>
      </c>
      <c r="F893" s="4" t="s">
        <v>2426</v>
      </c>
      <c r="G893" s="5">
        <v>91980</v>
      </c>
      <c r="H893" s="5">
        <v>91878.150999999998</v>
      </c>
      <c r="I893" s="5">
        <v>101.84900000000198</v>
      </c>
      <c r="J893" s="4" t="s">
        <v>2427</v>
      </c>
      <c r="K893" s="4" t="s">
        <v>2428</v>
      </c>
      <c r="L893" s="14" t="str">
        <f>VLOOKUP(D893,[1]base!$D$7:$L$3515,9,0)</f>
        <v>X</v>
      </c>
      <c r="M893" s="14"/>
    </row>
    <row r="894" spans="1:13" ht="24" x14ac:dyDescent="0.25">
      <c r="A894" s="4" t="s">
        <v>62</v>
      </c>
      <c r="B894" s="4" t="s">
        <v>14</v>
      </c>
      <c r="C894" s="3" t="s">
        <v>8</v>
      </c>
      <c r="D894" s="3" t="s">
        <v>2429</v>
      </c>
      <c r="E894" s="3" t="s">
        <v>11</v>
      </c>
      <c r="F894" s="4" t="s">
        <v>2430</v>
      </c>
      <c r="G894" s="5">
        <v>184340</v>
      </c>
      <c r="H894" s="5">
        <v>184312.99400000001</v>
      </c>
      <c r="I894" s="5">
        <v>27.005999999993946</v>
      </c>
      <c r="J894" s="4" t="s">
        <v>106</v>
      </c>
      <c r="K894" s="4" t="s">
        <v>106</v>
      </c>
      <c r="L894" s="14"/>
      <c r="M894" s="14"/>
    </row>
    <row r="895" spans="1:13" ht="108" x14ac:dyDescent="0.25">
      <c r="A895" s="4" t="s">
        <v>62</v>
      </c>
      <c r="B895" s="4" t="s">
        <v>14</v>
      </c>
      <c r="C895" s="3" t="s">
        <v>8</v>
      </c>
      <c r="D895" s="3" t="s">
        <v>4443</v>
      </c>
      <c r="E895" s="3" t="s">
        <v>10</v>
      </c>
      <c r="F895" s="4" t="s">
        <v>4444</v>
      </c>
      <c r="G895" s="5">
        <v>170430</v>
      </c>
      <c r="H895" s="5">
        <v>170426.092</v>
      </c>
      <c r="I895" s="5">
        <v>3.907999999995809</v>
      </c>
      <c r="J895" s="4" t="s">
        <v>4445</v>
      </c>
      <c r="K895" s="4" t="s">
        <v>4738</v>
      </c>
      <c r="L895" s="14"/>
      <c r="M895" s="14"/>
    </row>
    <row r="896" spans="1:13" ht="24" x14ac:dyDescent="0.25">
      <c r="A896" s="4" t="s">
        <v>62</v>
      </c>
      <c r="B896" s="4" t="s">
        <v>14</v>
      </c>
      <c r="C896" s="3" t="s">
        <v>8</v>
      </c>
      <c r="D896" s="3" t="s">
        <v>4446</v>
      </c>
      <c r="E896" s="3" t="s">
        <v>11</v>
      </c>
      <c r="F896" s="4" t="s">
        <v>4447</v>
      </c>
      <c r="G896" s="5">
        <v>119900</v>
      </c>
      <c r="H896" s="5">
        <v>119369.25</v>
      </c>
      <c r="I896" s="5">
        <v>530.75</v>
      </c>
      <c r="J896" s="4" t="s">
        <v>15</v>
      </c>
      <c r="K896" s="4" t="s">
        <v>16</v>
      </c>
      <c r="L896" s="14"/>
      <c r="M896" s="14"/>
    </row>
    <row r="897" spans="1:13" ht="24" x14ac:dyDescent="0.25">
      <c r="A897" s="4" t="s">
        <v>62</v>
      </c>
      <c r="B897" s="4" t="s">
        <v>14</v>
      </c>
      <c r="C897" s="3" t="s">
        <v>8</v>
      </c>
      <c r="D897" s="3" t="s">
        <v>2431</v>
      </c>
      <c r="E897" s="3" t="s">
        <v>11</v>
      </c>
      <c r="F897" s="4" t="s">
        <v>2432</v>
      </c>
      <c r="G897" s="5">
        <v>141100</v>
      </c>
      <c r="H897" s="5">
        <v>137973.489</v>
      </c>
      <c r="I897" s="5">
        <v>3126.5109999999986</v>
      </c>
      <c r="J897" s="4" t="s">
        <v>626</v>
      </c>
      <c r="K897" s="4" t="s">
        <v>2433</v>
      </c>
      <c r="L897" s="14"/>
      <c r="M897" s="14"/>
    </row>
    <row r="898" spans="1:13" ht="24" x14ac:dyDescent="0.25">
      <c r="A898" s="4" t="s">
        <v>62</v>
      </c>
      <c r="B898" s="4" t="s">
        <v>14</v>
      </c>
      <c r="C898" s="3" t="s">
        <v>8</v>
      </c>
      <c r="D898" s="3" t="s">
        <v>4448</v>
      </c>
      <c r="E898" s="3" t="s">
        <v>11</v>
      </c>
      <c r="F898" s="4" t="s">
        <v>4449</v>
      </c>
      <c r="G898" s="5">
        <v>104700</v>
      </c>
      <c r="H898" s="5">
        <v>101490.03599999999</v>
      </c>
      <c r="I898" s="5">
        <v>3209.9640000000072</v>
      </c>
      <c r="J898" s="4" t="s">
        <v>626</v>
      </c>
      <c r="K898" s="4" t="s">
        <v>4450</v>
      </c>
      <c r="L898" s="14"/>
      <c r="M898" s="14"/>
    </row>
    <row r="899" spans="1:13" ht="24" x14ac:dyDescent="0.25">
      <c r="A899" s="4" t="s">
        <v>62</v>
      </c>
      <c r="B899" s="4" t="s">
        <v>14</v>
      </c>
      <c r="C899" s="3" t="s">
        <v>8</v>
      </c>
      <c r="D899" s="3" t="s">
        <v>2434</v>
      </c>
      <c r="E899" s="3" t="s">
        <v>11</v>
      </c>
      <c r="F899" s="4" t="s">
        <v>2435</v>
      </c>
      <c r="G899" s="5">
        <v>1410</v>
      </c>
      <c r="H899" s="5">
        <v>1406.5809999999999</v>
      </c>
      <c r="I899" s="5">
        <v>3.4190000000000964</v>
      </c>
      <c r="J899" s="4" t="s">
        <v>630</v>
      </c>
      <c r="K899" s="4" t="s">
        <v>631</v>
      </c>
      <c r="L899" s="14"/>
      <c r="M899" s="14"/>
    </row>
    <row r="900" spans="1:13" ht="24" x14ac:dyDescent="0.25">
      <c r="A900" s="4" t="s">
        <v>62</v>
      </c>
      <c r="B900" s="4" t="s">
        <v>14</v>
      </c>
      <c r="C900" s="3" t="s">
        <v>8</v>
      </c>
      <c r="D900" s="3" t="s">
        <v>5084</v>
      </c>
      <c r="E900" s="3" t="s">
        <v>11</v>
      </c>
      <c r="F900" s="4" t="s">
        <v>5085</v>
      </c>
      <c r="G900" s="5">
        <v>1000</v>
      </c>
      <c r="H900" s="5">
        <v>0</v>
      </c>
      <c r="I900" s="5">
        <v>1000</v>
      </c>
      <c r="J900" s="4" t="s">
        <v>5086</v>
      </c>
      <c r="K900" s="4" t="s">
        <v>5087</v>
      </c>
      <c r="L900" s="14"/>
      <c r="M900" s="14"/>
    </row>
    <row r="901" spans="1:13" ht="24" x14ac:dyDescent="0.25">
      <c r="A901" s="4" t="s">
        <v>62</v>
      </c>
      <c r="B901" s="4" t="s">
        <v>14</v>
      </c>
      <c r="C901" s="3" t="s">
        <v>8</v>
      </c>
      <c r="D901" s="3" t="s">
        <v>2436</v>
      </c>
      <c r="E901" s="3" t="s">
        <v>11</v>
      </c>
      <c r="F901" s="4" t="s">
        <v>2437</v>
      </c>
      <c r="G901" s="5">
        <v>50750</v>
      </c>
      <c r="H901" s="5">
        <v>20300</v>
      </c>
      <c r="I901" s="5">
        <v>30450</v>
      </c>
      <c r="J901" s="4" t="s">
        <v>105</v>
      </c>
      <c r="K901" s="4" t="s">
        <v>1066</v>
      </c>
      <c r="L901" s="14"/>
      <c r="M901" s="14"/>
    </row>
    <row r="902" spans="1:13" ht="24" x14ac:dyDescent="0.25">
      <c r="A902" s="4" t="s">
        <v>62</v>
      </c>
      <c r="B902" s="4" t="s">
        <v>14</v>
      </c>
      <c r="C902" s="3" t="s">
        <v>8</v>
      </c>
      <c r="D902" s="3" t="s">
        <v>4451</v>
      </c>
      <c r="E902" s="3" t="s">
        <v>89</v>
      </c>
      <c r="F902" s="4" t="s">
        <v>4452</v>
      </c>
      <c r="G902" s="5">
        <v>20000</v>
      </c>
      <c r="H902" s="5">
        <v>16423.077000000001</v>
      </c>
      <c r="I902" s="5">
        <v>3576.9229999999989</v>
      </c>
      <c r="J902" s="4" t="s">
        <v>420</v>
      </c>
      <c r="K902" s="4" t="s">
        <v>4453</v>
      </c>
      <c r="L902" s="14"/>
      <c r="M902" s="14"/>
    </row>
    <row r="903" spans="1:13" ht="24" x14ac:dyDescent="0.25">
      <c r="A903" s="4" t="s">
        <v>62</v>
      </c>
      <c r="B903" s="4" t="s">
        <v>14</v>
      </c>
      <c r="C903" s="3" t="s">
        <v>8</v>
      </c>
      <c r="D903" s="3" t="s">
        <v>2438</v>
      </c>
      <c r="E903" s="3" t="s">
        <v>11</v>
      </c>
      <c r="F903" s="4" t="s">
        <v>2439</v>
      </c>
      <c r="G903" s="5">
        <v>181200</v>
      </c>
      <c r="H903" s="5">
        <v>181194.05600000001</v>
      </c>
      <c r="I903" s="5">
        <v>5.9439999999885913</v>
      </c>
      <c r="J903" s="4" t="s">
        <v>2440</v>
      </c>
      <c r="K903" s="4" t="s">
        <v>2441</v>
      </c>
      <c r="L903" s="14"/>
      <c r="M903" s="14"/>
    </row>
    <row r="904" spans="1:13" ht="36" x14ac:dyDescent="0.25">
      <c r="A904" s="4" t="s">
        <v>62</v>
      </c>
      <c r="B904" s="4" t="s">
        <v>14</v>
      </c>
      <c r="C904" s="3" t="s">
        <v>8</v>
      </c>
      <c r="D904" s="3" t="s">
        <v>1231</v>
      </c>
      <c r="E904" s="3" t="s">
        <v>11</v>
      </c>
      <c r="F904" s="4" t="s">
        <v>1232</v>
      </c>
      <c r="G904" s="5">
        <v>1673300</v>
      </c>
      <c r="H904" s="5">
        <v>1615423.7139999999</v>
      </c>
      <c r="I904" s="5">
        <v>57876.28600000008</v>
      </c>
      <c r="J904" s="4" t="s">
        <v>1233</v>
      </c>
      <c r="K904" s="4" t="s">
        <v>1234</v>
      </c>
      <c r="L904" s="14"/>
      <c r="M904" s="14"/>
    </row>
    <row r="905" spans="1:13" ht="36" x14ac:dyDescent="0.25">
      <c r="A905" s="4" t="s">
        <v>62</v>
      </c>
      <c r="B905" s="4" t="s">
        <v>14</v>
      </c>
      <c r="C905" s="3" t="s">
        <v>8</v>
      </c>
      <c r="D905" s="3" t="s">
        <v>1231</v>
      </c>
      <c r="E905" s="3" t="s">
        <v>10</v>
      </c>
      <c r="F905" s="4" t="s">
        <v>1232</v>
      </c>
      <c r="G905" s="5">
        <v>15236100</v>
      </c>
      <c r="H905" s="5">
        <v>15231729.586999999</v>
      </c>
      <c r="I905" s="5">
        <v>4370.4130000006407</v>
      </c>
      <c r="J905" s="4" t="s">
        <v>1233</v>
      </c>
      <c r="K905" s="4" t="s">
        <v>1234</v>
      </c>
      <c r="L905" s="14"/>
      <c r="M905" s="14"/>
    </row>
    <row r="906" spans="1:13" ht="24" x14ac:dyDescent="0.25">
      <c r="A906" s="4" t="s">
        <v>62</v>
      </c>
      <c r="B906" s="4" t="s">
        <v>14</v>
      </c>
      <c r="C906" s="3" t="s">
        <v>8</v>
      </c>
      <c r="D906" s="3" t="s">
        <v>2442</v>
      </c>
      <c r="E906" s="3" t="s">
        <v>11</v>
      </c>
      <c r="F906" s="4" t="s">
        <v>2443</v>
      </c>
      <c r="G906" s="5">
        <v>305010</v>
      </c>
      <c r="H906" s="5">
        <v>305009</v>
      </c>
      <c r="I906" s="5">
        <v>1</v>
      </c>
      <c r="J906" s="4" t="s">
        <v>27</v>
      </c>
      <c r="K906" s="4" t="s">
        <v>16</v>
      </c>
      <c r="L906" s="14"/>
      <c r="M906" s="14"/>
    </row>
    <row r="907" spans="1:13" ht="24" x14ac:dyDescent="0.25">
      <c r="A907" s="4" t="s">
        <v>62</v>
      </c>
      <c r="B907" s="4" t="s">
        <v>14</v>
      </c>
      <c r="C907" s="3" t="s">
        <v>8</v>
      </c>
      <c r="D907" s="3" t="s">
        <v>2444</v>
      </c>
      <c r="E907" s="3" t="s">
        <v>11</v>
      </c>
      <c r="F907" s="4" t="s">
        <v>2445</v>
      </c>
      <c r="G907" s="5">
        <v>114870</v>
      </c>
      <c r="H907" s="5">
        <v>82219.608999999997</v>
      </c>
      <c r="I907" s="5">
        <v>32650.391000000003</v>
      </c>
      <c r="J907" s="4" t="s">
        <v>2446</v>
      </c>
      <c r="K907" s="4" t="s">
        <v>2447</v>
      </c>
      <c r="L907" s="14"/>
      <c r="M907" s="14"/>
    </row>
    <row r="908" spans="1:13" ht="24" x14ac:dyDescent="0.25">
      <c r="A908" s="4" t="s">
        <v>62</v>
      </c>
      <c r="B908" s="4" t="s">
        <v>14</v>
      </c>
      <c r="C908" s="3" t="s">
        <v>8</v>
      </c>
      <c r="D908" s="3" t="s">
        <v>2449</v>
      </c>
      <c r="E908" s="3" t="s">
        <v>9</v>
      </c>
      <c r="F908" s="4" t="s">
        <v>2450</v>
      </c>
      <c r="G908" s="5">
        <v>280</v>
      </c>
      <c r="H908" s="5">
        <v>276.54199999999997</v>
      </c>
      <c r="I908" s="5">
        <v>3.4580000000000268</v>
      </c>
      <c r="J908" s="4" t="s">
        <v>15</v>
      </c>
      <c r="K908" s="4" t="s">
        <v>16</v>
      </c>
      <c r="L908" s="14"/>
      <c r="M908" s="14"/>
    </row>
    <row r="909" spans="1:13" ht="24" x14ac:dyDescent="0.25">
      <c r="A909" s="4" t="s">
        <v>62</v>
      </c>
      <c r="B909" s="4" t="s">
        <v>14</v>
      </c>
      <c r="C909" s="3" t="s">
        <v>8</v>
      </c>
      <c r="D909" s="3" t="s">
        <v>2449</v>
      </c>
      <c r="E909" s="3" t="s">
        <v>11</v>
      </c>
      <c r="F909" s="4" t="s">
        <v>2450</v>
      </c>
      <c r="G909" s="5">
        <v>581700</v>
      </c>
      <c r="H909" s="5">
        <v>559267.505</v>
      </c>
      <c r="I909" s="5">
        <v>22432.494999999995</v>
      </c>
      <c r="J909" s="4" t="s">
        <v>15</v>
      </c>
      <c r="K909" s="4" t="s">
        <v>16</v>
      </c>
      <c r="L909" s="14"/>
      <c r="M909" s="14"/>
    </row>
    <row r="910" spans="1:13" ht="24" x14ac:dyDescent="0.25">
      <c r="A910" s="4" t="s">
        <v>62</v>
      </c>
      <c r="B910" s="4" t="s">
        <v>14</v>
      </c>
      <c r="C910" s="3" t="s">
        <v>8</v>
      </c>
      <c r="D910" s="3" t="s">
        <v>2449</v>
      </c>
      <c r="E910" s="3" t="s">
        <v>10</v>
      </c>
      <c r="F910" s="4" t="s">
        <v>2450</v>
      </c>
      <c r="G910" s="5">
        <v>18011900</v>
      </c>
      <c r="H910" s="5">
        <v>18008897.044</v>
      </c>
      <c r="I910" s="5">
        <v>3002.9560000002384</v>
      </c>
      <c r="J910" s="4" t="s">
        <v>15</v>
      </c>
      <c r="K910" s="4" t="s">
        <v>16</v>
      </c>
      <c r="L910" s="14"/>
      <c r="M910" s="14"/>
    </row>
    <row r="911" spans="1:13" ht="24" x14ac:dyDescent="0.25">
      <c r="A911" s="4" t="s">
        <v>62</v>
      </c>
      <c r="B911" s="4" t="s">
        <v>14</v>
      </c>
      <c r="C911" s="3" t="s">
        <v>8</v>
      </c>
      <c r="D911" s="3" t="s">
        <v>4454</v>
      </c>
      <c r="E911" s="3" t="s">
        <v>11</v>
      </c>
      <c r="F911" s="4" t="s">
        <v>4455</v>
      </c>
      <c r="G911" s="5">
        <v>885370</v>
      </c>
      <c r="H911" s="5">
        <v>620369.326</v>
      </c>
      <c r="I911" s="5">
        <v>265000.674</v>
      </c>
      <c r="J911" s="4" t="s">
        <v>15</v>
      </c>
      <c r="K911" s="4" t="s">
        <v>16</v>
      </c>
      <c r="L911" s="14"/>
      <c r="M911" s="14"/>
    </row>
    <row r="912" spans="1:13" ht="24" x14ac:dyDescent="0.25">
      <c r="A912" s="4" t="s">
        <v>62</v>
      </c>
      <c r="B912" s="4" t="s">
        <v>14</v>
      </c>
      <c r="C912" s="3" t="s">
        <v>8</v>
      </c>
      <c r="D912" s="3" t="s">
        <v>2451</v>
      </c>
      <c r="E912" s="3" t="s">
        <v>11</v>
      </c>
      <c r="F912" s="4" t="s">
        <v>2452</v>
      </c>
      <c r="G912" s="5">
        <v>87460</v>
      </c>
      <c r="H912" s="5">
        <v>84371.430999999997</v>
      </c>
      <c r="I912" s="5">
        <v>3088.5690000000031</v>
      </c>
      <c r="J912" s="4" t="s">
        <v>106</v>
      </c>
      <c r="K912" s="4" t="s">
        <v>2453</v>
      </c>
      <c r="L912" s="14"/>
      <c r="M912" s="14"/>
    </row>
    <row r="913" spans="1:13" ht="132" x14ac:dyDescent="0.25">
      <c r="A913" s="4" t="s">
        <v>62</v>
      </c>
      <c r="B913" s="4" t="s">
        <v>14</v>
      </c>
      <c r="C913" s="3" t="s">
        <v>8</v>
      </c>
      <c r="D913" s="3" t="s">
        <v>4739</v>
      </c>
      <c r="E913" s="3" t="s">
        <v>9</v>
      </c>
      <c r="F913" s="4" t="s">
        <v>4740</v>
      </c>
      <c r="G913" s="5">
        <v>142</v>
      </c>
      <c r="H913" s="5">
        <v>141.78399999999999</v>
      </c>
      <c r="I913" s="5">
        <v>0.21600000000000819</v>
      </c>
      <c r="J913" s="4" t="s">
        <v>1475</v>
      </c>
      <c r="K913" s="4" t="s">
        <v>4741</v>
      </c>
      <c r="L913" s="14"/>
      <c r="M913" s="14"/>
    </row>
    <row r="914" spans="1:13" ht="132" x14ac:dyDescent="0.25">
      <c r="A914" s="4" t="s">
        <v>62</v>
      </c>
      <c r="B914" s="4" t="s">
        <v>14</v>
      </c>
      <c r="C914" s="3" t="s">
        <v>8</v>
      </c>
      <c r="D914" s="3" t="s">
        <v>4739</v>
      </c>
      <c r="E914" s="3" t="s">
        <v>10</v>
      </c>
      <c r="F914" s="4" t="s">
        <v>4740</v>
      </c>
      <c r="G914" s="5">
        <v>8</v>
      </c>
      <c r="H914" s="5">
        <v>0</v>
      </c>
      <c r="I914" s="5">
        <v>8</v>
      </c>
      <c r="J914" s="4" t="s">
        <v>1475</v>
      </c>
      <c r="K914" s="4" t="s">
        <v>4741</v>
      </c>
      <c r="L914" s="14"/>
      <c r="M914" s="14"/>
    </row>
    <row r="915" spans="1:13" ht="24" x14ac:dyDescent="0.25">
      <c r="A915" s="4" t="s">
        <v>62</v>
      </c>
      <c r="B915" s="4" t="s">
        <v>14</v>
      </c>
      <c r="C915" s="3" t="s">
        <v>8</v>
      </c>
      <c r="D915" s="3" t="s">
        <v>335</v>
      </c>
      <c r="E915" s="3" t="s">
        <v>11</v>
      </c>
      <c r="F915" s="4" t="s">
        <v>336</v>
      </c>
      <c r="G915" s="5">
        <v>4150</v>
      </c>
      <c r="H915" s="5">
        <v>4140.223</v>
      </c>
      <c r="I915" s="5">
        <v>9.7770000000000437</v>
      </c>
      <c r="J915" s="4" t="s">
        <v>15</v>
      </c>
      <c r="K915" s="4" t="s">
        <v>16</v>
      </c>
      <c r="L915" s="14"/>
      <c r="M915" s="14"/>
    </row>
    <row r="916" spans="1:13" ht="24" x14ac:dyDescent="0.25">
      <c r="A916" s="4" t="s">
        <v>62</v>
      </c>
      <c r="B916" s="4" t="s">
        <v>14</v>
      </c>
      <c r="C916" s="3" t="s">
        <v>8</v>
      </c>
      <c r="D916" s="3" t="s">
        <v>335</v>
      </c>
      <c r="E916" s="3" t="s">
        <v>10</v>
      </c>
      <c r="F916" s="4" t="s">
        <v>336</v>
      </c>
      <c r="G916" s="5">
        <v>1069800</v>
      </c>
      <c r="H916" s="5">
        <v>1069760.1070000001</v>
      </c>
      <c r="I916" s="5">
        <v>39.892999999923632</v>
      </c>
      <c r="J916" s="4" t="s">
        <v>15</v>
      </c>
      <c r="K916" s="4" t="s">
        <v>16</v>
      </c>
      <c r="L916" s="14"/>
      <c r="M916" s="14"/>
    </row>
    <row r="917" spans="1:13" ht="24" x14ac:dyDescent="0.25">
      <c r="A917" s="4" t="s">
        <v>62</v>
      </c>
      <c r="B917" s="4" t="s">
        <v>14</v>
      </c>
      <c r="C917" s="3" t="s">
        <v>8</v>
      </c>
      <c r="D917" s="3" t="s">
        <v>4933</v>
      </c>
      <c r="E917" s="3" t="s">
        <v>11</v>
      </c>
      <c r="F917" s="4" t="s">
        <v>4934</v>
      </c>
      <c r="G917" s="5">
        <v>10</v>
      </c>
      <c r="H917" s="5">
        <v>0</v>
      </c>
      <c r="I917" s="5">
        <v>10</v>
      </c>
      <c r="J917" s="4" t="s">
        <v>15</v>
      </c>
      <c r="K917" s="4" t="s">
        <v>16</v>
      </c>
      <c r="L917" s="14"/>
      <c r="M917" s="14"/>
    </row>
    <row r="918" spans="1:13" ht="24" x14ac:dyDescent="0.25">
      <c r="A918" s="4" t="s">
        <v>62</v>
      </c>
      <c r="B918" s="4" t="s">
        <v>14</v>
      </c>
      <c r="C918" s="3" t="s">
        <v>8</v>
      </c>
      <c r="D918" s="3" t="s">
        <v>4933</v>
      </c>
      <c r="E918" s="3" t="s">
        <v>10</v>
      </c>
      <c r="F918" s="4" t="s">
        <v>4934</v>
      </c>
      <c r="G918" s="5">
        <v>10</v>
      </c>
      <c r="H918" s="5">
        <v>0</v>
      </c>
      <c r="I918" s="5">
        <v>10</v>
      </c>
      <c r="J918" s="4" t="s">
        <v>15</v>
      </c>
      <c r="K918" s="4" t="s">
        <v>16</v>
      </c>
      <c r="L918" s="14"/>
      <c r="M918" s="14"/>
    </row>
    <row r="919" spans="1:13" ht="24" x14ac:dyDescent="0.25">
      <c r="A919" s="4" t="s">
        <v>62</v>
      </c>
      <c r="B919" s="4" t="s">
        <v>14</v>
      </c>
      <c r="C919" s="3" t="s">
        <v>8</v>
      </c>
      <c r="D919" s="3" t="s">
        <v>5088</v>
      </c>
      <c r="E919" s="3" t="s">
        <v>11</v>
      </c>
      <c r="F919" s="4" t="s">
        <v>5089</v>
      </c>
      <c r="G919" s="5">
        <v>20</v>
      </c>
      <c r="H919" s="5">
        <v>0</v>
      </c>
      <c r="I919" s="5">
        <v>20</v>
      </c>
      <c r="J919" s="4" t="s">
        <v>15</v>
      </c>
      <c r="K919" s="4" t="s">
        <v>16</v>
      </c>
      <c r="L919" s="14"/>
      <c r="M919" s="14"/>
    </row>
    <row r="920" spans="1:13" ht="24" x14ac:dyDescent="0.25">
      <c r="A920" s="4" t="s">
        <v>62</v>
      </c>
      <c r="B920" s="4" t="s">
        <v>14</v>
      </c>
      <c r="C920" s="3" t="s">
        <v>8</v>
      </c>
      <c r="D920" s="3" t="s">
        <v>5088</v>
      </c>
      <c r="E920" s="3" t="s">
        <v>10</v>
      </c>
      <c r="F920" s="4" t="s">
        <v>5089</v>
      </c>
      <c r="G920" s="5">
        <v>20</v>
      </c>
      <c r="H920" s="5">
        <v>0</v>
      </c>
      <c r="I920" s="5">
        <v>20</v>
      </c>
      <c r="J920" s="4" t="s">
        <v>15</v>
      </c>
      <c r="K920" s="4" t="s">
        <v>16</v>
      </c>
      <c r="L920" s="14"/>
      <c r="M920" s="14"/>
    </row>
    <row r="921" spans="1:13" ht="24" x14ac:dyDescent="0.25">
      <c r="A921" s="4" t="s">
        <v>62</v>
      </c>
      <c r="B921" s="4" t="s">
        <v>14</v>
      </c>
      <c r="C921" s="3" t="s">
        <v>8</v>
      </c>
      <c r="D921" s="3" t="s">
        <v>5222</v>
      </c>
      <c r="E921" s="3" t="s">
        <v>11</v>
      </c>
      <c r="F921" s="4" t="s">
        <v>5223</v>
      </c>
      <c r="G921" s="5">
        <v>10</v>
      </c>
      <c r="H921" s="5">
        <v>0</v>
      </c>
      <c r="I921" s="5">
        <v>10</v>
      </c>
      <c r="J921" s="4" t="s">
        <v>626</v>
      </c>
      <c r="K921" s="4" t="s">
        <v>627</v>
      </c>
      <c r="L921" s="14"/>
      <c r="M921" s="14"/>
    </row>
    <row r="922" spans="1:13" ht="24" x14ac:dyDescent="0.25">
      <c r="A922" s="4" t="s">
        <v>62</v>
      </c>
      <c r="B922" s="4" t="s">
        <v>14</v>
      </c>
      <c r="C922" s="3" t="s">
        <v>8</v>
      </c>
      <c r="D922" s="3" t="s">
        <v>4456</v>
      </c>
      <c r="E922" s="3" t="s">
        <v>11</v>
      </c>
      <c r="F922" s="4" t="s">
        <v>4457</v>
      </c>
      <c r="G922" s="5">
        <v>10</v>
      </c>
      <c r="H922" s="5">
        <v>0</v>
      </c>
      <c r="I922" s="5">
        <v>10</v>
      </c>
      <c r="J922" s="4" t="s">
        <v>27</v>
      </c>
      <c r="K922" s="4" t="s">
        <v>492</v>
      </c>
      <c r="L922" s="14"/>
      <c r="M922" s="14"/>
    </row>
    <row r="923" spans="1:13" ht="132" x14ac:dyDescent="0.25">
      <c r="A923" s="4" t="s">
        <v>62</v>
      </c>
      <c r="B923" s="4" t="s">
        <v>14</v>
      </c>
      <c r="C923" s="3" t="s">
        <v>8</v>
      </c>
      <c r="D923" s="3" t="s">
        <v>5090</v>
      </c>
      <c r="E923" s="3" t="s">
        <v>11</v>
      </c>
      <c r="F923" s="4" t="s">
        <v>5091</v>
      </c>
      <c r="G923" s="5">
        <v>327000</v>
      </c>
      <c r="H923" s="5">
        <v>326856.87400000001</v>
      </c>
      <c r="I923" s="5">
        <v>143.12599999998929</v>
      </c>
      <c r="J923" s="4" t="s">
        <v>1475</v>
      </c>
      <c r="K923" s="4" t="s">
        <v>4741</v>
      </c>
      <c r="L923" s="14"/>
      <c r="M923" s="14"/>
    </row>
    <row r="924" spans="1:13" ht="132" x14ac:dyDescent="0.25">
      <c r="A924" s="4" t="s">
        <v>62</v>
      </c>
      <c r="B924" s="4" t="s">
        <v>14</v>
      </c>
      <c r="C924" s="3" t="s">
        <v>8</v>
      </c>
      <c r="D924" s="3" t="s">
        <v>5090</v>
      </c>
      <c r="E924" s="3" t="s">
        <v>10</v>
      </c>
      <c r="F924" s="4" t="s">
        <v>5091</v>
      </c>
      <c r="G924" s="5">
        <v>3782758</v>
      </c>
      <c r="H924" s="5">
        <v>3779387.9440000001</v>
      </c>
      <c r="I924" s="5">
        <v>3370.0559999998659</v>
      </c>
      <c r="J924" s="4" t="s">
        <v>1475</v>
      </c>
      <c r="K924" s="4" t="s">
        <v>4741</v>
      </c>
      <c r="L924" s="14"/>
      <c r="M924" s="14"/>
    </row>
    <row r="925" spans="1:13" ht="24" x14ac:dyDescent="0.25">
      <c r="A925" s="4" t="s">
        <v>62</v>
      </c>
      <c r="B925" s="4" t="s">
        <v>80</v>
      </c>
      <c r="C925" s="3" t="s">
        <v>8</v>
      </c>
      <c r="D925" s="3" t="s">
        <v>2454</v>
      </c>
      <c r="E925" s="3" t="s">
        <v>9</v>
      </c>
      <c r="F925" s="4" t="s">
        <v>2455</v>
      </c>
      <c r="G925" s="5">
        <v>240</v>
      </c>
      <c r="H925" s="5">
        <v>234.57</v>
      </c>
      <c r="I925" s="5">
        <v>5.4300000000000068</v>
      </c>
      <c r="J925" s="4" t="s">
        <v>81</v>
      </c>
      <c r="K925" s="4" t="s">
        <v>2456</v>
      </c>
      <c r="L925" s="14"/>
      <c r="M925" s="14"/>
    </row>
    <row r="926" spans="1:13" ht="24" x14ac:dyDescent="0.25">
      <c r="A926" s="4" t="s">
        <v>62</v>
      </c>
      <c r="B926" s="4" t="s">
        <v>80</v>
      </c>
      <c r="C926" s="3" t="s">
        <v>8</v>
      </c>
      <c r="D926" s="3" t="s">
        <v>2454</v>
      </c>
      <c r="E926" s="3" t="s">
        <v>11</v>
      </c>
      <c r="F926" s="4" t="s">
        <v>2455</v>
      </c>
      <c r="G926" s="5">
        <v>10</v>
      </c>
      <c r="H926" s="5">
        <v>0</v>
      </c>
      <c r="I926" s="5">
        <v>10</v>
      </c>
      <c r="J926" s="4" t="s">
        <v>81</v>
      </c>
      <c r="K926" s="4" t="s">
        <v>2456</v>
      </c>
      <c r="L926" s="14"/>
      <c r="M926" s="14"/>
    </row>
    <row r="927" spans="1:13" ht="24" x14ac:dyDescent="0.25">
      <c r="A927" s="4" t="s">
        <v>62</v>
      </c>
      <c r="B927" s="4" t="s">
        <v>80</v>
      </c>
      <c r="C927" s="3" t="s">
        <v>8</v>
      </c>
      <c r="D927" s="3" t="s">
        <v>2454</v>
      </c>
      <c r="E927" s="3" t="s">
        <v>89</v>
      </c>
      <c r="F927" s="4" t="s">
        <v>2455</v>
      </c>
      <c r="G927" s="5">
        <v>1000</v>
      </c>
      <c r="H927" s="5">
        <v>749.07299999999998</v>
      </c>
      <c r="I927" s="5">
        <v>250.92700000000002</v>
      </c>
      <c r="J927" s="4" t="s">
        <v>81</v>
      </c>
      <c r="K927" s="4" t="s">
        <v>2456</v>
      </c>
      <c r="L927" s="14"/>
      <c r="M927" s="14"/>
    </row>
    <row r="928" spans="1:13" ht="24" x14ac:dyDescent="0.25">
      <c r="A928" s="4" t="s">
        <v>62</v>
      </c>
      <c r="B928" s="4" t="s">
        <v>80</v>
      </c>
      <c r="C928" s="3" t="s">
        <v>8</v>
      </c>
      <c r="D928" s="3" t="s">
        <v>2454</v>
      </c>
      <c r="E928" s="3" t="s">
        <v>10</v>
      </c>
      <c r="F928" s="4" t="s">
        <v>2455</v>
      </c>
      <c r="G928" s="5">
        <v>10</v>
      </c>
      <c r="H928" s="5">
        <v>0</v>
      </c>
      <c r="I928" s="5">
        <v>10</v>
      </c>
      <c r="J928" s="4" t="s">
        <v>81</v>
      </c>
      <c r="K928" s="4" t="s">
        <v>2456</v>
      </c>
      <c r="L928" s="14"/>
      <c r="M928" s="14"/>
    </row>
    <row r="929" spans="1:13" ht="24" x14ac:dyDescent="0.25">
      <c r="A929" s="4" t="s">
        <v>62</v>
      </c>
      <c r="B929" s="4" t="s">
        <v>80</v>
      </c>
      <c r="C929" s="3" t="s">
        <v>8</v>
      </c>
      <c r="D929" s="3" t="s">
        <v>2457</v>
      </c>
      <c r="E929" s="3" t="s">
        <v>11</v>
      </c>
      <c r="F929" s="4" t="s">
        <v>2458</v>
      </c>
      <c r="G929" s="5">
        <v>502000</v>
      </c>
      <c r="H929" s="5">
        <v>501999.58899999998</v>
      </c>
      <c r="I929" s="5">
        <v>0.41100000002188608</v>
      </c>
      <c r="J929" s="4" t="s">
        <v>107</v>
      </c>
      <c r="K929" s="4" t="s">
        <v>637</v>
      </c>
      <c r="L929" s="14"/>
      <c r="M929" s="14"/>
    </row>
    <row r="930" spans="1:13" ht="24" x14ac:dyDescent="0.25">
      <c r="A930" s="4" t="s">
        <v>62</v>
      </c>
      <c r="B930" s="4" t="s">
        <v>80</v>
      </c>
      <c r="C930" s="3" t="s">
        <v>8</v>
      </c>
      <c r="D930" s="3" t="s">
        <v>2457</v>
      </c>
      <c r="E930" s="3" t="s">
        <v>10</v>
      </c>
      <c r="F930" s="4" t="s">
        <v>2458</v>
      </c>
      <c r="G930" s="5">
        <v>11300000</v>
      </c>
      <c r="H930" s="5">
        <v>11300000</v>
      </c>
      <c r="I930" s="5">
        <v>0</v>
      </c>
      <c r="J930" s="4" t="s">
        <v>107</v>
      </c>
      <c r="K930" s="4" t="s">
        <v>637</v>
      </c>
      <c r="L930" s="14"/>
      <c r="M930" s="14"/>
    </row>
    <row r="931" spans="1:13" ht="24" x14ac:dyDescent="0.25">
      <c r="A931" s="4" t="s">
        <v>62</v>
      </c>
      <c r="B931" s="4" t="s">
        <v>80</v>
      </c>
      <c r="C931" s="3" t="s">
        <v>8</v>
      </c>
      <c r="D931" s="3" t="s">
        <v>2460</v>
      </c>
      <c r="E931" s="3" t="s">
        <v>11</v>
      </c>
      <c r="F931" s="4" t="s">
        <v>2461</v>
      </c>
      <c r="G931" s="5">
        <v>62160</v>
      </c>
      <c r="H931" s="5">
        <v>62158.716</v>
      </c>
      <c r="I931" s="5">
        <v>1.2839999999996508</v>
      </c>
      <c r="J931" s="4" t="s">
        <v>632</v>
      </c>
      <c r="K931" s="4" t="s">
        <v>633</v>
      </c>
      <c r="L931" s="14"/>
      <c r="M931" s="14"/>
    </row>
    <row r="932" spans="1:13" ht="24" x14ac:dyDescent="0.25">
      <c r="A932" s="4" t="s">
        <v>62</v>
      </c>
      <c r="B932" s="4" t="s">
        <v>80</v>
      </c>
      <c r="C932" s="3" t="s">
        <v>8</v>
      </c>
      <c r="D932" s="3" t="s">
        <v>2460</v>
      </c>
      <c r="E932" s="3" t="s">
        <v>10</v>
      </c>
      <c r="F932" s="4" t="s">
        <v>2461</v>
      </c>
      <c r="G932" s="5">
        <v>173570</v>
      </c>
      <c r="H932" s="5">
        <v>173560.41500000001</v>
      </c>
      <c r="I932" s="5">
        <v>9.5849999999918509</v>
      </c>
      <c r="J932" s="4" t="s">
        <v>632</v>
      </c>
      <c r="K932" s="4" t="s">
        <v>633</v>
      </c>
      <c r="L932" s="14"/>
      <c r="M932" s="14"/>
    </row>
    <row r="933" spans="1:13" ht="24" x14ac:dyDescent="0.25">
      <c r="A933" s="4" t="s">
        <v>62</v>
      </c>
      <c r="B933" s="4" t="s">
        <v>80</v>
      </c>
      <c r="C933" s="3" t="s">
        <v>8</v>
      </c>
      <c r="D933" s="3" t="s">
        <v>2462</v>
      </c>
      <c r="E933" s="3" t="s">
        <v>89</v>
      </c>
      <c r="F933" s="4" t="s">
        <v>2463</v>
      </c>
      <c r="G933" s="5">
        <v>4000</v>
      </c>
      <c r="H933" s="5">
        <v>4000</v>
      </c>
      <c r="I933" s="5">
        <v>0</v>
      </c>
      <c r="J933" s="4" t="s">
        <v>81</v>
      </c>
      <c r="K933" s="4" t="s">
        <v>2464</v>
      </c>
      <c r="L933" s="14"/>
      <c r="M933" s="14"/>
    </row>
    <row r="934" spans="1:13" ht="24" x14ac:dyDescent="0.25">
      <c r="A934" s="4" t="s">
        <v>62</v>
      </c>
      <c r="B934" s="4" t="s">
        <v>80</v>
      </c>
      <c r="C934" s="3" t="s">
        <v>8</v>
      </c>
      <c r="D934" s="3" t="s">
        <v>2465</v>
      </c>
      <c r="E934" s="3" t="s">
        <v>10</v>
      </c>
      <c r="F934" s="4" t="s">
        <v>2466</v>
      </c>
      <c r="G934" s="5">
        <v>200000</v>
      </c>
      <c r="H934" s="5">
        <v>199996.02799999999</v>
      </c>
      <c r="I934" s="5">
        <v>3.9720000000088476</v>
      </c>
      <c r="J934" s="4" t="s">
        <v>107</v>
      </c>
      <c r="K934" s="4" t="s">
        <v>634</v>
      </c>
      <c r="L934" s="14"/>
      <c r="M934" s="14"/>
    </row>
    <row r="935" spans="1:13" ht="24" x14ac:dyDescent="0.25">
      <c r="A935" s="4" t="s">
        <v>62</v>
      </c>
      <c r="B935" s="4" t="s">
        <v>80</v>
      </c>
      <c r="C935" s="3" t="s">
        <v>8</v>
      </c>
      <c r="D935" s="3" t="s">
        <v>4458</v>
      </c>
      <c r="E935" s="3" t="s">
        <v>9</v>
      </c>
      <c r="F935" s="4" t="s">
        <v>4459</v>
      </c>
      <c r="G935" s="5">
        <v>100</v>
      </c>
      <c r="H935" s="5">
        <v>93.828000000000003</v>
      </c>
      <c r="I935" s="5">
        <v>6.171999999999997</v>
      </c>
      <c r="J935" s="4" t="s">
        <v>632</v>
      </c>
      <c r="K935" s="4" t="s">
        <v>4460</v>
      </c>
      <c r="L935" s="14"/>
      <c r="M935" s="14"/>
    </row>
    <row r="936" spans="1:13" ht="24" x14ac:dyDescent="0.25">
      <c r="A936" s="4" t="s">
        <v>62</v>
      </c>
      <c r="B936" s="4" t="s">
        <v>80</v>
      </c>
      <c r="C936" s="3" t="s">
        <v>8</v>
      </c>
      <c r="D936" s="3" t="s">
        <v>4458</v>
      </c>
      <c r="E936" s="3" t="s">
        <v>11</v>
      </c>
      <c r="F936" s="4" t="s">
        <v>4459</v>
      </c>
      <c r="G936" s="5">
        <v>10</v>
      </c>
      <c r="H936" s="5">
        <v>0</v>
      </c>
      <c r="I936" s="5">
        <v>10</v>
      </c>
      <c r="J936" s="4" t="s">
        <v>632</v>
      </c>
      <c r="K936" s="4" t="s">
        <v>4460</v>
      </c>
      <c r="L936" s="14"/>
      <c r="M936" s="14"/>
    </row>
    <row r="937" spans="1:13" ht="24" x14ac:dyDescent="0.25">
      <c r="A937" s="4" t="s">
        <v>62</v>
      </c>
      <c r="B937" s="4" t="s">
        <v>80</v>
      </c>
      <c r="C937" s="3" t="s">
        <v>8</v>
      </c>
      <c r="D937" s="3" t="s">
        <v>2467</v>
      </c>
      <c r="E937" s="3" t="s">
        <v>10</v>
      </c>
      <c r="F937" s="4" t="s">
        <v>2468</v>
      </c>
      <c r="G937" s="5">
        <v>10</v>
      </c>
      <c r="H937" s="5">
        <v>0</v>
      </c>
      <c r="I937" s="5">
        <v>10</v>
      </c>
      <c r="J937" s="4" t="s">
        <v>107</v>
      </c>
      <c r="K937" s="4" t="s">
        <v>2469</v>
      </c>
      <c r="L937" s="14" t="str">
        <f>VLOOKUP(D937,[1]base!$D$7:$L$3515,9,0)</f>
        <v>X</v>
      </c>
      <c r="M937" s="14"/>
    </row>
    <row r="938" spans="1:13" ht="36" x14ac:dyDescent="0.25">
      <c r="A938" s="4" t="s">
        <v>62</v>
      </c>
      <c r="B938" s="4" t="s">
        <v>80</v>
      </c>
      <c r="C938" s="3" t="s">
        <v>8</v>
      </c>
      <c r="D938" s="3" t="s">
        <v>2470</v>
      </c>
      <c r="E938" s="3" t="s">
        <v>11</v>
      </c>
      <c r="F938" s="4" t="s">
        <v>2471</v>
      </c>
      <c r="G938" s="5">
        <v>12370</v>
      </c>
      <c r="H938" s="5">
        <v>12366.313</v>
      </c>
      <c r="I938" s="5">
        <v>3.6869999999998981</v>
      </c>
      <c r="J938" s="4" t="s">
        <v>81</v>
      </c>
      <c r="K938" s="4" t="s">
        <v>2472</v>
      </c>
      <c r="L938" s="14"/>
      <c r="M938" s="14"/>
    </row>
    <row r="939" spans="1:13" ht="24" x14ac:dyDescent="0.25">
      <c r="A939" s="4" t="s">
        <v>62</v>
      </c>
      <c r="B939" s="4" t="s">
        <v>80</v>
      </c>
      <c r="C939" s="3" t="s">
        <v>8</v>
      </c>
      <c r="D939" s="3" t="s">
        <v>2473</v>
      </c>
      <c r="E939" s="3" t="s">
        <v>11</v>
      </c>
      <c r="F939" s="4" t="s">
        <v>2474</v>
      </c>
      <c r="G939" s="5">
        <v>229470</v>
      </c>
      <c r="H939" s="5">
        <v>229421.541</v>
      </c>
      <c r="I939" s="5">
        <v>48.459000000002561</v>
      </c>
      <c r="J939" s="4" t="s">
        <v>107</v>
      </c>
      <c r="K939" s="4" t="s">
        <v>635</v>
      </c>
      <c r="L939" s="14"/>
      <c r="M939" s="14"/>
    </row>
    <row r="940" spans="1:13" ht="24" x14ac:dyDescent="0.25">
      <c r="A940" s="4" t="s">
        <v>62</v>
      </c>
      <c r="B940" s="4" t="s">
        <v>80</v>
      </c>
      <c r="C940" s="3" t="s">
        <v>8</v>
      </c>
      <c r="D940" s="3" t="s">
        <v>2473</v>
      </c>
      <c r="E940" s="3" t="s">
        <v>10</v>
      </c>
      <c r="F940" s="4" t="s">
        <v>2474</v>
      </c>
      <c r="G940" s="5">
        <v>3079190</v>
      </c>
      <c r="H940" s="5">
        <v>3079189.139</v>
      </c>
      <c r="I940" s="5">
        <v>0.86100000003352761</v>
      </c>
      <c r="J940" s="4" t="s">
        <v>107</v>
      </c>
      <c r="K940" s="4" t="s">
        <v>635</v>
      </c>
      <c r="L940" s="14"/>
      <c r="M940" s="14"/>
    </row>
    <row r="941" spans="1:13" ht="24" x14ac:dyDescent="0.25">
      <c r="A941" s="4" t="s">
        <v>62</v>
      </c>
      <c r="B941" s="4" t="s">
        <v>80</v>
      </c>
      <c r="C941" s="3" t="s">
        <v>8</v>
      </c>
      <c r="D941" s="3" t="s">
        <v>2475</v>
      </c>
      <c r="E941" s="3" t="s">
        <v>11</v>
      </c>
      <c r="F941" s="4" t="s">
        <v>2476</v>
      </c>
      <c r="G941" s="5">
        <v>326000</v>
      </c>
      <c r="H941" s="5">
        <v>326000</v>
      </c>
      <c r="I941" s="5">
        <v>0</v>
      </c>
      <c r="J941" s="4" t="s">
        <v>81</v>
      </c>
      <c r="K941" s="4" t="s">
        <v>2459</v>
      </c>
      <c r="L941" s="14"/>
      <c r="M941" s="14"/>
    </row>
    <row r="942" spans="1:13" ht="24" x14ac:dyDescent="0.25">
      <c r="A942" s="4" t="s">
        <v>62</v>
      </c>
      <c r="B942" s="4" t="s">
        <v>80</v>
      </c>
      <c r="C942" s="3" t="s">
        <v>8</v>
      </c>
      <c r="D942" s="3" t="s">
        <v>2477</v>
      </c>
      <c r="E942" s="3" t="s">
        <v>10</v>
      </c>
      <c r="F942" s="4" t="s">
        <v>2478</v>
      </c>
      <c r="G942" s="5">
        <v>1105730</v>
      </c>
      <c r="H942" s="5">
        <v>1105722.0719999999</v>
      </c>
      <c r="I942" s="5">
        <v>7.9280000000726432</v>
      </c>
      <c r="J942" s="4" t="s">
        <v>107</v>
      </c>
      <c r="K942" s="4" t="s">
        <v>108</v>
      </c>
      <c r="L942" s="14"/>
      <c r="M942" s="14"/>
    </row>
    <row r="943" spans="1:13" ht="24" x14ac:dyDescent="0.25">
      <c r="A943" s="4" t="s">
        <v>62</v>
      </c>
      <c r="B943" s="4" t="s">
        <v>80</v>
      </c>
      <c r="C943" s="3" t="s">
        <v>8</v>
      </c>
      <c r="D943" s="3" t="s">
        <v>2479</v>
      </c>
      <c r="E943" s="3" t="s">
        <v>11</v>
      </c>
      <c r="F943" s="4" t="s">
        <v>2480</v>
      </c>
      <c r="G943" s="5">
        <v>574050</v>
      </c>
      <c r="H943" s="5">
        <v>574049.70600000001</v>
      </c>
      <c r="I943" s="5">
        <v>0.29399999999441206</v>
      </c>
      <c r="J943" s="4" t="s">
        <v>107</v>
      </c>
      <c r="K943" s="4" t="s">
        <v>634</v>
      </c>
      <c r="L943" s="14"/>
      <c r="M943" s="14"/>
    </row>
    <row r="944" spans="1:13" ht="24" x14ac:dyDescent="0.25">
      <c r="A944" s="4" t="s">
        <v>62</v>
      </c>
      <c r="B944" s="4" t="s">
        <v>80</v>
      </c>
      <c r="C944" s="3" t="s">
        <v>8</v>
      </c>
      <c r="D944" s="3" t="s">
        <v>2481</v>
      </c>
      <c r="E944" s="3" t="s">
        <v>9</v>
      </c>
      <c r="F944" s="4" t="s">
        <v>2482</v>
      </c>
      <c r="G944" s="5">
        <v>100</v>
      </c>
      <c r="H944" s="5">
        <v>93.828000000000003</v>
      </c>
      <c r="I944" s="5">
        <v>6.171999999999997</v>
      </c>
      <c r="J944" s="4" t="s">
        <v>107</v>
      </c>
      <c r="K944" s="4" t="s">
        <v>637</v>
      </c>
      <c r="L944" s="14"/>
      <c r="M944" s="14"/>
    </row>
    <row r="945" spans="1:13" ht="24" x14ac:dyDescent="0.25">
      <c r="A945" s="4" t="s">
        <v>62</v>
      </c>
      <c r="B945" s="4" t="s">
        <v>80</v>
      </c>
      <c r="C945" s="3" t="s">
        <v>8</v>
      </c>
      <c r="D945" s="3" t="s">
        <v>2481</v>
      </c>
      <c r="E945" s="3" t="s">
        <v>11</v>
      </c>
      <c r="F945" s="4" t="s">
        <v>2482</v>
      </c>
      <c r="G945" s="5">
        <v>100000</v>
      </c>
      <c r="H945" s="5">
        <v>99983.91</v>
      </c>
      <c r="I945" s="5">
        <v>16.089999999996508</v>
      </c>
      <c r="J945" s="4" t="s">
        <v>107</v>
      </c>
      <c r="K945" s="4" t="s">
        <v>637</v>
      </c>
      <c r="L945" s="14"/>
      <c r="M945" s="14"/>
    </row>
    <row r="946" spans="1:13" ht="24" x14ac:dyDescent="0.25">
      <c r="A946" s="4" t="s">
        <v>62</v>
      </c>
      <c r="B946" s="4" t="s">
        <v>80</v>
      </c>
      <c r="C946" s="3" t="s">
        <v>8</v>
      </c>
      <c r="D946" s="3" t="s">
        <v>2481</v>
      </c>
      <c r="E946" s="3" t="s">
        <v>89</v>
      </c>
      <c r="F946" s="4" t="s">
        <v>2482</v>
      </c>
      <c r="G946" s="5">
        <v>1500</v>
      </c>
      <c r="H946" s="5">
        <v>1500</v>
      </c>
      <c r="I946" s="5">
        <v>0</v>
      </c>
      <c r="J946" s="4" t="s">
        <v>107</v>
      </c>
      <c r="K946" s="4" t="s">
        <v>637</v>
      </c>
      <c r="L946" s="14"/>
      <c r="M946" s="14"/>
    </row>
    <row r="947" spans="1:13" ht="24" x14ac:dyDescent="0.25">
      <c r="A947" s="4" t="s">
        <v>62</v>
      </c>
      <c r="B947" s="4" t="s">
        <v>80</v>
      </c>
      <c r="C947" s="3" t="s">
        <v>8</v>
      </c>
      <c r="D947" s="3" t="s">
        <v>2481</v>
      </c>
      <c r="E947" s="3" t="s">
        <v>10</v>
      </c>
      <c r="F947" s="4" t="s">
        <v>2482</v>
      </c>
      <c r="G947" s="5">
        <v>500000</v>
      </c>
      <c r="H947" s="5">
        <v>499989.04100000003</v>
      </c>
      <c r="I947" s="5">
        <v>10.958999999973457</v>
      </c>
      <c r="J947" s="4" t="s">
        <v>107</v>
      </c>
      <c r="K947" s="4" t="s">
        <v>637</v>
      </c>
      <c r="L947" s="14"/>
      <c r="M947" s="14"/>
    </row>
    <row r="948" spans="1:13" ht="24" x14ac:dyDescent="0.25">
      <c r="A948" s="4" t="s">
        <v>62</v>
      </c>
      <c r="B948" s="4" t="s">
        <v>80</v>
      </c>
      <c r="C948" s="3" t="s">
        <v>8</v>
      </c>
      <c r="D948" s="3" t="s">
        <v>2483</v>
      </c>
      <c r="E948" s="3" t="s">
        <v>89</v>
      </c>
      <c r="F948" s="4" t="s">
        <v>2484</v>
      </c>
      <c r="G948" s="5">
        <v>5000</v>
      </c>
      <c r="H948" s="5">
        <v>0</v>
      </c>
      <c r="I948" s="5">
        <v>5000</v>
      </c>
      <c r="J948" s="4" t="s">
        <v>632</v>
      </c>
      <c r="K948" s="4" t="s">
        <v>638</v>
      </c>
      <c r="L948" s="14"/>
      <c r="M948" s="14"/>
    </row>
    <row r="949" spans="1:13" ht="36" x14ac:dyDescent="0.25">
      <c r="A949" s="4" t="s">
        <v>62</v>
      </c>
      <c r="B949" s="4" t="s">
        <v>80</v>
      </c>
      <c r="C949" s="3" t="s">
        <v>8</v>
      </c>
      <c r="D949" s="3" t="s">
        <v>2485</v>
      </c>
      <c r="E949" s="3" t="s">
        <v>11</v>
      </c>
      <c r="F949" s="4" t="s">
        <v>2486</v>
      </c>
      <c r="G949" s="5">
        <v>106580</v>
      </c>
      <c r="H949" s="5">
        <v>106569.465</v>
      </c>
      <c r="I949" s="5">
        <v>10.535000000003492</v>
      </c>
      <c r="J949" s="4" t="s">
        <v>392</v>
      </c>
      <c r="K949" s="4" t="s">
        <v>2487</v>
      </c>
      <c r="L949" s="14"/>
      <c r="M949" s="14"/>
    </row>
    <row r="950" spans="1:13" ht="36" x14ac:dyDescent="0.25">
      <c r="A950" s="4" t="s">
        <v>62</v>
      </c>
      <c r="B950" s="4" t="s">
        <v>80</v>
      </c>
      <c r="C950" s="3" t="s">
        <v>8</v>
      </c>
      <c r="D950" s="3" t="s">
        <v>2485</v>
      </c>
      <c r="E950" s="3" t="s">
        <v>10</v>
      </c>
      <c r="F950" s="4" t="s">
        <v>2486</v>
      </c>
      <c r="G950" s="5">
        <v>1582530</v>
      </c>
      <c r="H950" s="5">
        <v>1580476.639</v>
      </c>
      <c r="I950" s="5">
        <v>2053.3610000000335</v>
      </c>
      <c r="J950" s="4" t="s">
        <v>392</v>
      </c>
      <c r="K950" s="4" t="s">
        <v>2487</v>
      </c>
      <c r="L950" s="14"/>
      <c r="M950" s="14"/>
    </row>
    <row r="951" spans="1:13" ht="24" x14ac:dyDescent="0.25">
      <c r="A951" s="4" t="s">
        <v>62</v>
      </c>
      <c r="B951" s="4" t="s">
        <v>80</v>
      </c>
      <c r="C951" s="3" t="s">
        <v>8</v>
      </c>
      <c r="D951" s="3" t="s">
        <v>2488</v>
      </c>
      <c r="E951" s="3" t="s">
        <v>10</v>
      </c>
      <c r="F951" s="4" t="s">
        <v>2489</v>
      </c>
      <c r="G951" s="5">
        <v>718470</v>
      </c>
      <c r="H951" s="5">
        <v>718460.95700000005</v>
      </c>
      <c r="I951" s="5">
        <v>9.0429999999469146</v>
      </c>
      <c r="J951" s="4" t="s">
        <v>81</v>
      </c>
      <c r="K951" s="4" t="s">
        <v>1928</v>
      </c>
      <c r="L951" s="14"/>
      <c r="M951" s="14"/>
    </row>
    <row r="952" spans="1:13" ht="24" x14ac:dyDescent="0.25">
      <c r="A952" s="4" t="s">
        <v>62</v>
      </c>
      <c r="B952" s="4" t="s">
        <v>80</v>
      </c>
      <c r="C952" s="3" t="s">
        <v>8</v>
      </c>
      <c r="D952" s="3" t="s">
        <v>2490</v>
      </c>
      <c r="E952" s="3" t="s">
        <v>89</v>
      </c>
      <c r="F952" s="4" t="s">
        <v>2491</v>
      </c>
      <c r="G952" s="5">
        <v>18000</v>
      </c>
      <c r="H952" s="5">
        <v>17022.351999999999</v>
      </c>
      <c r="I952" s="5">
        <v>977.64800000000105</v>
      </c>
      <c r="J952" s="4" t="s">
        <v>81</v>
      </c>
      <c r="K952" s="4" t="s">
        <v>639</v>
      </c>
      <c r="L952" s="14"/>
      <c r="M952" s="14"/>
    </row>
    <row r="953" spans="1:13" ht="24" x14ac:dyDescent="0.25">
      <c r="A953" s="4" t="s">
        <v>62</v>
      </c>
      <c r="B953" s="4" t="s">
        <v>80</v>
      </c>
      <c r="C953" s="3" t="s">
        <v>8</v>
      </c>
      <c r="D953" s="3" t="s">
        <v>2490</v>
      </c>
      <c r="E953" s="3" t="s">
        <v>10</v>
      </c>
      <c r="F953" s="4" t="s">
        <v>2491</v>
      </c>
      <c r="G953" s="5">
        <v>72700</v>
      </c>
      <c r="H953" s="5">
        <v>72694.900999999998</v>
      </c>
      <c r="I953" s="5">
        <v>5.0990000000019791</v>
      </c>
      <c r="J953" s="4" t="s">
        <v>81</v>
      </c>
      <c r="K953" s="4" t="s">
        <v>639</v>
      </c>
      <c r="L953" s="14"/>
      <c r="M953" s="14"/>
    </row>
    <row r="954" spans="1:13" ht="24" x14ac:dyDescent="0.25">
      <c r="A954" s="4" t="s">
        <v>62</v>
      </c>
      <c r="B954" s="4" t="s">
        <v>80</v>
      </c>
      <c r="C954" s="3" t="s">
        <v>8</v>
      </c>
      <c r="D954" s="3" t="s">
        <v>2492</v>
      </c>
      <c r="E954" s="3" t="s">
        <v>11</v>
      </c>
      <c r="F954" s="4" t="s">
        <v>2493</v>
      </c>
      <c r="G954" s="5">
        <v>10</v>
      </c>
      <c r="H954" s="5">
        <v>0</v>
      </c>
      <c r="I954" s="5">
        <v>10</v>
      </c>
      <c r="J954" s="4" t="s">
        <v>81</v>
      </c>
      <c r="K954" s="4" t="s">
        <v>639</v>
      </c>
      <c r="L954" s="14"/>
      <c r="M954" s="14"/>
    </row>
    <row r="955" spans="1:13" ht="36" x14ac:dyDescent="0.25">
      <c r="A955" s="4" t="s">
        <v>62</v>
      </c>
      <c r="B955" s="4" t="s">
        <v>80</v>
      </c>
      <c r="C955" s="3" t="s">
        <v>8</v>
      </c>
      <c r="D955" s="3" t="s">
        <v>2494</v>
      </c>
      <c r="E955" s="3" t="s">
        <v>11</v>
      </c>
      <c r="F955" s="4" t="s">
        <v>2495</v>
      </c>
      <c r="G955" s="5">
        <v>61100</v>
      </c>
      <c r="H955" s="5">
        <v>61100</v>
      </c>
      <c r="I955" s="5">
        <v>0</v>
      </c>
      <c r="J955" s="4" t="s">
        <v>392</v>
      </c>
      <c r="K955" s="4" t="s">
        <v>2496</v>
      </c>
      <c r="L955" s="14"/>
      <c r="M955" s="14"/>
    </row>
    <row r="956" spans="1:13" ht="24" x14ac:dyDescent="0.25">
      <c r="A956" s="4" t="s">
        <v>62</v>
      </c>
      <c r="B956" s="4" t="s">
        <v>80</v>
      </c>
      <c r="C956" s="3" t="s">
        <v>8</v>
      </c>
      <c r="D956" s="3" t="s">
        <v>2497</v>
      </c>
      <c r="E956" s="3" t="s">
        <v>11</v>
      </c>
      <c r="F956" s="4" t="s">
        <v>2498</v>
      </c>
      <c r="G956" s="5">
        <v>10</v>
      </c>
      <c r="H956" s="5">
        <v>0</v>
      </c>
      <c r="I956" s="5">
        <v>10</v>
      </c>
      <c r="J956" s="4" t="s">
        <v>81</v>
      </c>
      <c r="K956" s="4" t="s">
        <v>1921</v>
      </c>
      <c r="L956" s="14"/>
      <c r="M956" s="14"/>
    </row>
    <row r="957" spans="1:13" ht="24" x14ac:dyDescent="0.25">
      <c r="A957" s="4" t="s">
        <v>62</v>
      </c>
      <c r="B957" s="4" t="s">
        <v>80</v>
      </c>
      <c r="C957" s="3" t="s">
        <v>8</v>
      </c>
      <c r="D957" s="3" t="s">
        <v>2497</v>
      </c>
      <c r="E957" s="3" t="s">
        <v>89</v>
      </c>
      <c r="F957" s="4" t="s">
        <v>2498</v>
      </c>
      <c r="G957" s="5">
        <v>5000</v>
      </c>
      <c r="H957" s="5">
        <v>0</v>
      </c>
      <c r="I957" s="5">
        <v>5000</v>
      </c>
      <c r="J957" s="4" t="s">
        <v>81</v>
      </c>
      <c r="K957" s="4" t="s">
        <v>1921</v>
      </c>
      <c r="L957" s="14"/>
      <c r="M957" s="14"/>
    </row>
    <row r="958" spans="1:13" ht="24" x14ac:dyDescent="0.25">
      <c r="A958" s="4" t="s">
        <v>62</v>
      </c>
      <c r="B958" s="4" t="s">
        <v>80</v>
      </c>
      <c r="C958" s="3" t="s">
        <v>8</v>
      </c>
      <c r="D958" s="3" t="s">
        <v>2497</v>
      </c>
      <c r="E958" s="3" t="s">
        <v>10</v>
      </c>
      <c r="F958" s="4" t="s">
        <v>2498</v>
      </c>
      <c r="G958" s="5">
        <v>10</v>
      </c>
      <c r="H958" s="5">
        <v>0</v>
      </c>
      <c r="I958" s="5">
        <v>10</v>
      </c>
      <c r="J958" s="4" t="s">
        <v>81</v>
      </c>
      <c r="K958" s="4" t="s">
        <v>1921</v>
      </c>
      <c r="L958" s="14"/>
      <c r="M958" s="14"/>
    </row>
    <row r="959" spans="1:13" ht="24" x14ac:dyDescent="0.25">
      <c r="A959" s="4" t="s">
        <v>62</v>
      </c>
      <c r="B959" s="4" t="s">
        <v>80</v>
      </c>
      <c r="C959" s="3" t="s">
        <v>8</v>
      </c>
      <c r="D959" s="3" t="s">
        <v>2499</v>
      </c>
      <c r="E959" s="3" t="s">
        <v>11</v>
      </c>
      <c r="F959" s="4" t="s">
        <v>2500</v>
      </c>
      <c r="G959" s="5">
        <v>152110</v>
      </c>
      <c r="H959" s="5">
        <v>152108.242</v>
      </c>
      <c r="I959" s="5">
        <v>1.7580000000016298</v>
      </c>
      <c r="J959" s="4" t="s">
        <v>107</v>
      </c>
      <c r="K959" s="4" t="s">
        <v>2501</v>
      </c>
      <c r="L959" s="14"/>
      <c r="M959" s="14"/>
    </row>
    <row r="960" spans="1:13" ht="24" x14ac:dyDescent="0.25">
      <c r="A960" s="4" t="s">
        <v>62</v>
      </c>
      <c r="B960" s="4" t="s">
        <v>80</v>
      </c>
      <c r="C960" s="3" t="s">
        <v>8</v>
      </c>
      <c r="D960" s="3" t="s">
        <v>2499</v>
      </c>
      <c r="E960" s="3" t="s">
        <v>10</v>
      </c>
      <c r="F960" s="4" t="s">
        <v>2500</v>
      </c>
      <c r="G960" s="5">
        <v>1267250</v>
      </c>
      <c r="H960" s="5">
        <v>1267248.067</v>
      </c>
      <c r="I960" s="5">
        <v>1.9329999999608845</v>
      </c>
      <c r="J960" s="4" t="s">
        <v>107</v>
      </c>
      <c r="K960" s="4" t="s">
        <v>2501</v>
      </c>
      <c r="L960" s="14"/>
      <c r="M960" s="14"/>
    </row>
    <row r="961" spans="1:13" ht="24" x14ac:dyDescent="0.25">
      <c r="A961" s="4" t="s">
        <v>62</v>
      </c>
      <c r="B961" s="4" t="s">
        <v>80</v>
      </c>
      <c r="C961" s="3" t="s">
        <v>8</v>
      </c>
      <c r="D961" s="3" t="s">
        <v>1701</v>
      </c>
      <c r="E961" s="3" t="s">
        <v>11</v>
      </c>
      <c r="F961" s="4" t="s">
        <v>1702</v>
      </c>
      <c r="G961" s="5">
        <v>102800</v>
      </c>
      <c r="H961" s="5">
        <v>92011.474000000002</v>
      </c>
      <c r="I961" s="5">
        <v>10788.525999999998</v>
      </c>
      <c r="J961" s="4" t="s">
        <v>81</v>
      </c>
      <c r="K961" s="4" t="s">
        <v>1703</v>
      </c>
      <c r="L961" s="14"/>
      <c r="M961" s="14"/>
    </row>
    <row r="962" spans="1:13" ht="24" x14ac:dyDescent="0.25">
      <c r="A962" s="4" t="s">
        <v>62</v>
      </c>
      <c r="B962" s="4" t="s">
        <v>80</v>
      </c>
      <c r="C962" s="3" t="s">
        <v>8</v>
      </c>
      <c r="D962" s="3" t="s">
        <v>2502</v>
      </c>
      <c r="E962" s="3" t="s">
        <v>11</v>
      </c>
      <c r="F962" s="4" t="s">
        <v>2503</v>
      </c>
      <c r="G962" s="5">
        <v>52410</v>
      </c>
      <c r="H962" s="5">
        <v>52400.332999999999</v>
      </c>
      <c r="I962" s="5">
        <v>9.6670000000012806</v>
      </c>
      <c r="J962" s="4" t="s">
        <v>107</v>
      </c>
      <c r="K962" s="4" t="s">
        <v>2504</v>
      </c>
      <c r="L962" s="14"/>
      <c r="M962" s="14"/>
    </row>
    <row r="963" spans="1:13" ht="24" x14ac:dyDescent="0.25">
      <c r="A963" s="4" t="s">
        <v>62</v>
      </c>
      <c r="B963" s="4" t="s">
        <v>80</v>
      </c>
      <c r="C963" s="3" t="s">
        <v>8</v>
      </c>
      <c r="D963" s="3" t="s">
        <v>2502</v>
      </c>
      <c r="E963" s="3" t="s">
        <v>10</v>
      </c>
      <c r="F963" s="4" t="s">
        <v>2503</v>
      </c>
      <c r="G963" s="5">
        <v>288460</v>
      </c>
      <c r="H963" s="5">
        <v>288431.38299999997</v>
      </c>
      <c r="I963" s="5">
        <v>28.617000000027474</v>
      </c>
      <c r="J963" s="4" t="s">
        <v>107</v>
      </c>
      <c r="K963" s="4" t="s">
        <v>2504</v>
      </c>
      <c r="L963" s="14"/>
      <c r="M963" s="14"/>
    </row>
    <row r="964" spans="1:13" ht="24" x14ac:dyDescent="0.25">
      <c r="A964" s="4" t="s">
        <v>62</v>
      </c>
      <c r="B964" s="4" t="s">
        <v>80</v>
      </c>
      <c r="C964" s="3" t="s">
        <v>8</v>
      </c>
      <c r="D964" s="3" t="s">
        <v>2505</v>
      </c>
      <c r="E964" s="3" t="s">
        <v>10</v>
      </c>
      <c r="F964" s="4" t="s">
        <v>2506</v>
      </c>
      <c r="G964" s="5">
        <v>10</v>
      </c>
      <c r="H964" s="5">
        <v>0</v>
      </c>
      <c r="I964" s="5">
        <v>10</v>
      </c>
      <c r="J964" s="4" t="s">
        <v>15</v>
      </c>
      <c r="K964" s="4" t="s">
        <v>16</v>
      </c>
      <c r="L964" s="14"/>
      <c r="M964" s="14"/>
    </row>
    <row r="965" spans="1:13" ht="24" x14ac:dyDescent="0.25">
      <c r="A965" s="4" t="s">
        <v>62</v>
      </c>
      <c r="B965" s="4" t="s">
        <v>80</v>
      </c>
      <c r="C965" s="3" t="s">
        <v>8</v>
      </c>
      <c r="D965" s="3" t="s">
        <v>2507</v>
      </c>
      <c r="E965" s="3" t="s">
        <v>11</v>
      </c>
      <c r="F965" s="4" t="s">
        <v>2508</v>
      </c>
      <c r="G965" s="5">
        <v>7310</v>
      </c>
      <c r="H965" s="5">
        <v>7310</v>
      </c>
      <c r="I965" s="5">
        <v>0</v>
      </c>
      <c r="J965" s="4" t="s">
        <v>392</v>
      </c>
      <c r="K965" s="4" t="s">
        <v>2509</v>
      </c>
      <c r="L965" s="14"/>
      <c r="M965" s="14"/>
    </row>
    <row r="966" spans="1:13" ht="84" x14ac:dyDescent="0.25">
      <c r="A966" s="4" t="s">
        <v>62</v>
      </c>
      <c r="B966" s="4" t="s">
        <v>80</v>
      </c>
      <c r="C966" s="3" t="s">
        <v>8</v>
      </c>
      <c r="D966" s="3" t="s">
        <v>2510</v>
      </c>
      <c r="E966" s="3" t="s">
        <v>11</v>
      </c>
      <c r="F966" s="4" t="s">
        <v>2511</v>
      </c>
      <c r="G966" s="5">
        <v>20000</v>
      </c>
      <c r="H966" s="5">
        <v>20000</v>
      </c>
      <c r="I966" s="5">
        <v>0</v>
      </c>
      <c r="J966" s="4" t="s">
        <v>392</v>
      </c>
      <c r="K966" s="4" t="s">
        <v>4742</v>
      </c>
      <c r="L966" s="14"/>
      <c r="M966" s="14"/>
    </row>
    <row r="967" spans="1:13" ht="132" x14ac:dyDescent="0.25">
      <c r="A967" s="4" t="s">
        <v>62</v>
      </c>
      <c r="B967" s="4" t="s">
        <v>80</v>
      </c>
      <c r="C967" s="3" t="s">
        <v>8</v>
      </c>
      <c r="D967" s="3" t="s">
        <v>2512</v>
      </c>
      <c r="E967" s="3" t="s">
        <v>9</v>
      </c>
      <c r="F967" s="4" t="s">
        <v>2513</v>
      </c>
      <c r="G967" s="5">
        <v>290</v>
      </c>
      <c r="H967" s="5">
        <v>182.44399999999999</v>
      </c>
      <c r="I967" s="5">
        <v>107.55600000000001</v>
      </c>
      <c r="J967" s="4" t="s">
        <v>392</v>
      </c>
      <c r="K967" s="4" t="s">
        <v>4711</v>
      </c>
      <c r="L967" s="14"/>
      <c r="M967" s="14"/>
    </row>
    <row r="968" spans="1:13" ht="132" x14ac:dyDescent="0.25">
      <c r="A968" s="4" t="s">
        <v>62</v>
      </c>
      <c r="B968" s="4" t="s">
        <v>80</v>
      </c>
      <c r="C968" s="3" t="s">
        <v>8</v>
      </c>
      <c r="D968" s="3" t="s">
        <v>2512</v>
      </c>
      <c r="E968" s="3" t="s">
        <v>11</v>
      </c>
      <c r="F968" s="4" t="s">
        <v>2513</v>
      </c>
      <c r="G968" s="5">
        <v>2400000</v>
      </c>
      <c r="H968" s="5">
        <v>2400000</v>
      </c>
      <c r="I968" s="5">
        <v>0</v>
      </c>
      <c r="J968" s="4" t="s">
        <v>392</v>
      </c>
      <c r="K968" s="4" t="s">
        <v>4711</v>
      </c>
      <c r="L968" s="14"/>
      <c r="M968" s="14"/>
    </row>
    <row r="969" spans="1:13" ht="132" x14ac:dyDescent="0.25">
      <c r="A969" s="4" t="s">
        <v>62</v>
      </c>
      <c r="B969" s="4" t="s">
        <v>80</v>
      </c>
      <c r="C969" s="3" t="s">
        <v>8</v>
      </c>
      <c r="D969" s="3" t="s">
        <v>2512</v>
      </c>
      <c r="E969" s="3" t="s">
        <v>10</v>
      </c>
      <c r="F969" s="4" t="s">
        <v>2513</v>
      </c>
      <c r="G969" s="5">
        <v>19715210</v>
      </c>
      <c r="H969" s="5">
        <v>19715161.202</v>
      </c>
      <c r="I969" s="5">
        <v>48.798000000417233</v>
      </c>
      <c r="J969" s="4" t="s">
        <v>392</v>
      </c>
      <c r="K969" s="4" t="s">
        <v>4711</v>
      </c>
      <c r="L969" s="14"/>
      <c r="M969" s="14"/>
    </row>
    <row r="970" spans="1:13" ht="24" x14ac:dyDescent="0.25">
      <c r="A970" s="4" t="s">
        <v>62</v>
      </c>
      <c r="B970" s="4" t="s">
        <v>80</v>
      </c>
      <c r="C970" s="3" t="s">
        <v>8</v>
      </c>
      <c r="D970" s="3" t="s">
        <v>2514</v>
      </c>
      <c r="E970" s="3" t="s">
        <v>9</v>
      </c>
      <c r="F970" s="4" t="s">
        <v>2515</v>
      </c>
      <c r="G970" s="5">
        <v>150</v>
      </c>
      <c r="H970" s="5">
        <v>140.74199999999999</v>
      </c>
      <c r="I970" s="5">
        <v>9.2580000000000098</v>
      </c>
      <c r="J970" s="4" t="s">
        <v>81</v>
      </c>
      <c r="K970" s="4" t="s">
        <v>1374</v>
      </c>
      <c r="L970" s="14"/>
      <c r="M970" s="14"/>
    </row>
    <row r="971" spans="1:13" ht="24" x14ac:dyDescent="0.25">
      <c r="A971" s="4" t="s">
        <v>62</v>
      </c>
      <c r="B971" s="4" t="s">
        <v>80</v>
      </c>
      <c r="C971" s="3" t="s">
        <v>8</v>
      </c>
      <c r="D971" s="3" t="s">
        <v>2514</v>
      </c>
      <c r="E971" s="3" t="s">
        <v>11</v>
      </c>
      <c r="F971" s="4" t="s">
        <v>2515</v>
      </c>
      <c r="G971" s="5">
        <v>10</v>
      </c>
      <c r="H971" s="5">
        <v>0</v>
      </c>
      <c r="I971" s="5">
        <v>10</v>
      </c>
      <c r="J971" s="4" t="s">
        <v>81</v>
      </c>
      <c r="K971" s="4" t="s">
        <v>1374</v>
      </c>
      <c r="L971" s="14"/>
      <c r="M971" s="14"/>
    </row>
    <row r="972" spans="1:13" ht="24" x14ac:dyDescent="0.25">
      <c r="A972" s="4" t="s">
        <v>62</v>
      </c>
      <c r="B972" s="4" t="s">
        <v>80</v>
      </c>
      <c r="C972" s="3" t="s">
        <v>8</v>
      </c>
      <c r="D972" s="3" t="s">
        <v>2514</v>
      </c>
      <c r="E972" s="3" t="s">
        <v>89</v>
      </c>
      <c r="F972" s="4" t="s">
        <v>2515</v>
      </c>
      <c r="G972" s="5">
        <v>2000</v>
      </c>
      <c r="H972" s="5">
        <v>158.738</v>
      </c>
      <c r="I972" s="5">
        <v>1841.2619999999999</v>
      </c>
      <c r="J972" s="4" t="s">
        <v>81</v>
      </c>
      <c r="K972" s="4" t="s">
        <v>1374</v>
      </c>
      <c r="L972" s="14"/>
      <c r="M972" s="14"/>
    </row>
    <row r="973" spans="1:13" ht="24" x14ac:dyDescent="0.25">
      <c r="A973" s="4" t="s">
        <v>62</v>
      </c>
      <c r="B973" s="4" t="s">
        <v>80</v>
      </c>
      <c r="C973" s="3" t="s">
        <v>8</v>
      </c>
      <c r="D973" s="3" t="s">
        <v>2514</v>
      </c>
      <c r="E973" s="3" t="s">
        <v>10</v>
      </c>
      <c r="F973" s="4" t="s">
        <v>2515</v>
      </c>
      <c r="G973" s="5">
        <v>10</v>
      </c>
      <c r="H973" s="5">
        <v>0</v>
      </c>
      <c r="I973" s="5">
        <v>10</v>
      </c>
      <c r="J973" s="4" t="s">
        <v>81</v>
      </c>
      <c r="K973" s="4" t="s">
        <v>1374</v>
      </c>
      <c r="L973" s="14"/>
      <c r="M973" s="14"/>
    </row>
    <row r="974" spans="1:13" ht="24" x14ac:dyDescent="0.25">
      <c r="A974" s="4" t="s">
        <v>62</v>
      </c>
      <c r="B974" s="4" t="s">
        <v>80</v>
      </c>
      <c r="C974" s="3" t="s">
        <v>8</v>
      </c>
      <c r="D974" s="3" t="s">
        <v>2516</v>
      </c>
      <c r="E974" s="3" t="s">
        <v>11</v>
      </c>
      <c r="F974" s="4" t="s">
        <v>2517</v>
      </c>
      <c r="G974" s="5">
        <v>372630</v>
      </c>
      <c r="H974" s="5">
        <v>372629.25599999999</v>
      </c>
      <c r="I974" s="5">
        <v>0.7440000000060536</v>
      </c>
      <c r="J974" s="4" t="s">
        <v>15</v>
      </c>
      <c r="K974" s="4" t="s">
        <v>16</v>
      </c>
      <c r="L974" s="14"/>
      <c r="M974" s="14"/>
    </row>
    <row r="975" spans="1:13" ht="24" x14ac:dyDescent="0.25">
      <c r="A975" s="4" t="s">
        <v>62</v>
      </c>
      <c r="B975" s="4" t="s">
        <v>80</v>
      </c>
      <c r="C975" s="3" t="s">
        <v>8</v>
      </c>
      <c r="D975" s="3" t="s">
        <v>2518</v>
      </c>
      <c r="E975" s="3" t="s">
        <v>11</v>
      </c>
      <c r="F975" s="4" t="s">
        <v>2519</v>
      </c>
      <c r="G975" s="5">
        <v>241610</v>
      </c>
      <c r="H975" s="5">
        <v>241223.59</v>
      </c>
      <c r="I975" s="5">
        <v>386.41000000000349</v>
      </c>
      <c r="J975" s="4" t="s">
        <v>107</v>
      </c>
      <c r="K975" s="4" t="s">
        <v>2469</v>
      </c>
      <c r="L975" s="14"/>
      <c r="M975" s="14"/>
    </row>
    <row r="976" spans="1:13" ht="24" x14ac:dyDescent="0.25">
      <c r="A976" s="4" t="s">
        <v>62</v>
      </c>
      <c r="B976" s="4" t="s">
        <v>80</v>
      </c>
      <c r="C976" s="3" t="s">
        <v>8</v>
      </c>
      <c r="D976" s="3" t="s">
        <v>1235</v>
      </c>
      <c r="E976" s="3" t="s">
        <v>10</v>
      </c>
      <c r="F976" s="4" t="s">
        <v>1236</v>
      </c>
      <c r="G976" s="5">
        <v>148700</v>
      </c>
      <c r="H976" s="5">
        <v>148689.61300000001</v>
      </c>
      <c r="I976" s="5">
        <v>10.386999999987893</v>
      </c>
      <c r="J976" s="4" t="s">
        <v>15</v>
      </c>
      <c r="K976" s="4" t="s">
        <v>16</v>
      </c>
      <c r="L976" s="14"/>
      <c r="M976" s="14"/>
    </row>
    <row r="977" spans="1:13" ht="24" x14ac:dyDescent="0.25">
      <c r="A977" s="4" t="s">
        <v>62</v>
      </c>
      <c r="B977" s="4" t="s">
        <v>80</v>
      </c>
      <c r="C977" s="3" t="s">
        <v>8</v>
      </c>
      <c r="D977" s="3" t="s">
        <v>4461</v>
      </c>
      <c r="E977" s="3" t="s">
        <v>11</v>
      </c>
      <c r="F977" s="4" t="s">
        <v>4462</v>
      </c>
      <c r="G977" s="5">
        <v>35960</v>
      </c>
      <c r="H977" s="5">
        <v>35958.527000000002</v>
      </c>
      <c r="I977" s="5">
        <v>1.4729999999981374</v>
      </c>
      <c r="J977" s="4" t="s">
        <v>81</v>
      </c>
      <c r="K977" s="4" t="s">
        <v>4463</v>
      </c>
      <c r="L977" s="14"/>
      <c r="M977" s="14"/>
    </row>
    <row r="978" spans="1:13" ht="132" x14ac:dyDescent="0.25">
      <c r="A978" s="4" t="s">
        <v>62</v>
      </c>
      <c r="B978" s="4" t="s">
        <v>80</v>
      </c>
      <c r="C978" s="3" t="s">
        <v>8</v>
      </c>
      <c r="D978" s="3" t="s">
        <v>2520</v>
      </c>
      <c r="E978" s="3" t="s">
        <v>9</v>
      </c>
      <c r="F978" s="4" t="s">
        <v>2521</v>
      </c>
      <c r="G978" s="5">
        <v>100</v>
      </c>
      <c r="H978" s="5">
        <v>93.828000000000003</v>
      </c>
      <c r="I978" s="5">
        <v>6.171999999999997</v>
      </c>
      <c r="J978" s="4" t="s">
        <v>392</v>
      </c>
      <c r="K978" s="4" t="s">
        <v>4711</v>
      </c>
      <c r="L978" s="14"/>
      <c r="M978" s="14"/>
    </row>
    <row r="979" spans="1:13" ht="132" x14ac:dyDescent="0.25">
      <c r="A979" s="4" t="s">
        <v>62</v>
      </c>
      <c r="B979" s="4" t="s">
        <v>80</v>
      </c>
      <c r="C979" s="3" t="s">
        <v>8</v>
      </c>
      <c r="D979" s="3" t="s">
        <v>2520</v>
      </c>
      <c r="E979" s="3" t="s">
        <v>11</v>
      </c>
      <c r="F979" s="4" t="s">
        <v>2521</v>
      </c>
      <c r="G979" s="5">
        <v>10</v>
      </c>
      <c r="H979" s="5">
        <v>0</v>
      </c>
      <c r="I979" s="5">
        <v>10</v>
      </c>
      <c r="J979" s="4" t="s">
        <v>392</v>
      </c>
      <c r="K979" s="4" t="s">
        <v>4711</v>
      </c>
      <c r="L979" s="14"/>
      <c r="M979" s="14"/>
    </row>
    <row r="980" spans="1:13" ht="132" x14ac:dyDescent="0.25">
      <c r="A980" s="4" t="s">
        <v>62</v>
      </c>
      <c r="B980" s="4" t="s">
        <v>80</v>
      </c>
      <c r="C980" s="3" t="s">
        <v>8</v>
      </c>
      <c r="D980" s="3" t="s">
        <v>2520</v>
      </c>
      <c r="E980" s="3" t="s">
        <v>10</v>
      </c>
      <c r="F980" s="4" t="s">
        <v>2521</v>
      </c>
      <c r="G980" s="5">
        <v>1478920</v>
      </c>
      <c r="H980" s="5">
        <v>1478897.84</v>
      </c>
      <c r="I980" s="5">
        <v>22.159999999916181</v>
      </c>
      <c r="J980" s="4" t="s">
        <v>392</v>
      </c>
      <c r="K980" s="4" t="s">
        <v>4711</v>
      </c>
      <c r="L980" s="14"/>
      <c r="M980" s="14"/>
    </row>
    <row r="981" spans="1:13" ht="24" x14ac:dyDescent="0.25">
      <c r="A981" s="4" t="s">
        <v>62</v>
      </c>
      <c r="B981" s="4" t="s">
        <v>80</v>
      </c>
      <c r="C981" s="3" t="s">
        <v>8</v>
      </c>
      <c r="D981" s="3" t="s">
        <v>2522</v>
      </c>
      <c r="E981" s="3" t="s">
        <v>11</v>
      </c>
      <c r="F981" s="4" t="s">
        <v>2523</v>
      </c>
      <c r="G981" s="5">
        <v>235420</v>
      </c>
      <c r="H981" s="5">
        <v>235394.416</v>
      </c>
      <c r="I981" s="5">
        <v>25.584000000002561</v>
      </c>
      <c r="J981" s="4" t="s">
        <v>632</v>
      </c>
      <c r="K981" s="4" t="s">
        <v>633</v>
      </c>
      <c r="L981" s="14"/>
      <c r="M981" s="14"/>
    </row>
    <row r="982" spans="1:13" ht="24" x14ac:dyDescent="0.25">
      <c r="A982" s="4" t="s">
        <v>62</v>
      </c>
      <c r="B982" s="4" t="s">
        <v>80</v>
      </c>
      <c r="C982" s="3" t="s">
        <v>8</v>
      </c>
      <c r="D982" s="3" t="s">
        <v>2522</v>
      </c>
      <c r="E982" s="3" t="s">
        <v>10</v>
      </c>
      <c r="F982" s="4" t="s">
        <v>2523</v>
      </c>
      <c r="G982" s="5">
        <v>5764530</v>
      </c>
      <c r="H982" s="5">
        <v>5764232.9570000004</v>
      </c>
      <c r="I982" s="5">
        <v>297.04299999959767</v>
      </c>
      <c r="J982" s="4" t="s">
        <v>632</v>
      </c>
      <c r="K982" s="4" t="s">
        <v>633</v>
      </c>
      <c r="L982" s="14"/>
      <c r="M982" s="14"/>
    </row>
    <row r="983" spans="1:13" ht="24" x14ac:dyDescent="0.25">
      <c r="A983" s="4" t="s">
        <v>62</v>
      </c>
      <c r="B983" s="4" t="s">
        <v>80</v>
      </c>
      <c r="C983" s="3" t="s">
        <v>8</v>
      </c>
      <c r="D983" s="3" t="s">
        <v>2524</v>
      </c>
      <c r="E983" s="3" t="s">
        <v>10</v>
      </c>
      <c r="F983" s="4" t="s">
        <v>2525</v>
      </c>
      <c r="G983" s="5">
        <v>1543220</v>
      </c>
      <c r="H983" s="5">
        <v>1543218.3659999999</v>
      </c>
      <c r="I983" s="5">
        <v>1.6340000000782311</v>
      </c>
      <c r="J983" s="4" t="s">
        <v>15</v>
      </c>
      <c r="K983" s="4" t="s">
        <v>16</v>
      </c>
      <c r="L983" s="14"/>
      <c r="M983" s="14"/>
    </row>
    <row r="984" spans="1:13" ht="24" x14ac:dyDescent="0.25">
      <c r="A984" s="4" t="s">
        <v>62</v>
      </c>
      <c r="B984" s="4" t="s">
        <v>80</v>
      </c>
      <c r="C984" s="3" t="s">
        <v>8</v>
      </c>
      <c r="D984" s="3" t="s">
        <v>2526</v>
      </c>
      <c r="E984" s="3" t="s">
        <v>11</v>
      </c>
      <c r="F984" s="4" t="s">
        <v>2527</v>
      </c>
      <c r="G984" s="5">
        <v>150290</v>
      </c>
      <c r="H984" s="5">
        <v>150283.32500000001</v>
      </c>
      <c r="I984" s="5">
        <v>6.6749999999883585</v>
      </c>
      <c r="J984" s="4" t="s">
        <v>632</v>
      </c>
      <c r="K984" s="4" t="s">
        <v>633</v>
      </c>
      <c r="L984" s="14"/>
      <c r="M984" s="14"/>
    </row>
    <row r="985" spans="1:13" ht="24" x14ac:dyDescent="0.25">
      <c r="A985" s="4" t="s">
        <v>62</v>
      </c>
      <c r="B985" s="4" t="s">
        <v>80</v>
      </c>
      <c r="C985" s="3" t="s">
        <v>8</v>
      </c>
      <c r="D985" s="3" t="s">
        <v>640</v>
      </c>
      <c r="E985" s="3" t="s">
        <v>11</v>
      </c>
      <c r="F985" s="4" t="s">
        <v>641</v>
      </c>
      <c r="G985" s="5">
        <v>400710</v>
      </c>
      <c r="H985" s="5">
        <v>400706.01799999998</v>
      </c>
      <c r="I985" s="5">
        <v>3.9820000000181608</v>
      </c>
      <c r="J985" s="4" t="s">
        <v>15</v>
      </c>
      <c r="K985" s="4" t="s">
        <v>16</v>
      </c>
      <c r="L985" s="14"/>
      <c r="M985" s="14"/>
    </row>
    <row r="986" spans="1:13" ht="24" x14ac:dyDescent="0.25">
      <c r="A986" s="4" t="s">
        <v>62</v>
      </c>
      <c r="B986" s="4" t="s">
        <v>80</v>
      </c>
      <c r="C986" s="3" t="s">
        <v>8</v>
      </c>
      <c r="D986" s="3" t="s">
        <v>640</v>
      </c>
      <c r="E986" s="3" t="s">
        <v>10</v>
      </c>
      <c r="F986" s="4" t="s">
        <v>641</v>
      </c>
      <c r="G986" s="5">
        <v>15349810</v>
      </c>
      <c r="H986" s="5">
        <v>15348929.847999999</v>
      </c>
      <c r="I986" s="5">
        <v>880.15200000070035</v>
      </c>
      <c r="J986" s="4" t="s">
        <v>15</v>
      </c>
      <c r="K986" s="4" t="s">
        <v>16</v>
      </c>
      <c r="L986" s="14"/>
      <c r="M986" s="14"/>
    </row>
    <row r="987" spans="1:13" ht="24" x14ac:dyDescent="0.25">
      <c r="A987" s="4" t="s">
        <v>62</v>
      </c>
      <c r="B987" s="4" t="s">
        <v>80</v>
      </c>
      <c r="C987" s="3" t="s">
        <v>8</v>
      </c>
      <c r="D987" s="3" t="s">
        <v>2528</v>
      </c>
      <c r="E987" s="3" t="s">
        <v>11</v>
      </c>
      <c r="F987" s="4" t="s">
        <v>2529</v>
      </c>
      <c r="G987" s="5">
        <v>249800</v>
      </c>
      <c r="H987" s="5">
        <v>249799.32399999999</v>
      </c>
      <c r="I987" s="5">
        <v>0.67600000000675209</v>
      </c>
      <c r="J987" s="4" t="s">
        <v>107</v>
      </c>
      <c r="K987" s="4" t="s">
        <v>2530</v>
      </c>
      <c r="L987" s="14"/>
      <c r="M987" s="14"/>
    </row>
    <row r="988" spans="1:13" ht="24" x14ac:dyDescent="0.25">
      <c r="A988" s="4" t="s">
        <v>62</v>
      </c>
      <c r="B988" s="4" t="s">
        <v>80</v>
      </c>
      <c r="C988" s="3" t="s">
        <v>8</v>
      </c>
      <c r="D988" s="3" t="s">
        <v>2531</v>
      </c>
      <c r="E988" s="3" t="s">
        <v>11</v>
      </c>
      <c r="F988" s="4" t="s">
        <v>2532</v>
      </c>
      <c r="G988" s="5">
        <v>101970</v>
      </c>
      <c r="H988" s="5">
        <v>101970</v>
      </c>
      <c r="I988" s="5">
        <v>0</v>
      </c>
      <c r="J988" s="4" t="s">
        <v>81</v>
      </c>
      <c r="K988" s="4" t="s">
        <v>2533</v>
      </c>
      <c r="L988" s="14"/>
      <c r="M988" s="14"/>
    </row>
    <row r="989" spans="1:13" ht="24" x14ac:dyDescent="0.25">
      <c r="A989" s="4" t="s">
        <v>62</v>
      </c>
      <c r="B989" s="4" t="s">
        <v>80</v>
      </c>
      <c r="C989" s="3" t="s">
        <v>8</v>
      </c>
      <c r="D989" s="3" t="s">
        <v>2534</v>
      </c>
      <c r="E989" s="3" t="s">
        <v>9</v>
      </c>
      <c r="F989" s="4" t="s">
        <v>2535</v>
      </c>
      <c r="G989" s="5">
        <v>120</v>
      </c>
      <c r="H989" s="5">
        <v>88.616</v>
      </c>
      <c r="I989" s="5">
        <v>31.384</v>
      </c>
      <c r="J989" s="4" t="s">
        <v>81</v>
      </c>
      <c r="K989" s="4" t="s">
        <v>1921</v>
      </c>
      <c r="L989" s="14"/>
      <c r="M989" s="14"/>
    </row>
    <row r="990" spans="1:13" ht="24" x14ac:dyDescent="0.25">
      <c r="A990" s="4" t="s">
        <v>62</v>
      </c>
      <c r="B990" s="4" t="s">
        <v>80</v>
      </c>
      <c r="C990" s="3" t="s">
        <v>8</v>
      </c>
      <c r="D990" s="3" t="s">
        <v>2534</v>
      </c>
      <c r="E990" s="3" t="s">
        <v>11</v>
      </c>
      <c r="F990" s="4" t="s">
        <v>2535</v>
      </c>
      <c r="G990" s="5">
        <v>10</v>
      </c>
      <c r="H990" s="5">
        <v>0</v>
      </c>
      <c r="I990" s="5">
        <v>10</v>
      </c>
      <c r="J990" s="4" t="s">
        <v>81</v>
      </c>
      <c r="K990" s="4" t="s">
        <v>1921</v>
      </c>
      <c r="L990" s="14"/>
      <c r="M990" s="14"/>
    </row>
    <row r="991" spans="1:13" ht="24" x14ac:dyDescent="0.25">
      <c r="A991" s="4" t="s">
        <v>62</v>
      </c>
      <c r="B991" s="4" t="s">
        <v>80</v>
      </c>
      <c r="C991" s="3" t="s">
        <v>8</v>
      </c>
      <c r="D991" s="3" t="s">
        <v>2534</v>
      </c>
      <c r="E991" s="3" t="s">
        <v>10</v>
      </c>
      <c r="F991" s="4" t="s">
        <v>2535</v>
      </c>
      <c r="G991" s="5">
        <v>10</v>
      </c>
      <c r="H991" s="5">
        <v>0</v>
      </c>
      <c r="I991" s="5">
        <v>10</v>
      </c>
      <c r="J991" s="4" t="s">
        <v>81</v>
      </c>
      <c r="K991" s="4" t="s">
        <v>1921</v>
      </c>
      <c r="L991" s="14"/>
      <c r="M991" s="14"/>
    </row>
    <row r="992" spans="1:13" ht="24" x14ac:dyDescent="0.25">
      <c r="A992" s="4" t="s">
        <v>62</v>
      </c>
      <c r="B992" s="4" t="s">
        <v>80</v>
      </c>
      <c r="C992" s="3" t="s">
        <v>8</v>
      </c>
      <c r="D992" s="3" t="s">
        <v>2536</v>
      </c>
      <c r="E992" s="3" t="s">
        <v>10</v>
      </c>
      <c r="F992" s="4" t="s">
        <v>2537</v>
      </c>
      <c r="G992" s="5">
        <v>48480</v>
      </c>
      <c r="H992" s="5">
        <v>48472.853000000003</v>
      </c>
      <c r="I992" s="5">
        <v>7.146999999997206</v>
      </c>
      <c r="J992" s="4" t="s">
        <v>15</v>
      </c>
      <c r="K992" s="4" t="s">
        <v>16</v>
      </c>
      <c r="L992" s="14"/>
      <c r="M992" s="14"/>
    </row>
    <row r="993" spans="1:13" ht="24" x14ac:dyDescent="0.25">
      <c r="A993" s="4" t="s">
        <v>62</v>
      </c>
      <c r="B993" s="4" t="s">
        <v>80</v>
      </c>
      <c r="C993" s="3" t="s">
        <v>8</v>
      </c>
      <c r="D993" s="3" t="s">
        <v>2538</v>
      </c>
      <c r="E993" s="3" t="s">
        <v>10</v>
      </c>
      <c r="F993" s="4" t="s">
        <v>2539</v>
      </c>
      <c r="G993" s="5">
        <v>9510</v>
      </c>
      <c r="H993" s="5">
        <v>9504.6139999999996</v>
      </c>
      <c r="I993" s="5">
        <v>5.386000000000422</v>
      </c>
      <c r="J993" s="4" t="s">
        <v>15</v>
      </c>
      <c r="K993" s="4" t="s">
        <v>16</v>
      </c>
      <c r="L993" s="14"/>
      <c r="M993" s="14"/>
    </row>
    <row r="994" spans="1:13" ht="24" x14ac:dyDescent="0.25">
      <c r="A994" s="4" t="s">
        <v>62</v>
      </c>
      <c r="B994" s="4" t="s">
        <v>80</v>
      </c>
      <c r="C994" s="3" t="s">
        <v>8</v>
      </c>
      <c r="D994" s="3" t="s">
        <v>2540</v>
      </c>
      <c r="E994" s="3" t="s">
        <v>10</v>
      </c>
      <c r="F994" s="4" t="s">
        <v>2541</v>
      </c>
      <c r="G994" s="5">
        <v>324450</v>
      </c>
      <c r="H994" s="5">
        <v>324440.777</v>
      </c>
      <c r="I994" s="5">
        <v>9.2229999999981374</v>
      </c>
      <c r="J994" s="4" t="s">
        <v>15</v>
      </c>
      <c r="K994" s="4" t="s">
        <v>16</v>
      </c>
      <c r="L994" s="14"/>
      <c r="M994" s="14"/>
    </row>
    <row r="995" spans="1:13" ht="24" x14ac:dyDescent="0.25">
      <c r="A995" s="4" t="s">
        <v>62</v>
      </c>
      <c r="B995" s="4" t="s">
        <v>80</v>
      </c>
      <c r="C995" s="3" t="s">
        <v>8</v>
      </c>
      <c r="D995" s="3" t="s">
        <v>2542</v>
      </c>
      <c r="E995" s="3" t="s">
        <v>11</v>
      </c>
      <c r="F995" s="4" t="s">
        <v>2543</v>
      </c>
      <c r="G995" s="5">
        <v>10</v>
      </c>
      <c r="H995" s="5">
        <v>0</v>
      </c>
      <c r="I995" s="5">
        <v>10</v>
      </c>
      <c r="J995" s="4" t="s">
        <v>15</v>
      </c>
      <c r="K995" s="4" t="s">
        <v>16</v>
      </c>
      <c r="L995" s="14"/>
      <c r="M995" s="14"/>
    </row>
    <row r="996" spans="1:13" ht="24" x14ac:dyDescent="0.25">
      <c r="A996" s="4" t="s">
        <v>62</v>
      </c>
      <c r="B996" s="4" t="s">
        <v>80</v>
      </c>
      <c r="C996" s="3" t="s">
        <v>8</v>
      </c>
      <c r="D996" s="3" t="s">
        <v>4464</v>
      </c>
      <c r="E996" s="3" t="s">
        <v>89</v>
      </c>
      <c r="F996" s="4" t="s">
        <v>4465</v>
      </c>
      <c r="G996" s="5">
        <v>12000</v>
      </c>
      <c r="H996" s="5">
        <v>6420.7830000000004</v>
      </c>
      <c r="I996" s="5">
        <v>5579.2169999999996</v>
      </c>
      <c r="J996" s="4" t="s">
        <v>81</v>
      </c>
      <c r="K996" s="4" t="s">
        <v>1920</v>
      </c>
      <c r="L996" s="14"/>
      <c r="M996" s="14"/>
    </row>
    <row r="997" spans="1:13" ht="24" x14ac:dyDescent="0.25">
      <c r="A997" s="4" t="s">
        <v>62</v>
      </c>
      <c r="B997" s="4" t="s">
        <v>80</v>
      </c>
      <c r="C997" s="3" t="s">
        <v>8</v>
      </c>
      <c r="D997" s="3" t="s">
        <v>4743</v>
      </c>
      <c r="E997" s="3" t="s">
        <v>9</v>
      </c>
      <c r="F997" s="4" t="s">
        <v>4744</v>
      </c>
      <c r="G997" s="5">
        <v>182</v>
      </c>
      <c r="H997" s="5">
        <v>172.018</v>
      </c>
      <c r="I997" s="5">
        <v>9.9819999999999993</v>
      </c>
      <c r="J997" s="4" t="s">
        <v>15</v>
      </c>
      <c r="K997" s="4" t="s">
        <v>16</v>
      </c>
      <c r="L997" s="14"/>
      <c r="M997" s="14"/>
    </row>
    <row r="998" spans="1:13" ht="24" x14ac:dyDescent="0.25">
      <c r="A998" s="4" t="s">
        <v>62</v>
      </c>
      <c r="B998" s="4" t="s">
        <v>80</v>
      </c>
      <c r="C998" s="3" t="s">
        <v>8</v>
      </c>
      <c r="D998" s="3" t="s">
        <v>4743</v>
      </c>
      <c r="E998" s="3" t="s">
        <v>10</v>
      </c>
      <c r="F998" s="4" t="s">
        <v>4744</v>
      </c>
      <c r="G998" s="5">
        <v>10</v>
      </c>
      <c r="H998" s="5">
        <v>0</v>
      </c>
      <c r="I998" s="5">
        <v>10</v>
      </c>
      <c r="J998" s="4" t="s">
        <v>15</v>
      </c>
      <c r="K998" s="4" t="s">
        <v>16</v>
      </c>
      <c r="L998" s="14"/>
      <c r="M998" s="14"/>
    </row>
    <row r="999" spans="1:13" ht="24" x14ac:dyDescent="0.25">
      <c r="A999" s="4" t="s">
        <v>62</v>
      </c>
      <c r="B999" s="4" t="s">
        <v>80</v>
      </c>
      <c r="C999" s="3" t="s">
        <v>8</v>
      </c>
      <c r="D999" s="3" t="s">
        <v>2544</v>
      </c>
      <c r="E999" s="3" t="s">
        <v>10</v>
      </c>
      <c r="F999" s="4" t="s">
        <v>4935</v>
      </c>
      <c r="G999" s="5">
        <v>5500000</v>
      </c>
      <c r="H999" s="5">
        <v>5499998.3449999997</v>
      </c>
      <c r="I999" s="5">
        <v>1.6550000002607703</v>
      </c>
      <c r="J999" s="4" t="s">
        <v>15</v>
      </c>
      <c r="K999" s="4" t="s">
        <v>16</v>
      </c>
      <c r="L999" s="14"/>
      <c r="M999" s="14"/>
    </row>
    <row r="1000" spans="1:13" ht="132" x14ac:dyDescent="0.25">
      <c r="A1000" s="4" t="s">
        <v>62</v>
      </c>
      <c r="B1000" s="4" t="s">
        <v>80</v>
      </c>
      <c r="C1000" s="3" t="s">
        <v>8</v>
      </c>
      <c r="D1000" s="3" t="s">
        <v>5224</v>
      </c>
      <c r="E1000" s="3" t="s">
        <v>11</v>
      </c>
      <c r="F1000" s="4" t="s">
        <v>5225</v>
      </c>
      <c r="G1000" s="5">
        <v>10</v>
      </c>
      <c r="H1000" s="5">
        <v>0</v>
      </c>
      <c r="I1000" s="5">
        <v>10</v>
      </c>
      <c r="J1000" s="4" t="s">
        <v>392</v>
      </c>
      <c r="K1000" s="4" t="s">
        <v>4711</v>
      </c>
      <c r="L1000" s="14"/>
      <c r="M1000" s="14"/>
    </row>
    <row r="1001" spans="1:13" ht="132" x14ac:dyDescent="0.25">
      <c r="A1001" s="4" t="s">
        <v>62</v>
      </c>
      <c r="B1001" s="4" t="s">
        <v>80</v>
      </c>
      <c r="C1001" s="3" t="s">
        <v>8</v>
      </c>
      <c r="D1001" s="3" t="s">
        <v>5224</v>
      </c>
      <c r="E1001" s="3" t="s">
        <v>10</v>
      </c>
      <c r="F1001" s="4" t="s">
        <v>5225</v>
      </c>
      <c r="G1001" s="5">
        <v>10</v>
      </c>
      <c r="H1001" s="5">
        <v>0</v>
      </c>
      <c r="I1001" s="5">
        <v>10</v>
      </c>
      <c r="J1001" s="4" t="s">
        <v>392</v>
      </c>
      <c r="K1001" s="4" t="s">
        <v>4711</v>
      </c>
      <c r="L1001" s="14"/>
      <c r="M1001" s="14"/>
    </row>
    <row r="1002" spans="1:13" ht="132" x14ac:dyDescent="0.25">
      <c r="A1002" s="4" t="s">
        <v>62</v>
      </c>
      <c r="B1002" s="4" t="s">
        <v>80</v>
      </c>
      <c r="C1002" s="3" t="s">
        <v>8</v>
      </c>
      <c r="D1002" s="3" t="s">
        <v>5226</v>
      </c>
      <c r="E1002" s="3" t="s">
        <v>9</v>
      </c>
      <c r="F1002" s="4" t="s">
        <v>5227</v>
      </c>
      <c r="G1002" s="5">
        <v>200</v>
      </c>
      <c r="H1002" s="5">
        <v>0</v>
      </c>
      <c r="I1002" s="5">
        <v>200</v>
      </c>
      <c r="J1002" s="4" t="s">
        <v>392</v>
      </c>
      <c r="K1002" s="4" t="s">
        <v>4711</v>
      </c>
      <c r="L1002" s="14"/>
      <c r="M1002" s="14"/>
    </row>
    <row r="1003" spans="1:13" ht="132" x14ac:dyDescent="0.25">
      <c r="A1003" s="4" t="s">
        <v>62</v>
      </c>
      <c r="B1003" s="4" t="s">
        <v>80</v>
      </c>
      <c r="C1003" s="3" t="s">
        <v>8</v>
      </c>
      <c r="D1003" s="3" t="s">
        <v>5226</v>
      </c>
      <c r="E1003" s="3" t="s">
        <v>10</v>
      </c>
      <c r="F1003" s="4" t="s">
        <v>5227</v>
      </c>
      <c r="G1003" s="5">
        <v>10</v>
      </c>
      <c r="H1003" s="5">
        <v>0</v>
      </c>
      <c r="I1003" s="5">
        <v>10</v>
      </c>
      <c r="J1003" s="4" t="s">
        <v>392</v>
      </c>
      <c r="K1003" s="4" t="s">
        <v>4711</v>
      </c>
      <c r="L1003" s="14"/>
      <c r="M1003" s="14"/>
    </row>
    <row r="1004" spans="1:13" ht="132" x14ac:dyDescent="0.25">
      <c r="A1004" s="4" t="s">
        <v>62</v>
      </c>
      <c r="B1004" s="4" t="s">
        <v>80</v>
      </c>
      <c r="C1004" s="3" t="s">
        <v>8</v>
      </c>
      <c r="D1004" s="3" t="s">
        <v>4745</v>
      </c>
      <c r="E1004" s="3" t="s">
        <v>9</v>
      </c>
      <c r="F1004" s="4" t="s">
        <v>4746</v>
      </c>
      <c r="G1004" s="5">
        <v>90</v>
      </c>
      <c r="H1004" s="5">
        <v>83.402000000000001</v>
      </c>
      <c r="I1004" s="5">
        <v>6.597999999999999</v>
      </c>
      <c r="J1004" s="4" t="s">
        <v>392</v>
      </c>
      <c r="K1004" s="4" t="s">
        <v>4711</v>
      </c>
      <c r="L1004" s="14"/>
      <c r="M1004" s="14"/>
    </row>
    <row r="1005" spans="1:13" ht="132" x14ac:dyDescent="0.25">
      <c r="A1005" s="4" t="s">
        <v>62</v>
      </c>
      <c r="B1005" s="4" t="s">
        <v>80</v>
      </c>
      <c r="C1005" s="3" t="s">
        <v>8</v>
      </c>
      <c r="D1005" s="3" t="s">
        <v>4745</v>
      </c>
      <c r="E1005" s="3" t="s">
        <v>10</v>
      </c>
      <c r="F1005" s="4" t="s">
        <v>4746</v>
      </c>
      <c r="G1005" s="5">
        <v>10</v>
      </c>
      <c r="H1005" s="5">
        <v>0</v>
      </c>
      <c r="I1005" s="5">
        <v>10</v>
      </c>
      <c r="J1005" s="4" t="s">
        <v>392</v>
      </c>
      <c r="K1005" s="4" t="s">
        <v>4711</v>
      </c>
      <c r="L1005" s="14"/>
      <c r="M1005" s="14"/>
    </row>
    <row r="1006" spans="1:13" ht="24" x14ac:dyDescent="0.25">
      <c r="A1006" s="4" t="s">
        <v>62</v>
      </c>
      <c r="B1006" s="4" t="s">
        <v>80</v>
      </c>
      <c r="C1006" s="3" t="s">
        <v>8</v>
      </c>
      <c r="D1006" s="3" t="s">
        <v>4747</v>
      </c>
      <c r="E1006" s="3" t="s">
        <v>9</v>
      </c>
      <c r="F1006" s="4" t="s">
        <v>4748</v>
      </c>
      <c r="G1006" s="5">
        <v>90</v>
      </c>
      <c r="H1006" s="5">
        <v>88.616</v>
      </c>
      <c r="I1006" s="5">
        <v>1.3840000000000003</v>
      </c>
      <c r="J1006" s="4" t="s">
        <v>15</v>
      </c>
      <c r="K1006" s="4" t="s">
        <v>16</v>
      </c>
      <c r="L1006" s="14"/>
      <c r="M1006" s="14"/>
    </row>
    <row r="1007" spans="1:13" ht="24" x14ac:dyDescent="0.25">
      <c r="A1007" s="4" t="s">
        <v>62</v>
      </c>
      <c r="B1007" s="4" t="s">
        <v>80</v>
      </c>
      <c r="C1007" s="3" t="s">
        <v>8</v>
      </c>
      <c r="D1007" s="3" t="s">
        <v>4747</v>
      </c>
      <c r="E1007" s="3" t="s">
        <v>10</v>
      </c>
      <c r="F1007" s="4" t="s">
        <v>4748</v>
      </c>
      <c r="G1007" s="5">
        <v>10</v>
      </c>
      <c r="H1007" s="5">
        <v>0</v>
      </c>
      <c r="I1007" s="5">
        <v>10</v>
      </c>
      <c r="J1007" s="4" t="s">
        <v>15</v>
      </c>
      <c r="K1007" s="4" t="s">
        <v>16</v>
      </c>
      <c r="L1007" s="14"/>
      <c r="M1007" s="14"/>
    </row>
    <row r="1008" spans="1:13" ht="24" x14ac:dyDescent="0.25">
      <c r="A1008" s="4" t="s">
        <v>62</v>
      </c>
      <c r="B1008" s="4" t="s">
        <v>80</v>
      </c>
      <c r="C1008" s="3" t="s">
        <v>8</v>
      </c>
      <c r="D1008" s="3" t="s">
        <v>2545</v>
      </c>
      <c r="E1008" s="3" t="s">
        <v>11</v>
      </c>
      <c r="F1008" s="4" t="s">
        <v>2546</v>
      </c>
      <c r="G1008" s="5">
        <v>261610</v>
      </c>
      <c r="H1008" s="5">
        <v>261490.95699999999</v>
      </c>
      <c r="I1008" s="5">
        <v>119.04300000000512</v>
      </c>
      <c r="J1008" s="4" t="s">
        <v>107</v>
      </c>
      <c r="K1008" s="4" t="s">
        <v>636</v>
      </c>
      <c r="L1008" s="14"/>
      <c r="M1008" s="14"/>
    </row>
    <row r="1009" spans="1:13" ht="24" x14ac:dyDescent="0.25">
      <c r="A1009" s="4" t="s">
        <v>62</v>
      </c>
      <c r="B1009" s="4" t="s">
        <v>80</v>
      </c>
      <c r="C1009" s="3" t="s">
        <v>8</v>
      </c>
      <c r="D1009" s="3" t="s">
        <v>337</v>
      </c>
      <c r="E1009" s="3" t="s">
        <v>11</v>
      </c>
      <c r="F1009" s="4" t="s">
        <v>338</v>
      </c>
      <c r="G1009" s="5">
        <v>95320</v>
      </c>
      <c r="H1009" s="5">
        <v>95316.861999999994</v>
      </c>
      <c r="I1009" s="5">
        <v>3.1380000000062864</v>
      </c>
      <c r="J1009" s="4" t="s">
        <v>15</v>
      </c>
      <c r="K1009" s="4" t="s">
        <v>16</v>
      </c>
      <c r="L1009" s="14"/>
      <c r="M1009" s="14"/>
    </row>
    <row r="1010" spans="1:13" ht="24" x14ac:dyDescent="0.25">
      <c r="A1010" s="4" t="s">
        <v>62</v>
      </c>
      <c r="B1010" s="4" t="s">
        <v>80</v>
      </c>
      <c r="C1010" s="3" t="s">
        <v>8</v>
      </c>
      <c r="D1010" s="3" t="s">
        <v>337</v>
      </c>
      <c r="E1010" s="3" t="s">
        <v>10</v>
      </c>
      <c r="F1010" s="4" t="s">
        <v>338</v>
      </c>
      <c r="G1010" s="5">
        <v>6474620</v>
      </c>
      <c r="H1010" s="5">
        <v>6474612.9570000004</v>
      </c>
      <c r="I1010" s="5">
        <v>7.0429999995976686</v>
      </c>
      <c r="J1010" s="4" t="s">
        <v>15</v>
      </c>
      <c r="K1010" s="4" t="s">
        <v>16</v>
      </c>
      <c r="L1010" s="14"/>
      <c r="M1010" s="14"/>
    </row>
    <row r="1011" spans="1:13" ht="132" x14ac:dyDescent="0.25">
      <c r="A1011" s="4" t="s">
        <v>62</v>
      </c>
      <c r="B1011" s="4" t="s">
        <v>80</v>
      </c>
      <c r="C1011" s="3" t="s">
        <v>8</v>
      </c>
      <c r="D1011" s="3" t="s">
        <v>2547</v>
      </c>
      <c r="E1011" s="3" t="s">
        <v>10</v>
      </c>
      <c r="F1011" s="4" t="s">
        <v>2548</v>
      </c>
      <c r="G1011" s="5">
        <v>3122600</v>
      </c>
      <c r="H1011" s="5">
        <v>3122590.517</v>
      </c>
      <c r="I1011" s="5">
        <v>9.4830000000074506</v>
      </c>
      <c r="J1011" s="4" t="s">
        <v>392</v>
      </c>
      <c r="K1011" s="4" t="s">
        <v>4711</v>
      </c>
      <c r="L1011" s="14"/>
      <c r="M1011" s="14"/>
    </row>
    <row r="1012" spans="1:13" ht="24" x14ac:dyDescent="0.25">
      <c r="A1012" s="4" t="s">
        <v>62</v>
      </c>
      <c r="B1012" s="4" t="s">
        <v>56</v>
      </c>
      <c r="C1012" s="3" t="s">
        <v>8</v>
      </c>
      <c r="D1012" s="3" t="s">
        <v>4074</v>
      </c>
      <c r="E1012" s="3" t="s">
        <v>10</v>
      </c>
      <c r="F1012" s="4" t="s">
        <v>4075</v>
      </c>
      <c r="G1012" s="5">
        <v>19950</v>
      </c>
      <c r="H1012" s="5">
        <v>0</v>
      </c>
      <c r="I1012" s="5">
        <v>19950</v>
      </c>
      <c r="J1012" s="4" t="s">
        <v>642</v>
      </c>
      <c r="K1012" s="4" t="s">
        <v>4076</v>
      </c>
      <c r="L1012" s="14"/>
      <c r="M1012" s="14"/>
    </row>
    <row r="1013" spans="1:13" x14ac:dyDescent="0.25">
      <c r="A1013" s="4" t="s">
        <v>62</v>
      </c>
      <c r="B1013" s="4" t="s">
        <v>56</v>
      </c>
      <c r="C1013" s="3" t="s">
        <v>8</v>
      </c>
      <c r="D1013" s="3" t="s">
        <v>4936</v>
      </c>
      <c r="E1013" s="3" t="s">
        <v>11</v>
      </c>
      <c r="F1013" s="4" t="s">
        <v>4937</v>
      </c>
      <c r="G1013" s="5">
        <v>77200</v>
      </c>
      <c r="H1013" s="5">
        <v>0</v>
      </c>
      <c r="I1013" s="5">
        <v>77200</v>
      </c>
      <c r="J1013" s="4" t="s">
        <v>83</v>
      </c>
      <c r="K1013" s="4" t="s">
        <v>83</v>
      </c>
      <c r="L1013" s="14"/>
      <c r="M1013" s="14"/>
    </row>
    <row r="1014" spans="1:13" ht="24" x14ac:dyDescent="0.25">
      <c r="A1014" s="4" t="s">
        <v>62</v>
      </c>
      <c r="B1014" s="4" t="s">
        <v>56</v>
      </c>
      <c r="C1014" s="3" t="s">
        <v>8</v>
      </c>
      <c r="D1014" s="3" t="s">
        <v>2549</v>
      </c>
      <c r="E1014" s="3" t="s">
        <v>11</v>
      </c>
      <c r="F1014" s="4" t="s">
        <v>2550</v>
      </c>
      <c r="G1014" s="5">
        <v>377620</v>
      </c>
      <c r="H1014" s="5">
        <v>351641.70400000003</v>
      </c>
      <c r="I1014" s="5">
        <v>25978.295999999973</v>
      </c>
      <c r="J1014" s="4" t="s">
        <v>2551</v>
      </c>
      <c r="K1014" s="4" t="s">
        <v>2552</v>
      </c>
      <c r="L1014" s="14" t="str">
        <f>VLOOKUP(D1014,[1]base!$D$7:$L$3515,9,0)</f>
        <v>X</v>
      </c>
      <c r="M1014" s="14"/>
    </row>
    <row r="1015" spans="1:13" ht="24" x14ac:dyDescent="0.25">
      <c r="A1015" s="4" t="s">
        <v>62</v>
      </c>
      <c r="B1015" s="4" t="s">
        <v>56</v>
      </c>
      <c r="C1015" s="3" t="s">
        <v>8</v>
      </c>
      <c r="D1015" s="3" t="s">
        <v>2549</v>
      </c>
      <c r="E1015" s="3" t="s">
        <v>89</v>
      </c>
      <c r="F1015" s="4" t="s">
        <v>2550</v>
      </c>
      <c r="G1015" s="5">
        <v>67250</v>
      </c>
      <c r="H1015" s="5">
        <v>66944.774999999994</v>
      </c>
      <c r="I1015" s="5">
        <v>305.22500000000582</v>
      </c>
      <c r="J1015" s="4" t="s">
        <v>2551</v>
      </c>
      <c r="K1015" s="4" t="s">
        <v>2552</v>
      </c>
      <c r="L1015" s="14" t="str">
        <f>VLOOKUP(D1015,[1]base!$D$7:$L$3515,9,0)</f>
        <v>X</v>
      </c>
      <c r="M1015" s="14"/>
    </row>
    <row r="1016" spans="1:13" ht="24" x14ac:dyDescent="0.25">
      <c r="A1016" s="4" t="s">
        <v>62</v>
      </c>
      <c r="B1016" s="4" t="s">
        <v>56</v>
      </c>
      <c r="C1016" s="3" t="s">
        <v>8</v>
      </c>
      <c r="D1016" s="3" t="s">
        <v>1456</v>
      </c>
      <c r="E1016" s="3" t="s">
        <v>89</v>
      </c>
      <c r="F1016" s="4" t="s">
        <v>1457</v>
      </c>
      <c r="G1016" s="5">
        <v>305000</v>
      </c>
      <c r="H1016" s="5">
        <v>280120.94500000001</v>
      </c>
      <c r="I1016" s="5">
        <v>24879.054999999993</v>
      </c>
      <c r="J1016" s="4" t="s">
        <v>509</v>
      </c>
      <c r="K1016" s="4" t="s">
        <v>4749</v>
      </c>
      <c r="L1016" s="14"/>
      <c r="M1016" s="14"/>
    </row>
    <row r="1017" spans="1:13" ht="24" x14ac:dyDescent="0.25">
      <c r="A1017" s="4" t="s">
        <v>62</v>
      </c>
      <c r="B1017" s="4" t="s">
        <v>56</v>
      </c>
      <c r="C1017" s="3" t="s">
        <v>8</v>
      </c>
      <c r="D1017" s="3" t="s">
        <v>4938</v>
      </c>
      <c r="E1017" s="3" t="s">
        <v>89</v>
      </c>
      <c r="F1017" s="4" t="s">
        <v>4939</v>
      </c>
      <c r="G1017" s="5">
        <v>207000</v>
      </c>
      <c r="H1017" s="5">
        <v>201494.14300000001</v>
      </c>
      <c r="I1017" s="5">
        <v>5505.8569999999891</v>
      </c>
      <c r="J1017" s="4" t="s">
        <v>509</v>
      </c>
      <c r="K1017" s="4" t="s">
        <v>4940</v>
      </c>
      <c r="L1017" s="14"/>
      <c r="M1017" s="14"/>
    </row>
    <row r="1018" spans="1:13" ht="24" x14ac:dyDescent="0.25">
      <c r="A1018" s="4" t="s">
        <v>62</v>
      </c>
      <c r="B1018" s="4" t="s">
        <v>56</v>
      </c>
      <c r="C1018" s="3" t="s">
        <v>8</v>
      </c>
      <c r="D1018" s="3" t="s">
        <v>4938</v>
      </c>
      <c r="E1018" s="3" t="s">
        <v>10</v>
      </c>
      <c r="F1018" s="4" t="s">
        <v>4939</v>
      </c>
      <c r="G1018" s="5">
        <v>21060</v>
      </c>
      <c r="H1018" s="5">
        <v>5826.6670000000004</v>
      </c>
      <c r="I1018" s="5">
        <v>15233.332999999999</v>
      </c>
      <c r="J1018" s="4" t="s">
        <v>509</v>
      </c>
      <c r="K1018" s="4" t="s">
        <v>4940</v>
      </c>
      <c r="L1018" s="14"/>
      <c r="M1018" s="14"/>
    </row>
    <row r="1019" spans="1:13" ht="24" x14ac:dyDescent="0.25">
      <c r="A1019" s="4" t="s">
        <v>62</v>
      </c>
      <c r="B1019" s="4" t="s">
        <v>56</v>
      </c>
      <c r="C1019" s="3" t="s">
        <v>8</v>
      </c>
      <c r="D1019" s="3" t="s">
        <v>4466</v>
      </c>
      <c r="E1019" s="3" t="s">
        <v>11</v>
      </c>
      <c r="F1019" s="4" t="s">
        <v>4467</v>
      </c>
      <c r="G1019" s="5">
        <v>2405</v>
      </c>
      <c r="H1019" s="5">
        <v>2404.5079999999998</v>
      </c>
      <c r="I1019" s="5">
        <v>0.49200000000018917</v>
      </c>
      <c r="J1019" s="4" t="s">
        <v>83</v>
      </c>
      <c r="K1019" s="4" t="s">
        <v>4468</v>
      </c>
      <c r="L1019" s="14" t="str">
        <f>VLOOKUP(D1019,[1]base!$D$7:$L$3515,9,0)</f>
        <v>X</v>
      </c>
      <c r="M1019" s="14"/>
    </row>
    <row r="1020" spans="1:13" ht="24" x14ac:dyDescent="0.25">
      <c r="A1020" s="4" t="s">
        <v>62</v>
      </c>
      <c r="B1020" s="4" t="s">
        <v>56</v>
      </c>
      <c r="C1020" s="3" t="s">
        <v>8</v>
      </c>
      <c r="D1020" s="3" t="s">
        <v>4466</v>
      </c>
      <c r="E1020" s="3" t="s">
        <v>89</v>
      </c>
      <c r="F1020" s="4" t="s">
        <v>4467</v>
      </c>
      <c r="G1020" s="5">
        <v>10000</v>
      </c>
      <c r="H1020" s="5">
        <v>6932.9340000000002</v>
      </c>
      <c r="I1020" s="5">
        <v>3067.0659999999998</v>
      </c>
      <c r="J1020" s="4" t="s">
        <v>83</v>
      </c>
      <c r="K1020" s="4" t="s">
        <v>4468</v>
      </c>
      <c r="L1020" s="14" t="str">
        <f>VLOOKUP(D1020,[1]base!$D$7:$L$3515,9,0)</f>
        <v>X</v>
      </c>
      <c r="M1020" s="14"/>
    </row>
    <row r="1021" spans="1:13" ht="24" x14ac:dyDescent="0.25">
      <c r="A1021" s="4" t="s">
        <v>62</v>
      </c>
      <c r="B1021" s="4" t="s">
        <v>56</v>
      </c>
      <c r="C1021" s="3" t="s">
        <v>8</v>
      </c>
      <c r="D1021" s="3" t="s">
        <v>2553</v>
      </c>
      <c r="E1021" s="3" t="s">
        <v>11</v>
      </c>
      <c r="F1021" s="4" t="s">
        <v>2554</v>
      </c>
      <c r="G1021" s="5">
        <v>359000</v>
      </c>
      <c r="H1021" s="5">
        <v>357848.98200000002</v>
      </c>
      <c r="I1021" s="5">
        <v>1151.0179999999818</v>
      </c>
      <c r="J1021" s="4" t="s">
        <v>82</v>
      </c>
      <c r="K1021" s="4" t="s">
        <v>2555</v>
      </c>
      <c r="L1021" s="14"/>
      <c r="M1021" s="14"/>
    </row>
    <row r="1022" spans="1:13" ht="24" x14ac:dyDescent="0.25">
      <c r="A1022" s="4" t="s">
        <v>62</v>
      </c>
      <c r="B1022" s="4" t="s">
        <v>56</v>
      </c>
      <c r="C1022" s="3" t="s">
        <v>8</v>
      </c>
      <c r="D1022" s="3" t="s">
        <v>2553</v>
      </c>
      <c r="E1022" s="3" t="s">
        <v>89</v>
      </c>
      <c r="F1022" s="4" t="s">
        <v>2554</v>
      </c>
      <c r="G1022" s="5">
        <v>29000</v>
      </c>
      <c r="H1022" s="5">
        <v>27779.272000000001</v>
      </c>
      <c r="I1022" s="5">
        <v>1220.7279999999992</v>
      </c>
      <c r="J1022" s="4" t="s">
        <v>82</v>
      </c>
      <c r="K1022" s="4" t="s">
        <v>2555</v>
      </c>
      <c r="L1022" s="14"/>
      <c r="M1022" s="14"/>
    </row>
    <row r="1023" spans="1:13" ht="24" x14ac:dyDescent="0.25">
      <c r="A1023" s="4" t="s">
        <v>62</v>
      </c>
      <c r="B1023" s="4" t="s">
        <v>56</v>
      </c>
      <c r="C1023" s="3" t="s">
        <v>8</v>
      </c>
      <c r="D1023" s="3" t="s">
        <v>2553</v>
      </c>
      <c r="E1023" s="3" t="s">
        <v>10</v>
      </c>
      <c r="F1023" s="4" t="s">
        <v>2554</v>
      </c>
      <c r="G1023" s="5">
        <v>6840000</v>
      </c>
      <c r="H1023" s="5">
        <v>6839999.9720000001</v>
      </c>
      <c r="I1023" s="5">
        <v>2.7999999932944775E-2</v>
      </c>
      <c r="J1023" s="4" t="s">
        <v>82</v>
      </c>
      <c r="K1023" s="4" t="s">
        <v>2555</v>
      </c>
      <c r="L1023" s="14"/>
      <c r="M1023" s="14"/>
    </row>
    <row r="1024" spans="1:13" ht="24" x14ac:dyDescent="0.25">
      <c r="A1024" s="4" t="s">
        <v>62</v>
      </c>
      <c r="B1024" s="4" t="s">
        <v>56</v>
      </c>
      <c r="C1024" s="3" t="s">
        <v>8</v>
      </c>
      <c r="D1024" s="3" t="s">
        <v>2556</v>
      </c>
      <c r="E1024" s="3" t="s">
        <v>9</v>
      </c>
      <c r="F1024" s="4" t="s">
        <v>2557</v>
      </c>
      <c r="G1024" s="5">
        <v>200</v>
      </c>
      <c r="H1024" s="5">
        <v>188.66800000000001</v>
      </c>
      <c r="I1024" s="5">
        <v>11.331999999999994</v>
      </c>
      <c r="J1024" s="4" t="s">
        <v>82</v>
      </c>
      <c r="K1024" s="4" t="s">
        <v>2558</v>
      </c>
      <c r="L1024" s="14"/>
      <c r="M1024" s="14"/>
    </row>
    <row r="1025" spans="1:13" ht="24" x14ac:dyDescent="0.25">
      <c r="A1025" s="4" t="s">
        <v>62</v>
      </c>
      <c r="B1025" s="4" t="s">
        <v>56</v>
      </c>
      <c r="C1025" s="3" t="s">
        <v>8</v>
      </c>
      <c r="D1025" s="3" t="s">
        <v>2556</v>
      </c>
      <c r="E1025" s="3" t="s">
        <v>11</v>
      </c>
      <c r="F1025" s="4" t="s">
        <v>2557</v>
      </c>
      <c r="G1025" s="5">
        <v>10</v>
      </c>
      <c r="H1025" s="5">
        <v>0</v>
      </c>
      <c r="I1025" s="5">
        <v>10</v>
      </c>
      <c r="J1025" s="4" t="s">
        <v>82</v>
      </c>
      <c r="K1025" s="4" t="s">
        <v>2558</v>
      </c>
      <c r="L1025" s="14"/>
      <c r="M1025" s="14"/>
    </row>
    <row r="1026" spans="1:13" ht="24" x14ac:dyDescent="0.25">
      <c r="A1026" s="4" t="s">
        <v>62</v>
      </c>
      <c r="B1026" s="4" t="s">
        <v>56</v>
      </c>
      <c r="C1026" s="3" t="s">
        <v>8</v>
      </c>
      <c r="D1026" s="3" t="s">
        <v>2556</v>
      </c>
      <c r="E1026" s="3" t="s">
        <v>89</v>
      </c>
      <c r="F1026" s="4" t="s">
        <v>2557</v>
      </c>
      <c r="G1026" s="5">
        <v>10000</v>
      </c>
      <c r="H1026" s="5">
        <v>6173.0810000000001</v>
      </c>
      <c r="I1026" s="5">
        <v>3826.9189999999999</v>
      </c>
      <c r="J1026" s="4" t="s">
        <v>82</v>
      </c>
      <c r="K1026" s="4" t="s">
        <v>2558</v>
      </c>
      <c r="L1026" s="14"/>
      <c r="M1026" s="14"/>
    </row>
    <row r="1027" spans="1:13" ht="24" x14ac:dyDescent="0.25">
      <c r="A1027" s="4" t="s">
        <v>62</v>
      </c>
      <c r="B1027" s="4" t="s">
        <v>56</v>
      </c>
      <c r="C1027" s="3" t="s">
        <v>8</v>
      </c>
      <c r="D1027" s="3" t="s">
        <v>2556</v>
      </c>
      <c r="E1027" s="3" t="s">
        <v>10</v>
      </c>
      <c r="F1027" s="4" t="s">
        <v>2557</v>
      </c>
      <c r="G1027" s="5">
        <v>10</v>
      </c>
      <c r="H1027" s="5">
        <v>0</v>
      </c>
      <c r="I1027" s="5">
        <v>10</v>
      </c>
      <c r="J1027" s="4" t="s">
        <v>82</v>
      </c>
      <c r="K1027" s="4" t="s">
        <v>2558</v>
      </c>
      <c r="L1027" s="14"/>
      <c r="M1027" s="14"/>
    </row>
    <row r="1028" spans="1:13" ht="24" x14ac:dyDescent="0.25">
      <c r="A1028" s="4" t="s">
        <v>62</v>
      </c>
      <c r="B1028" s="4" t="s">
        <v>56</v>
      </c>
      <c r="C1028" s="3" t="s">
        <v>8</v>
      </c>
      <c r="D1028" s="3" t="s">
        <v>5376</v>
      </c>
      <c r="E1028" s="3" t="s">
        <v>89</v>
      </c>
      <c r="F1028" s="4" t="s">
        <v>5377</v>
      </c>
      <c r="G1028" s="5">
        <v>1300</v>
      </c>
      <c r="H1028" s="5">
        <v>1162.22</v>
      </c>
      <c r="I1028" s="5">
        <v>137.77999999999997</v>
      </c>
      <c r="J1028" s="4" t="s">
        <v>2621</v>
      </c>
      <c r="K1028" s="4" t="s">
        <v>5378</v>
      </c>
      <c r="L1028" s="14" t="s">
        <v>5422</v>
      </c>
      <c r="M1028" s="14"/>
    </row>
    <row r="1029" spans="1:13" ht="24" x14ac:dyDescent="0.25">
      <c r="A1029" s="4" t="s">
        <v>62</v>
      </c>
      <c r="B1029" s="4" t="s">
        <v>56</v>
      </c>
      <c r="C1029" s="3" t="s">
        <v>8</v>
      </c>
      <c r="D1029" s="3" t="s">
        <v>2559</v>
      </c>
      <c r="E1029" s="3" t="s">
        <v>11</v>
      </c>
      <c r="F1029" s="4" t="s">
        <v>2560</v>
      </c>
      <c r="G1029" s="5">
        <v>315520</v>
      </c>
      <c r="H1029" s="5">
        <v>315381.79300000001</v>
      </c>
      <c r="I1029" s="5">
        <v>138.20699999999488</v>
      </c>
      <c r="J1029" s="4" t="s">
        <v>642</v>
      </c>
      <c r="K1029" s="4" t="s">
        <v>642</v>
      </c>
      <c r="L1029" s="14"/>
      <c r="M1029" s="14"/>
    </row>
    <row r="1030" spans="1:13" ht="24" x14ac:dyDescent="0.25">
      <c r="A1030" s="4" t="s">
        <v>62</v>
      </c>
      <c r="B1030" s="4" t="s">
        <v>56</v>
      </c>
      <c r="C1030" s="3" t="s">
        <v>8</v>
      </c>
      <c r="D1030" s="3" t="s">
        <v>2561</v>
      </c>
      <c r="E1030" s="3" t="s">
        <v>11</v>
      </c>
      <c r="F1030" s="4" t="s">
        <v>2562</v>
      </c>
      <c r="G1030" s="5">
        <v>451230</v>
      </c>
      <c r="H1030" s="5">
        <v>448867.717</v>
      </c>
      <c r="I1030" s="5">
        <v>2362.2829999999958</v>
      </c>
      <c r="J1030" s="4" t="s">
        <v>509</v>
      </c>
      <c r="K1030" s="4" t="s">
        <v>4750</v>
      </c>
      <c r="L1030" s="14"/>
      <c r="M1030" s="14"/>
    </row>
    <row r="1031" spans="1:13" ht="24" x14ac:dyDescent="0.25">
      <c r="A1031" s="4" t="s">
        <v>62</v>
      </c>
      <c r="B1031" s="4" t="s">
        <v>56</v>
      </c>
      <c r="C1031" s="3" t="s">
        <v>8</v>
      </c>
      <c r="D1031" s="3" t="s">
        <v>2561</v>
      </c>
      <c r="E1031" s="3" t="s">
        <v>89</v>
      </c>
      <c r="F1031" s="4" t="s">
        <v>2562</v>
      </c>
      <c r="G1031" s="5">
        <v>670000</v>
      </c>
      <c r="H1031" s="5">
        <v>620536.31099999999</v>
      </c>
      <c r="I1031" s="5">
        <v>49463.689000000013</v>
      </c>
      <c r="J1031" s="4" t="s">
        <v>509</v>
      </c>
      <c r="K1031" s="4" t="s">
        <v>4750</v>
      </c>
      <c r="L1031" s="14"/>
      <c r="M1031" s="14"/>
    </row>
    <row r="1032" spans="1:13" ht="24" x14ac:dyDescent="0.25">
      <c r="A1032" s="4" t="s">
        <v>62</v>
      </c>
      <c r="B1032" s="4" t="s">
        <v>56</v>
      </c>
      <c r="C1032" s="3" t="s">
        <v>8</v>
      </c>
      <c r="D1032" s="3" t="s">
        <v>2561</v>
      </c>
      <c r="E1032" s="3" t="s">
        <v>10</v>
      </c>
      <c r="F1032" s="4" t="s">
        <v>2562</v>
      </c>
      <c r="G1032" s="5">
        <v>12854000</v>
      </c>
      <c r="H1032" s="5">
        <v>12853999.994999999</v>
      </c>
      <c r="I1032" s="5">
        <v>5.0000008195638657E-3</v>
      </c>
      <c r="J1032" s="4" t="s">
        <v>509</v>
      </c>
      <c r="K1032" s="4" t="s">
        <v>4750</v>
      </c>
      <c r="L1032" s="14"/>
      <c r="M1032" s="14"/>
    </row>
    <row r="1033" spans="1:13" ht="24" x14ac:dyDescent="0.25">
      <c r="A1033" s="4" t="s">
        <v>62</v>
      </c>
      <c r="B1033" s="4" t="s">
        <v>56</v>
      </c>
      <c r="C1033" s="3" t="s">
        <v>8</v>
      </c>
      <c r="D1033" s="3" t="s">
        <v>2563</v>
      </c>
      <c r="E1033" s="3" t="s">
        <v>11</v>
      </c>
      <c r="F1033" s="4" t="s">
        <v>2564</v>
      </c>
      <c r="G1033" s="5">
        <v>10</v>
      </c>
      <c r="H1033" s="5">
        <v>0</v>
      </c>
      <c r="I1033" s="5">
        <v>10</v>
      </c>
      <c r="J1033" s="4" t="s">
        <v>82</v>
      </c>
      <c r="K1033" s="4" t="s">
        <v>2565</v>
      </c>
      <c r="L1033" s="14"/>
      <c r="M1033" s="14"/>
    </row>
    <row r="1034" spans="1:13" ht="24" x14ac:dyDescent="0.25">
      <c r="A1034" s="4" t="s">
        <v>62</v>
      </c>
      <c r="B1034" s="4" t="s">
        <v>56</v>
      </c>
      <c r="C1034" s="3" t="s">
        <v>8</v>
      </c>
      <c r="D1034" s="3" t="s">
        <v>2563</v>
      </c>
      <c r="E1034" s="3" t="s">
        <v>89</v>
      </c>
      <c r="F1034" s="4" t="s">
        <v>2564</v>
      </c>
      <c r="G1034" s="5">
        <v>699000</v>
      </c>
      <c r="H1034" s="5">
        <v>679294.11499999999</v>
      </c>
      <c r="I1034" s="5">
        <v>19705.885000000009</v>
      </c>
      <c r="J1034" s="4" t="s">
        <v>82</v>
      </c>
      <c r="K1034" s="4" t="s">
        <v>2565</v>
      </c>
      <c r="L1034" s="14"/>
      <c r="M1034" s="14"/>
    </row>
    <row r="1035" spans="1:13" ht="24" x14ac:dyDescent="0.25">
      <c r="A1035" s="4" t="s">
        <v>62</v>
      </c>
      <c r="B1035" s="4" t="s">
        <v>56</v>
      </c>
      <c r="C1035" s="3" t="s">
        <v>8</v>
      </c>
      <c r="D1035" s="3" t="s">
        <v>4469</v>
      </c>
      <c r="E1035" s="3" t="s">
        <v>89</v>
      </c>
      <c r="F1035" s="4" t="s">
        <v>4470</v>
      </c>
      <c r="G1035" s="5">
        <v>178000</v>
      </c>
      <c r="H1035" s="5">
        <v>140762.45699999999</v>
      </c>
      <c r="I1035" s="5">
        <v>37237.543000000005</v>
      </c>
      <c r="J1035" s="4" t="s">
        <v>82</v>
      </c>
      <c r="K1035" s="4" t="s">
        <v>1933</v>
      </c>
      <c r="L1035" s="14"/>
      <c r="M1035" s="14"/>
    </row>
    <row r="1036" spans="1:13" ht="24" x14ac:dyDescent="0.25">
      <c r="A1036" s="4" t="s">
        <v>62</v>
      </c>
      <c r="B1036" s="4" t="s">
        <v>56</v>
      </c>
      <c r="C1036" s="3" t="s">
        <v>8</v>
      </c>
      <c r="D1036" s="3" t="s">
        <v>2566</v>
      </c>
      <c r="E1036" s="3" t="s">
        <v>89</v>
      </c>
      <c r="F1036" s="4" t="s">
        <v>2567</v>
      </c>
      <c r="G1036" s="5">
        <v>133510</v>
      </c>
      <c r="H1036" s="5">
        <v>133506.80300000001</v>
      </c>
      <c r="I1036" s="5">
        <v>3.1969999999855645</v>
      </c>
      <c r="J1036" s="4" t="s">
        <v>82</v>
      </c>
      <c r="K1036" s="4" t="s">
        <v>82</v>
      </c>
      <c r="L1036" s="14"/>
      <c r="M1036" s="14"/>
    </row>
    <row r="1037" spans="1:13" ht="24" x14ac:dyDescent="0.25">
      <c r="A1037" s="4" t="s">
        <v>62</v>
      </c>
      <c r="B1037" s="4" t="s">
        <v>56</v>
      </c>
      <c r="C1037" s="3" t="s">
        <v>8</v>
      </c>
      <c r="D1037" s="3" t="s">
        <v>2566</v>
      </c>
      <c r="E1037" s="3" t="s">
        <v>10</v>
      </c>
      <c r="F1037" s="4" t="s">
        <v>2567</v>
      </c>
      <c r="G1037" s="5">
        <v>10</v>
      </c>
      <c r="H1037" s="5">
        <v>0</v>
      </c>
      <c r="I1037" s="5">
        <v>10</v>
      </c>
      <c r="J1037" s="4" t="s">
        <v>82</v>
      </c>
      <c r="K1037" s="4" t="s">
        <v>82</v>
      </c>
      <c r="L1037" s="14"/>
      <c r="M1037" s="14"/>
    </row>
    <row r="1038" spans="1:13" ht="48" x14ac:dyDescent="0.25">
      <c r="A1038" s="4" t="s">
        <v>62</v>
      </c>
      <c r="B1038" s="4" t="s">
        <v>56</v>
      </c>
      <c r="C1038" s="3" t="s">
        <v>8</v>
      </c>
      <c r="D1038" s="3" t="s">
        <v>1237</v>
      </c>
      <c r="E1038" s="3" t="s">
        <v>9</v>
      </c>
      <c r="F1038" s="4" t="s">
        <v>1238</v>
      </c>
      <c r="G1038" s="5">
        <v>80</v>
      </c>
      <c r="H1038" s="5">
        <v>0</v>
      </c>
      <c r="I1038" s="5">
        <v>80</v>
      </c>
      <c r="J1038" s="4" t="s">
        <v>1239</v>
      </c>
      <c r="K1038" s="4" t="s">
        <v>4751</v>
      </c>
      <c r="L1038" s="14"/>
      <c r="M1038" s="14"/>
    </row>
    <row r="1039" spans="1:13" ht="48" x14ac:dyDescent="0.25">
      <c r="A1039" s="4" t="s">
        <v>62</v>
      </c>
      <c r="B1039" s="4" t="s">
        <v>56</v>
      </c>
      <c r="C1039" s="3" t="s">
        <v>8</v>
      </c>
      <c r="D1039" s="3" t="s">
        <v>1237</v>
      </c>
      <c r="E1039" s="3" t="s">
        <v>11</v>
      </c>
      <c r="F1039" s="4" t="s">
        <v>1238</v>
      </c>
      <c r="G1039" s="5">
        <v>240610</v>
      </c>
      <c r="H1039" s="5">
        <v>237672.603</v>
      </c>
      <c r="I1039" s="5">
        <v>2937.3969999999972</v>
      </c>
      <c r="J1039" s="4" t="s">
        <v>1239</v>
      </c>
      <c r="K1039" s="4" t="s">
        <v>4751</v>
      </c>
      <c r="L1039" s="14"/>
      <c r="M1039" s="14"/>
    </row>
    <row r="1040" spans="1:13" ht="48" x14ac:dyDescent="0.25">
      <c r="A1040" s="4" t="s">
        <v>62</v>
      </c>
      <c r="B1040" s="4" t="s">
        <v>56</v>
      </c>
      <c r="C1040" s="3" t="s">
        <v>8</v>
      </c>
      <c r="D1040" s="3" t="s">
        <v>1237</v>
      </c>
      <c r="E1040" s="3" t="s">
        <v>10</v>
      </c>
      <c r="F1040" s="4" t="s">
        <v>1238</v>
      </c>
      <c r="G1040" s="5">
        <v>1921540</v>
      </c>
      <c r="H1040" s="5">
        <v>1878072.325</v>
      </c>
      <c r="I1040" s="5">
        <v>43467.675000000047</v>
      </c>
      <c r="J1040" s="4" t="s">
        <v>1239</v>
      </c>
      <c r="K1040" s="4" t="s">
        <v>4751</v>
      </c>
      <c r="L1040" s="14"/>
      <c r="M1040" s="14"/>
    </row>
    <row r="1041" spans="1:13" ht="24" x14ac:dyDescent="0.25">
      <c r="A1041" s="4" t="s">
        <v>62</v>
      </c>
      <c r="B1041" s="4" t="s">
        <v>56</v>
      </c>
      <c r="C1041" s="3" t="s">
        <v>8</v>
      </c>
      <c r="D1041" s="3" t="s">
        <v>2568</v>
      </c>
      <c r="E1041" s="3" t="s">
        <v>89</v>
      </c>
      <c r="F1041" s="4" t="s">
        <v>2569</v>
      </c>
      <c r="G1041" s="5">
        <v>2000</v>
      </c>
      <c r="H1041" s="5">
        <v>0</v>
      </c>
      <c r="I1041" s="5">
        <v>2000</v>
      </c>
      <c r="J1041" s="4" t="s">
        <v>509</v>
      </c>
      <c r="K1041" s="4" t="s">
        <v>2570</v>
      </c>
      <c r="L1041" s="14"/>
      <c r="M1041" s="14"/>
    </row>
    <row r="1042" spans="1:13" ht="24" x14ac:dyDescent="0.25">
      <c r="A1042" s="4" t="s">
        <v>62</v>
      </c>
      <c r="B1042" s="4" t="s">
        <v>56</v>
      </c>
      <c r="C1042" s="3" t="s">
        <v>8</v>
      </c>
      <c r="D1042" s="3" t="s">
        <v>2571</v>
      </c>
      <c r="E1042" s="3" t="s">
        <v>11</v>
      </c>
      <c r="F1042" s="4" t="s">
        <v>2572</v>
      </c>
      <c r="G1042" s="5">
        <v>33580</v>
      </c>
      <c r="H1042" s="5">
        <v>33580</v>
      </c>
      <c r="I1042" s="5">
        <v>0</v>
      </c>
      <c r="J1042" s="4" t="s">
        <v>509</v>
      </c>
      <c r="K1042" s="4" t="s">
        <v>2573</v>
      </c>
      <c r="L1042" s="14"/>
      <c r="M1042" s="14"/>
    </row>
    <row r="1043" spans="1:13" x14ac:dyDescent="0.25">
      <c r="A1043" s="4" t="s">
        <v>62</v>
      </c>
      <c r="B1043" s="4" t="s">
        <v>56</v>
      </c>
      <c r="C1043" s="3" t="s">
        <v>8</v>
      </c>
      <c r="D1043" s="3" t="s">
        <v>5228</v>
      </c>
      <c r="E1043" s="3" t="s">
        <v>89</v>
      </c>
      <c r="F1043" s="4" t="s">
        <v>5229</v>
      </c>
      <c r="G1043" s="5">
        <v>14200</v>
      </c>
      <c r="H1043" s="5">
        <v>14194.249</v>
      </c>
      <c r="I1043" s="5">
        <v>5.7510000000002037</v>
      </c>
      <c r="J1043" s="4" t="s">
        <v>509</v>
      </c>
      <c r="K1043" s="4" t="s">
        <v>509</v>
      </c>
      <c r="L1043" s="14"/>
      <c r="M1043" s="14"/>
    </row>
    <row r="1044" spans="1:13" x14ac:dyDescent="0.25">
      <c r="A1044" s="4" t="s">
        <v>62</v>
      </c>
      <c r="B1044" s="4" t="s">
        <v>56</v>
      </c>
      <c r="C1044" s="3" t="s">
        <v>8</v>
      </c>
      <c r="D1044" s="3" t="s">
        <v>5228</v>
      </c>
      <c r="E1044" s="3" t="s">
        <v>10</v>
      </c>
      <c r="F1044" s="4" t="s">
        <v>5229</v>
      </c>
      <c r="G1044" s="5">
        <v>26400</v>
      </c>
      <c r="H1044" s="5">
        <v>0</v>
      </c>
      <c r="I1044" s="5">
        <v>26400</v>
      </c>
      <c r="J1044" s="4" t="s">
        <v>509</v>
      </c>
      <c r="K1044" s="4" t="s">
        <v>509</v>
      </c>
      <c r="L1044" s="14"/>
      <c r="M1044" s="14"/>
    </row>
    <row r="1045" spans="1:13" x14ac:dyDescent="0.25">
      <c r="A1045" s="4" t="s">
        <v>62</v>
      </c>
      <c r="B1045" s="4" t="s">
        <v>56</v>
      </c>
      <c r="C1045" s="3" t="s">
        <v>8</v>
      </c>
      <c r="D1045" s="3" t="s">
        <v>2574</v>
      </c>
      <c r="E1045" s="3" t="s">
        <v>89</v>
      </c>
      <c r="F1045" s="4" t="s">
        <v>2575</v>
      </c>
      <c r="G1045" s="5">
        <v>2482000</v>
      </c>
      <c r="H1045" s="5">
        <v>2399251.7319999998</v>
      </c>
      <c r="I1045" s="5">
        <v>82748.268000000156</v>
      </c>
      <c r="J1045" s="4" t="s">
        <v>83</v>
      </c>
      <c r="K1045" s="4" t="s">
        <v>83</v>
      </c>
      <c r="L1045" s="14"/>
      <c r="M1045" s="14"/>
    </row>
    <row r="1046" spans="1:13" x14ac:dyDescent="0.25">
      <c r="A1046" s="4" t="s">
        <v>62</v>
      </c>
      <c r="B1046" s="4" t="s">
        <v>56</v>
      </c>
      <c r="C1046" s="3" t="s">
        <v>8</v>
      </c>
      <c r="D1046" s="3" t="s">
        <v>4941</v>
      </c>
      <c r="E1046" s="3" t="s">
        <v>89</v>
      </c>
      <c r="F1046" s="4" t="s">
        <v>4942</v>
      </c>
      <c r="G1046" s="5">
        <v>4000</v>
      </c>
      <c r="H1046" s="5">
        <v>2105.5990000000002</v>
      </c>
      <c r="I1046" s="5">
        <v>1894.4009999999998</v>
      </c>
      <c r="J1046" s="4" t="s">
        <v>15</v>
      </c>
      <c r="K1046" s="4" t="s">
        <v>16</v>
      </c>
      <c r="L1046" s="14"/>
      <c r="M1046" s="14"/>
    </row>
    <row r="1047" spans="1:13" ht="24" x14ac:dyDescent="0.25">
      <c r="A1047" s="4" t="s">
        <v>62</v>
      </c>
      <c r="B1047" s="4" t="s">
        <v>56</v>
      </c>
      <c r="C1047" s="3" t="s">
        <v>8</v>
      </c>
      <c r="D1047" s="3" t="s">
        <v>2576</v>
      </c>
      <c r="E1047" s="3" t="s">
        <v>9</v>
      </c>
      <c r="F1047" s="4" t="s">
        <v>2577</v>
      </c>
      <c r="G1047" s="5">
        <v>300</v>
      </c>
      <c r="H1047" s="5">
        <v>194.089</v>
      </c>
      <c r="I1047" s="5">
        <v>105.911</v>
      </c>
      <c r="J1047" s="4" t="s">
        <v>83</v>
      </c>
      <c r="K1047" s="4" t="s">
        <v>1947</v>
      </c>
      <c r="L1047" s="14"/>
      <c r="M1047" s="14"/>
    </row>
    <row r="1048" spans="1:13" ht="24" x14ac:dyDescent="0.25">
      <c r="A1048" s="4" t="s">
        <v>62</v>
      </c>
      <c r="B1048" s="4" t="s">
        <v>56</v>
      </c>
      <c r="C1048" s="3" t="s">
        <v>8</v>
      </c>
      <c r="D1048" s="3" t="s">
        <v>2576</v>
      </c>
      <c r="E1048" s="3" t="s">
        <v>11</v>
      </c>
      <c r="F1048" s="4" t="s">
        <v>2577</v>
      </c>
      <c r="G1048" s="5">
        <v>40990</v>
      </c>
      <c r="H1048" s="5">
        <v>40256.46</v>
      </c>
      <c r="I1048" s="5">
        <v>733.54000000000087</v>
      </c>
      <c r="J1048" s="4" t="s">
        <v>83</v>
      </c>
      <c r="K1048" s="4" t="s">
        <v>1947</v>
      </c>
      <c r="L1048" s="14"/>
      <c r="M1048" s="14"/>
    </row>
    <row r="1049" spans="1:13" ht="24" x14ac:dyDescent="0.25">
      <c r="A1049" s="4" t="s">
        <v>62</v>
      </c>
      <c r="B1049" s="4" t="s">
        <v>56</v>
      </c>
      <c r="C1049" s="3" t="s">
        <v>8</v>
      </c>
      <c r="D1049" s="3" t="s">
        <v>2576</v>
      </c>
      <c r="E1049" s="3" t="s">
        <v>89</v>
      </c>
      <c r="F1049" s="4" t="s">
        <v>2577</v>
      </c>
      <c r="G1049" s="5">
        <v>77000</v>
      </c>
      <c r="H1049" s="5">
        <v>76025.733999999997</v>
      </c>
      <c r="I1049" s="5">
        <v>974.26600000000326</v>
      </c>
      <c r="J1049" s="4" t="s">
        <v>83</v>
      </c>
      <c r="K1049" s="4" t="s">
        <v>1947</v>
      </c>
      <c r="L1049" s="14"/>
      <c r="M1049" s="14"/>
    </row>
    <row r="1050" spans="1:13" ht="24" x14ac:dyDescent="0.25">
      <c r="A1050" s="4" t="s">
        <v>62</v>
      </c>
      <c r="B1050" s="4" t="s">
        <v>56</v>
      </c>
      <c r="C1050" s="3" t="s">
        <v>8</v>
      </c>
      <c r="D1050" s="3" t="s">
        <v>2576</v>
      </c>
      <c r="E1050" s="3" t="s">
        <v>10</v>
      </c>
      <c r="F1050" s="4" t="s">
        <v>2577</v>
      </c>
      <c r="G1050" s="5">
        <v>10</v>
      </c>
      <c r="H1050" s="5">
        <v>0</v>
      </c>
      <c r="I1050" s="5">
        <v>10</v>
      </c>
      <c r="J1050" s="4" t="s">
        <v>83</v>
      </c>
      <c r="K1050" s="4" t="s">
        <v>1947</v>
      </c>
      <c r="L1050" s="14"/>
      <c r="M1050" s="14"/>
    </row>
    <row r="1051" spans="1:13" ht="24" x14ac:dyDescent="0.25">
      <c r="A1051" s="4" t="s">
        <v>62</v>
      </c>
      <c r="B1051" s="4" t="s">
        <v>56</v>
      </c>
      <c r="C1051" s="3" t="s">
        <v>8</v>
      </c>
      <c r="D1051" s="3" t="s">
        <v>2578</v>
      </c>
      <c r="E1051" s="3" t="s">
        <v>89</v>
      </c>
      <c r="F1051" s="4" t="s">
        <v>2579</v>
      </c>
      <c r="G1051" s="5">
        <v>7400</v>
      </c>
      <c r="H1051" s="5">
        <v>3952.6320000000001</v>
      </c>
      <c r="I1051" s="5">
        <v>3447.3679999999999</v>
      </c>
      <c r="J1051" s="4" t="s">
        <v>82</v>
      </c>
      <c r="K1051" s="4" t="s">
        <v>2580</v>
      </c>
      <c r="L1051" s="14"/>
      <c r="M1051" s="14"/>
    </row>
    <row r="1052" spans="1:13" ht="24" x14ac:dyDescent="0.25">
      <c r="A1052" s="4" t="s">
        <v>62</v>
      </c>
      <c r="B1052" s="4" t="s">
        <v>56</v>
      </c>
      <c r="C1052" s="3" t="s">
        <v>8</v>
      </c>
      <c r="D1052" s="3" t="s">
        <v>2578</v>
      </c>
      <c r="E1052" s="3" t="s">
        <v>10</v>
      </c>
      <c r="F1052" s="4" t="s">
        <v>2579</v>
      </c>
      <c r="G1052" s="5">
        <v>40000</v>
      </c>
      <c r="H1052" s="5">
        <v>31541.215</v>
      </c>
      <c r="I1052" s="5">
        <v>8458.7849999999999</v>
      </c>
      <c r="J1052" s="4" t="s">
        <v>82</v>
      </c>
      <c r="K1052" s="4" t="s">
        <v>2580</v>
      </c>
      <c r="L1052" s="14"/>
      <c r="M1052" s="14"/>
    </row>
    <row r="1053" spans="1:13" x14ac:dyDescent="0.25">
      <c r="A1053" s="4" t="s">
        <v>62</v>
      </c>
      <c r="B1053" s="4" t="s">
        <v>56</v>
      </c>
      <c r="C1053" s="3" t="s">
        <v>8</v>
      </c>
      <c r="D1053" s="3" t="s">
        <v>2581</v>
      </c>
      <c r="E1053" s="3" t="s">
        <v>89</v>
      </c>
      <c r="F1053" s="4" t="s">
        <v>2582</v>
      </c>
      <c r="G1053" s="5">
        <v>3000</v>
      </c>
      <c r="H1053" s="5">
        <v>1834.06</v>
      </c>
      <c r="I1053" s="5">
        <v>1165.94</v>
      </c>
      <c r="J1053" s="4" t="s">
        <v>82</v>
      </c>
      <c r="K1053" s="4" t="s">
        <v>82</v>
      </c>
      <c r="L1053" s="14"/>
      <c r="M1053" s="14"/>
    </row>
    <row r="1054" spans="1:13" x14ac:dyDescent="0.25">
      <c r="A1054" s="4" t="s">
        <v>62</v>
      </c>
      <c r="B1054" s="4" t="s">
        <v>56</v>
      </c>
      <c r="C1054" s="3" t="s">
        <v>8</v>
      </c>
      <c r="D1054" s="3" t="s">
        <v>2581</v>
      </c>
      <c r="E1054" s="3" t="s">
        <v>10</v>
      </c>
      <c r="F1054" s="4" t="s">
        <v>2582</v>
      </c>
      <c r="G1054" s="5">
        <v>10</v>
      </c>
      <c r="H1054" s="5">
        <v>0</v>
      </c>
      <c r="I1054" s="5">
        <v>10</v>
      </c>
      <c r="J1054" s="4" t="s">
        <v>82</v>
      </c>
      <c r="K1054" s="4" t="s">
        <v>82</v>
      </c>
      <c r="L1054" s="14"/>
      <c r="M1054" s="14"/>
    </row>
    <row r="1055" spans="1:13" ht="60" x14ac:dyDescent="0.25">
      <c r="A1055" s="4" t="s">
        <v>62</v>
      </c>
      <c r="B1055" s="4" t="s">
        <v>56</v>
      </c>
      <c r="C1055" s="3" t="s">
        <v>8</v>
      </c>
      <c r="D1055" s="3" t="s">
        <v>4943</v>
      </c>
      <c r="E1055" s="3" t="s">
        <v>11</v>
      </c>
      <c r="F1055" s="4" t="s">
        <v>4944</v>
      </c>
      <c r="G1055" s="5">
        <v>3000</v>
      </c>
      <c r="H1055" s="5">
        <v>2991.2080000000001</v>
      </c>
      <c r="I1055" s="5">
        <v>8.7919999999999163</v>
      </c>
      <c r="J1055" s="4" t="s">
        <v>393</v>
      </c>
      <c r="K1055" s="4" t="s">
        <v>4945</v>
      </c>
      <c r="L1055" s="14"/>
      <c r="M1055" s="14"/>
    </row>
    <row r="1056" spans="1:13" ht="60" x14ac:dyDescent="0.25">
      <c r="A1056" s="4" t="s">
        <v>62</v>
      </c>
      <c r="B1056" s="4" t="s">
        <v>56</v>
      </c>
      <c r="C1056" s="3" t="s">
        <v>8</v>
      </c>
      <c r="D1056" s="3" t="s">
        <v>4943</v>
      </c>
      <c r="E1056" s="3" t="s">
        <v>10</v>
      </c>
      <c r="F1056" s="4" t="s">
        <v>4944</v>
      </c>
      <c r="G1056" s="5">
        <v>8100</v>
      </c>
      <c r="H1056" s="5">
        <v>8095.0529999999999</v>
      </c>
      <c r="I1056" s="5">
        <v>4.9470000000001164</v>
      </c>
      <c r="J1056" s="4" t="s">
        <v>393</v>
      </c>
      <c r="K1056" s="4" t="s">
        <v>4945</v>
      </c>
      <c r="L1056" s="14"/>
      <c r="M1056" s="14"/>
    </row>
    <row r="1057" spans="1:13" ht="24" x14ac:dyDescent="0.25">
      <c r="A1057" s="4" t="s">
        <v>62</v>
      </c>
      <c r="B1057" s="4" t="s">
        <v>56</v>
      </c>
      <c r="C1057" s="3" t="s">
        <v>8</v>
      </c>
      <c r="D1057" s="3" t="s">
        <v>5230</v>
      </c>
      <c r="E1057" s="3" t="s">
        <v>11</v>
      </c>
      <c r="F1057" s="4" t="s">
        <v>5231</v>
      </c>
      <c r="G1057" s="5">
        <v>10000</v>
      </c>
      <c r="H1057" s="5">
        <v>0</v>
      </c>
      <c r="I1057" s="5">
        <v>10000</v>
      </c>
      <c r="J1057" s="4" t="s">
        <v>509</v>
      </c>
      <c r="K1057" s="4" t="s">
        <v>3402</v>
      </c>
      <c r="L1057" s="14"/>
      <c r="M1057" s="14"/>
    </row>
    <row r="1058" spans="1:13" ht="24" x14ac:dyDescent="0.25">
      <c r="A1058" s="4" t="s">
        <v>62</v>
      </c>
      <c r="B1058" s="4" t="s">
        <v>56</v>
      </c>
      <c r="C1058" s="3" t="s">
        <v>8</v>
      </c>
      <c r="D1058" s="3" t="s">
        <v>2583</v>
      </c>
      <c r="E1058" s="3" t="s">
        <v>11</v>
      </c>
      <c r="F1058" s="4" t="s">
        <v>2584</v>
      </c>
      <c r="G1058" s="5">
        <v>318010</v>
      </c>
      <c r="H1058" s="5">
        <v>318010</v>
      </c>
      <c r="I1058" s="5">
        <v>0</v>
      </c>
      <c r="J1058" s="4" t="s">
        <v>83</v>
      </c>
      <c r="K1058" s="4" t="s">
        <v>2585</v>
      </c>
      <c r="L1058" s="14"/>
      <c r="M1058" s="14"/>
    </row>
    <row r="1059" spans="1:13" ht="24" x14ac:dyDescent="0.25">
      <c r="A1059" s="4" t="s">
        <v>62</v>
      </c>
      <c r="B1059" s="4" t="s">
        <v>56</v>
      </c>
      <c r="C1059" s="3" t="s">
        <v>8</v>
      </c>
      <c r="D1059" s="3" t="s">
        <v>2583</v>
      </c>
      <c r="E1059" s="3" t="s">
        <v>89</v>
      </c>
      <c r="F1059" s="4" t="s">
        <v>2584</v>
      </c>
      <c r="G1059" s="5">
        <v>2000</v>
      </c>
      <c r="H1059" s="5">
        <v>1264.6679999999999</v>
      </c>
      <c r="I1059" s="5">
        <v>735.33200000000011</v>
      </c>
      <c r="J1059" s="4" t="s">
        <v>83</v>
      </c>
      <c r="K1059" s="4" t="s">
        <v>2585</v>
      </c>
      <c r="L1059" s="14"/>
      <c r="M1059" s="14"/>
    </row>
    <row r="1060" spans="1:13" ht="24" x14ac:dyDescent="0.25">
      <c r="A1060" s="4" t="s">
        <v>62</v>
      </c>
      <c r="B1060" s="4" t="s">
        <v>56</v>
      </c>
      <c r="C1060" s="3" t="s">
        <v>8</v>
      </c>
      <c r="D1060" s="3" t="s">
        <v>2583</v>
      </c>
      <c r="E1060" s="3" t="s">
        <v>10</v>
      </c>
      <c r="F1060" s="4" t="s">
        <v>2584</v>
      </c>
      <c r="G1060" s="5">
        <v>2477780</v>
      </c>
      <c r="H1060" s="5">
        <v>2477009.0830000001</v>
      </c>
      <c r="I1060" s="5">
        <v>770.91699999989942</v>
      </c>
      <c r="J1060" s="4" t="s">
        <v>83</v>
      </c>
      <c r="K1060" s="4" t="s">
        <v>2585</v>
      </c>
      <c r="L1060" s="14"/>
      <c r="M1060" s="14"/>
    </row>
    <row r="1061" spans="1:13" ht="36" x14ac:dyDescent="0.25">
      <c r="A1061" s="4" t="s">
        <v>62</v>
      </c>
      <c r="B1061" s="4" t="s">
        <v>56</v>
      </c>
      <c r="C1061" s="3" t="s">
        <v>8</v>
      </c>
      <c r="D1061" s="3" t="s">
        <v>1240</v>
      </c>
      <c r="E1061" s="3" t="s">
        <v>9</v>
      </c>
      <c r="F1061" s="4" t="s">
        <v>1241</v>
      </c>
      <c r="G1061" s="5">
        <v>77</v>
      </c>
      <c r="H1061" s="5">
        <v>76.039000000000001</v>
      </c>
      <c r="I1061" s="5">
        <v>0.96099999999999852</v>
      </c>
      <c r="J1061" s="4" t="s">
        <v>643</v>
      </c>
      <c r="K1061" s="4" t="s">
        <v>644</v>
      </c>
      <c r="L1061" s="14"/>
      <c r="M1061" s="14"/>
    </row>
    <row r="1062" spans="1:13" ht="36" x14ac:dyDescent="0.25">
      <c r="A1062" s="4" t="s">
        <v>62</v>
      </c>
      <c r="B1062" s="4" t="s">
        <v>56</v>
      </c>
      <c r="C1062" s="3" t="s">
        <v>8</v>
      </c>
      <c r="D1062" s="3" t="s">
        <v>1240</v>
      </c>
      <c r="E1062" s="3" t="s">
        <v>11</v>
      </c>
      <c r="F1062" s="4" t="s">
        <v>1241</v>
      </c>
      <c r="G1062" s="5">
        <v>1688833</v>
      </c>
      <c r="H1062" s="5">
        <v>1676563.81</v>
      </c>
      <c r="I1062" s="5">
        <v>12269.189999999944</v>
      </c>
      <c r="J1062" s="4" t="s">
        <v>643</v>
      </c>
      <c r="K1062" s="4" t="s">
        <v>644</v>
      </c>
      <c r="L1062" s="14"/>
      <c r="M1062" s="14"/>
    </row>
    <row r="1063" spans="1:13" ht="36" x14ac:dyDescent="0.25">
      <c r="A1063" s="4" t="s">
        <v>62</v>
      </c>
      <c r="B1063" s="4" t="s">
        <v>56</v>
      </c>
      <c r="C1063" s="3" t="s">
        <v>8</v>
      </c>
      <c r="D1063" s="3" t="s">
        <v>1240</v>
      </c>
      <c r="E1063" s="3" t="s">
        <v>10</v>
      </c>
      <c r="F1063" s="4" t="s">
        <v>1241</v>
      </c>
      <c r="G1063" s="5">
        <v>12442360</v>
      </c>
      <c r="H1063" s="5">
        <v>12441150.259</v>
      </c>
      <c r="I1063" s="5">
        <v>1209.7410000003874</v>
      </c>
      <c r="J1063" s="4" t="s">
        <v>643</v>
      </c>
      <c r="K1063" s="4" t="s">
        <v>644</v>
      </c>
      <c r="L1063" s="14"/>
      <c r="M1063" s="14"/>
    </row>
    <row r="1064" spans="1:13" ht="36" x14ac:dyDescent="0.25">
      <c r="A1064" s="4" t="s">
        <v>62</v>
      </c>
      <c r="B1064" s="4" t="s">
        <v>56</v>
      </c>
      <c r="C1064" s="3" t="s">
        <v>8</v>
      </c>
      <c r="D1064" s="3" t="s">
        <v>2586</v>
      </c>
      <c r="E1064" s="3" t="s">
        <v>10</v>
      </c>
      <c r="F1064" s="4" t="s">
        <v>2587</v>
      </c>
      <c r="G1064" s="5">
        <v>1638590</v>
      </c>
      <c r="H1064" s="5">
        <v>1587542.926</v>
      </c>
      <c r="I1064" s="5">
        <v>51047.074000000022</v>
      </c>
      <c r="J1064" s="4" t="s">
        <v>643</v>
      </c>
      <c r="K1064" s="4" t="s">
        <v>644</v>
      </c>
      <c r="L1064" s="14"/>
      <c r="M1064" s="14"/>
    </row>
    <row r="1065" spans="1:13" ht="36" x14ac:dyDescent="0.25">
      <c r="A1065" s="4" t="s">
        <v>62</v>
      </c>
      <c r="B1065" s="4" t="s">
        <v>56</v>
      </c>
      <c r="C1065" s="3" t="s">
        <v>8</v>
      </c>
      <c r="D1065" s="3" t="s">
        <v>2588</v>
      </c>
      <c r="E1065" s="3" t="s">
        <v>11</v>
      </c>
      <c r="F1065" s="4" t="s">
        <v>2589</v>
      </c>
      <c r="G1065" s="5">
        <v>23990</v>
      </c>
      <c r="H1065" s="5">
        <v>23225.52</v>
      </c>
      <c r="I1065" s="5">
        <v>764.47999999999956</v>
      </c>
      <c r="J1065" s="4" t="s">
        <v>643</v>
      </c>
      <c r="K1065" s="4" t="s">
        <v>644</v>
      </c>
      <c r="L1065" s="14"/>
      <c r="M1065" s="14"/>
    </row>
    <row r="1066" spans="1:13" ht="36" x14ac:dyDescent="0.25">
      <c r="A1066" s="4" t="s">
        <v>62</v>
      </c>
      <c r="B1066" s="4" t="s">
        <v>56</v>
      </c>
      <c r="C1066" s="3" t="s">
        <v>8</v>
      </c>
      <c r="D1066" s="3" t="s">
        <v>2588</v>
      </c>
      <c r="E1066" s="3" t="s">
        <v>10</v>
      </c>
      <c r="F1066" s="4" t="s">
        <v>2589</v>
      </c>
      <c r="G1066" s="5">
        <v>3000</v>
      </c>
      <c r="H1066" s="5">
        <v>0</v>
      </c>
      <c r="I1066" s="5">
        <v>3000</v>
      </c>
      <c r="J1066" s="4" t="s">
        <v>643</v>
      </c>
      <c r="K1066" s="4" t="s">
        <v>644</v>
      </c>
      <c r="L1066" s="14"/>
      <c r="M1066" s="14"/>
    </row>
    <row r="1067" spans="1:13" ht="24" x14ac:dyDescent="0.25">
      <c r="A1067" s="4" t="s">
        <v>62</v>
      </c>
      <c r="B1067" s="4" t="s">
        <v>56</v>
      </c>
      <c r="C1067" s="3" t="s">
        <v>8</v>
      </c>
      <c r="D1067" s="3" t="s">
        <v>2590</v>
      </c>
      <c r="E1067" s="3" t="s">
        <v>11</v>
      </c>
      <c r="F1067" s="4" t="s">
        <v>2591</v>
      </c>
      <c r="G1067" s="5">
        <v>19100</v>
      </c>
      <c r="H1067" s="5">
        <v>0</v>
      </c>
      <c r="I1067" s="5">
        <v>19100</v>
      </c>
      <c r="J1067" s="4" t="s">
        <v>393</v>
      </c>
      <c r="K1067" s="4" t="s">
        <v>2592</v>
      </c>
      <c r="L1067" s="14"/>
      <c r="M1067" s="14"/>
    </row>
    <row r="1068" spans="1:13" ht="24" x14ac:dyDescent="0.25">
      <c r="A1068" s="4" t="s">
        <v>62</v>
      </c>
      <c r="B1068" s="4" t="s">
        <v>56</v>
      </c>
      <c r="C1068" s="3" t="s">
        <v>8</v>
      </c>
      <c r="D1068" s="3" t="s">
        <v>2593</v>
      </c>
      <c r="E1068" s="3" t="s">
        <v>10</v>
      </c>
      <c r="F1068" s="4" t="s">
        <v>2594</v>
      </c>
      <c r="G1068" s="5">
        <v>300000</v>
      </c>
      <c r="H1068" s="5">
        <v>299335.24699999997</v>
      </c>
      <c r="I1068" s="5">
        <v>664.75300000002608</v>
      </c>
      <c r="J1068" s="4" t="s">
        <v>82</v>
      </c>
      <c r="K1068" s="4" t="s">
        <v>2595</v>
      </c>
      <c r="L1068" s="14"/>
      <c r="M1068" s="14"/>
    </row>
    <row r="1069" spans="1:13" ht="24" x14ac:dyDescent="0.25">
      <c r="A1069" s="4" t="s">
        <v>62</v>
      </c>
      <c r="B1069" s="4" t="s">
        <v>56</v>
      </c>
      <c r="C1069" s="3" t="s">
        <v>8</v>
      </c>
      <c r="D1069" s="3" t="s">
        <v>2596</v>
      </c>
      <c r="E1069" s="3" t="s">
        <v>11</v>
      </c>
      <c r="F1069" s="4" t="s">
        <v>2597</v>
      </c>
      <c r="G1069" s="5">
        <v>57450</v>
      </c>
      <c r="H1069" s="5">
        <v>0</v>
      </c>
      <c r="I1069" s="5">
        <v>57450</v>
      </c>
      <c r="J1069" s="4" t="s">
        <v>643</v>
      </c>
      <c r="K1069" s="4" t="s">
        <v>2598</v>
      </c>
      <c r="L1069" s="14"/>
      <c r="M1069" s="14"/>
    </row>
    <row r="1070" spans="1:13" ht="24" x14ac:dyDescent="0.25">
      <c r="A1070" s="4" t="s">
        <v>62</v>
      </c>
      <c r="B1070" s="4" t="s">
        <v>56</v>
      </c>
      <c r="C1070" s="3" t="s">
        <v>8</v>
      </c>
      <c r="D1070" s="3" t="s">
        <v>2599</v>
      </c>
      <c r="E1070" s="3" t="s">
        <v>10</v>
      </c>
      <c r="F1070" s="4" t="s">
        <v>2600</v>
      </c>
      <c r="G1070" s="5">
        <v>1</v>
      </c>
      <c r="H1070" s="5">
        <v>0</v>
      </c>
      <c r="I1070" s="5">
        <v>1</v>
      </c>
      <c r="J1070" s="4" t="s">
        <v>82</v>
      </c>
      <c r="K1070" s="4" t="s">
        <v>2565</v>
      </c>
      <c r="L1070" s="14"/>
      <c r="M1070" s="14"/>
    </row>
    <row r="1071" spans="1:13" ht="24" x14ac:dyDescent="0.25">
      <c r="A1071" s="4" t="s">
        <v>62</v>
      </c>
      <c r="B1071" s="4" t="s">
        <v>56</v>
      </c>
      <c r="C1071" s="3" t="s">
        <v>8</v>
      </c>
      <c r="D1071" s="3" t="s">
        <v>4471</v>
      </c>
      <c r="E1071" s="3" t="s">
        <v>11</v>
      </c>
      <c r="F1071" s="4" t="s">
        <v>4472</v>
      </c>
      <c r="G1071" s="5">
        <v>10</v>
      </c>
      <c r="H1071" s="5">
        <v>0</v>
      </c>
      <c r="I1071" s="5">
        <v>10</v>
      </c>
      <c r="J1071" s="4" t="s">
        <v>642</v>
      </c>
      <c r="K1071" s="4" t="s">
        <v>4221</v>
      </c>
      <c r="L1071" s="14"/>
      <c r="M1071" s="14"/>
    </row>
    <row r="1072" spans="1:13" ht="24" x14ac:dyDescent="0.25">
      <c r="A1072" s="4" t="s">
        <v>62</v>
      </c>
      <c r="B1072" s="4" t="s">
        <v>56</v>
      </c>
      <c r="C1072" s="3" t="s">
        <v>8</v>
      </c>
      <c r="D1072" s="3" t="s">
        <v>2601</v>
      </c>
      <c r="E1072" s="3" t="s">
        <v>10</v>
      </c>
      <c r="F1072" s="4" t="s">
        <v>2602</v>
      </c>
      <c r="G1072" s="5">
        <v>150680</v>
      </c>
      <c r="H1072" s="5">
        <v>132634.97200000001</v>
      </c>
      <c r="I1072" s="5">
        <v>18045.027999999991</v>
      </c>
      <c r="J1072" s="4" t="s">
        <v>15</v>
      </c>
      <c r="K1072" s="4" t="s">
        <v>16</v>
      </c>
      <c r="L1072" s="14"/>
      <c r="M1072" s="14"/>
    </row>
    <row r="1073" spans="1:13" ht="24" x14ac:dyDescent="0.25">
      <c r="A1073" s="4" t="s">
        <v>62</v>
      </c>
      <c r="B1073" s="4" t="s">
        <v>56</v>
      </c>
      <c r="C1073" s="3" t="s">
        <v>8</v>
      </c>
      <c r="D1073" s="3" t="s">
        <v>2603</v>
      </c>
      <c r="E1073" s="3" t="s">
        <v>11</v>
      </c>
      <c r="F1073" s="4" t="s">
        <v>2604</v>
      </c>
      <c r="G1073" s="5">
        <v>10</v>
      </c>
      <c r="H1073" s="5">
        <v>0</v>
      </c>
      <c r="I1073" s="5">
        <v>10</v>
      </c>
      <c r="J1073" s="4" t="s">
        <v>15</v>
      </c>
      <c r="K1073" s="4" t="s">
        <v>16</v>
      </c>
      <c r="L1073" s="14"/>
      <c r="M1073" s="14"/>
    </row>
    <row r="1074" spans="1:13" ht="24" x14ac:dyDescent="0.25">
      <c r="A1074" s="4" t="s">
        <v>62</v>
      </c>
      <c r="B1074" s="4" t="s">
        <v>56</v>
      </c>
      <c r="C1074" s="3" t="s">
        <v>8</v>
      </c>
      <c r="D1074" s="3" t="s">
        <v>2603</v>
      </c>
      <c r="E1074" s="3" t="s">
        <v>10</v>
      </c>
      <c r="F1074" s="4" t="s">
        <v>2604</v>
      </c>
      <c r="G1074" s="5">
        <v>35890</v>
      </c>
      <c r="H1074" s="5">
        <v>14798.2</v>
      </c>
      <c r="I1074" s="5">
        <v>21091.8</v>
      </c>
      <c r="J1074" s="4" t="s">
        <v>15</v>
      </c>
      <c r="K1074" s="4" t="s">
        <v>16</v>
      </c>
      <c r="L1074" s="14"/>
      <c r="M1074" s="14"/>
    </row>
    <row r="1075" spans="1:13" x14ac:dyDescent="0.25">
      <c r="A1075" s="4" t="s">
        <v>62</v>
      </c>
      <c r="B1075" s="4" t="s">
        <v>56</v>
      </c>
      <c r="C1075" s="3" t="s">
        <v>8</v>
      </c>
      <c r="D1075" s="3" t="s">
        <v>2605</v>
      </c>
      <c r="E1075" s="3" t="s">
        <v>11</v>
      </c>
      <c r="F1075" s="4" t="s">
        <v>2606</v>
      </c>
      <c r="G1075" s="5">
        <v>53700</v>
      </c>
      <c r="H1075" s="5">
        <v>0</v>
      </c>
      <c r="I1075" s="5">
        <v>53700</v>
      </c>
      <c r="J1075" s="4" t="s">
        <v>15</v>
      </c>
      <c r="K1075" s="4" t="s">
        <v>16</v>
      </c>
      <c r="L1075" s="14"/>
      <c r="M1075" s="14"/>
    </row>
    <row r="1076" spans="1:13" x14ac:dyDescent="0.25">
      <c r="A1076" s="4" t="s">
        <v>62</v>
      </c>
      <c r="B1076" s="4" t="s">
        <v>56</v>
      </c>
      <c r="C1076" s="3" t="s">
        <v>8</v>
      </c>
      <c r="D1076" s="3" t="s">
        <v>2605</v>
      </c>
      <c r="E1076" s="3" t="s">
        <v>10</v>
      </c>
      <c r="F1076" s="4" t="s">
        <v>2606</v>
      </c>
      <c r="G1076" s="5">
        <v>5012120</v>
      </c>
      <c r="H1076" s="5">
        <v>5011335.1119999997</v>
      </c>
      <c r="I1076" s="5">
        <v>784.88800000026822</v>
      </c>
      <c r="J1076" s="4" t="s">
        <v>15</v>
      </c>
      <c r="K1076" s="4" t="s">
        <v>16</v>
      </c>
      <c r="L1076" s="14"/>
      <c r="M1076" s="14"/>
    </row>
    <row r="1077" spans="1:13" ht="132" x14ac:dyDescent="0.25">
      <c r="A1077" s="4" t="s">
        <v>62</v>
      </c>
      <c r="B1077" s="4" t="s">
        <v>56</v>
      </c>
      <c r="C1077" s="3" t="s">
        <v>8</v>
      </c>
      <c r="D1077" s="3" t="s">
        <v>1242</v>
      </c>
      <c r="E1077" s="3" t="s">
        <v>9</v>
      </c>
      <c r="F1077" s="4" t="s">
        <v>1243</v>
      </c>
      <c r="G1077" s="5">
        <v>620</v>
      </c>
      <c r="H1077" s="5">
        <v>0</v>
      </c>
      <c r="I1077" s="5">
        <v>620</v>
      </c>
      <c r="J1077" s="4" t="s">
        <v>393</v>
      </c>
      <c r="K1077" s="4" t="s">
        <v>4712</v>
      </c>
      <c r="L1077" s="14"/>
      <c r="M1077" s="14"/>
    </row>
    <row r="1078" spans="1:13" ht="132" x14ac:dyDescent="0.25">
      <c r="A1078" s="4" t="s">
        <v>62</v>
      </c>
      <c r="B1078" s="4" t="s">
        <v>56</v>
      </c>
      <c r="C1078" s="3" t="s">
        <v>8</v>
      </c>
      <c r="D1078" s="3" t="s">
        <v>1242</v>
      </c>
      <c r="E1078" s="3" t="s">
        <v>11</v>
      </c>
      <c r="F1078" s="4" t="s">
        <v>1243</v>
      </c>
      <c r="G1078" s="5">
        <v>1918100</v>
      </c>
      <c r="H1078" s="5">
        <v>1918094.8119999999</v>
      </c>
      <c r="I1078" s="5">
        <v>5.1880000000819564</v>
      </c>
      <c r="J1078" s="4" t="s">
        <v>393</v>
      </c>
      <c r="K1078" s="4" t="s">
        <v>4712</v>
      </c>
      <c r="L1078" s="14"/>
      <c r="M1078" s="14"/>
    </row>
    <row r="1079" spans="1:13" ht="132" x14ac:dyDescent="0.25">
      <c r="A1079" s="4" t="s">
        <v>62</v>
      </c>
      <c r="B1079" s="4" t="s">
        <v>56</v>
      </c>
      <c r="C1079" s="3" t="s">
        <v>8</v>
      </c>
      <c r="D1079" s="3" t="s">
        <v>1242</v>
      </c>
      <c r="E1079" s="3" t="s">
        <v>10</v>
      </c>
      <c r="F1079" s="4" t="s">
        <v>1243</v>
      </c>
      <c r="G1079" s="5">
        <v>18509500</v>
      </c>
      <c r="H1079" s="5">
        <v>18501497.653000001</v>
      </c>
      <c r="I1079" s="5">
        <v>8002.3469999991357</v>
      </c>
      <c r="J1079" s="4" t="s">
        <v>393</v>
      </c>
      <c r="K1079" s="4" t="s">
        <v>4712</v>
      </c>
      <c r="L1079" s="14"/>
      <c r="M1079" s="14"/>
    </row>
    <row r="1080" spans="1:13" ht="24" x14ac:dyDescent="0.25">
      <c r="A1080" s="4" t="s">
        <v>62</v>
      </c>
      <c r="B1080" s="4" t="s">
        <v>56</v>
      </c>
      <c r="C1080" s="3" t="s">
        <v>8</v>
      </c>
      <c r="D1080" s="3" t="s">
        <v>2607</v>
      </c>
      <c r="E1080" s="3" t="s">
        <v>11</v>
      </c>
      <c r="F1080" s="4" t="s">
        <v>2608</v>
      </c>
      <c r="G1080" s="5">
        <v>163480</v>
      </c>
      <c r="H1080" s="5">
        <v>148684</v>
      </c>
      <c r="I1080" s="5">
        <v>14796</v>
      </c>
      <c r="J1080" s="4" t="s">
        <v>2609</v>
      </c>
      <c r="K1080" s="4" t="s">
        <v>2610</v>
      </c>
      <c r="L1080" s="14"/>
      <c r="M1080" s="14"/>
    </row>
    <row r="1081" spans="1:13" ht="24" x14ac:dyDescent="0.25">
      <c r="A1081" s="4" t="s">
        <v>62</v>
      </c>
      <c r="B1081" s="4" t="s">
        <v>56</v>
      </c>
      <c r="C1081" s="3" t="s">
        <v>8</v>
      </c>
      <c r="D1081" s="3" t="s">
        <v>4473</v>
      </c>
      <c r="E1081" s="3" t="s">
        <v>10</v>
      </c>
      <c r="F1081" s="4" t="s">
        <v>4474</v>
      </c>
      <c r="G1081" s="5">
        <v>103260</v>
      </c>
      <c r="H1081" s="5">
        <v>82251.682000000001</v>
      </c>
      <c r="I1081" s="5">
        <v>21008.317999999999</v>
      </c>
      <c r="J1081" s="4" t="s">
        <v>15</v>
      </c>
      <c r="K1081" s="4" t="s">
        <v>16</v>
      </c>
      <c r="L1081" s="14"/>
      <c r="M1081" s="14"/>
    </row>
    <row r="1082" spans="1:13" ht="24" x14ac:dyDescent="0.25">
      <c r="A1082" s="4" t="s">
        <v>62</v>
      </c>
      <c r="B1082" s="4" t="s">
        <v>56</v>
      </c>
      <c r="C1082" s="3" t="s">
        <v>8</v>
      </c>
      <c r="D1082" s="3" t="s">
        <v>4946</v>
      </c>
      <c r="E1082" s="3" t="s">
        <v>10</v>
      </c>
      <c r="F1082" s="4" t="s">
        <v>4947</v>
      </c>
      <c r="G1082" s="5">
        <v>34660</v>
      </c>
      <c r="H1082" s="5">
        <v>0</v>
      </c>
      <c r="I1082" s="5">
        <v>34660</v>
      </c>
      <c r="J1082" s="4" t="s">
        <v>15</v>
      </c>
      <c r="K1082" s="4" t="s">
        <v>16</v>
      </c>
      <c r="L1082" s="14"/>
      <c r="M1082" s="14"/>
    </row>
    <row r="1083" spans="1:13" ht="132" x14ac:dyDescent="0.25">
      <c r="A1083" s="4" t="s">
        <v>62</v>
      </c>
      <c r="B1083" s="4" t="s">
        <v>56</v>
      </c>
      <c r="C1083" s="3" t="s">
        <v>8</v>
      </c>
      <c r="D1083" s="3" t="s">
        <v>2611</v>
      </c>
      <c r="E1083" s="3" t="s">
        <v>11</v>
      </c>
      <c r="F1083" s="4" t="s">
        <v>2612</v>
      </c>
      <c r="G1083" s="5">
        <v>150570</v>
      </c>
      <c r="H1083" s="5">
        <v>150560.81599999999</v>
      </c>
      <c r="I1083" s="5">
        <v>9.1840000000083819</v>
      </c>
      <c r="J1083" s="4" t="s">
        <v>393</v>
      </c>
      <c r="K1083" s="4" t="s">
        <v>4712</v>
      </c>
      <c r="L1083" s="14"/>
      <c r="M1083" s="14"/>
    </row>
    <row r="1084" spans="1:13" ht="132" x14ac:dyDescent="0.25">
      <c r="A1084" s="4" t="s">
        <v>62</v>
      </c>
      <c r="B1084" s="4" t="s">
        <v>56</v>
      </c>
      <c r="C1084" s="3" t="s">
        <v>8</v>
      </c>
      <c r="D1084" s="3" t="s">
        <v>2611</v>
      </c>
      <c r="E1084" s="3" t="s">
        <v>10</v>
      </c>
      <c r="F1084" s="4" t="s">
        <v>2612</v>
      </c>
      <c r="G1084" s="5">
        <v>2358640</v>
      </c>
      <c r="H1084" s="5">
        <v>2294119.182</v>
      </c>
      <c r="I1084" s="5">
        <v>64520.81799999997</v>
      </c>
      <c r="J1084" s="4" t="s">
        <v>393</v>
      </c>
      <c r="K1084" s="4" t="s">
        <v>4712</v>
      </c>
      <c r="L1084" s="14"/>
      <c r="M1084" s="14"/>
    </row>
    <row r="1085" spans="1:13" ht="24" x14ac:dyDescent="0.25">
      <c r="A1085" s="4" t="s">
        <v>62</v>
      </c>
      <c r="B1085" s="4" t="s">
        <v>56</v>
      </c>
      <c r="C1085" s="3" t="s">
        <v>8</v>
      </c>
      <c r="D1085" s="3" t="s">
        <v>2613</v>
      </c>
      <c r="E1085" s="3" t="s">
        <v>10</v>
      </c>
      <c r="F1085" s="4" t="s">
        <v>2614</v>
      </c>
      <c r="G1085" s="5">
        <v>181340</v>
      </c>
      <c r="H1085" s="5">
        <v>181238.908</v>
      </c>
      <c r="I1085" s="5">
        <v>101.09200000000419</v>
      </c>
      <c r="J1085" s="4" t="s">
        <v>15</v>
      </c>
      <c r="K1085" s="4" t="s">
        <v>16</v>
      </c>
      <c r="L1085" s="14"/>
      <c r="M1085" s="14"/>
    </row>
    <row r="1086" spans="1:13" x14ac:dyDescent="0.25">
      <c r="A1086" s="4" t="s">
        <v>62</v>
      </c>
      <c r="B1086" s="4" t="s">
        <v>56</v>
      </c>
      <c r="C1086" s="3" t="s">
        <v>8</v>
      </c>
      <c r="D1086" s="3" t="s">
        <v>645</v>
      </c>
      <c r="E1086" s="3" t="s">
        <v>11</v>
      </c>
      <c r="F1086" s="4" t="s">
        <v>646</v>
      </c>
      <c r="G1086" s="5">
        <v>103080</v>
      </c>
      <c r="H1086" s="5">
        <v>89764.235000000001</v>
      </c>
      <c r="I1086" s="5">
        <v>13315.764999999999</v>
      </c>
      <c r="J1086" s="4" t="s">
        <v>15</v>
      </c>
      <c r="K1086" s="4" t="s">
        <v>16</v>
      </c>
      <c r="L1086" s="14"/>
      <c r="M1086" s="14"/>
    </row>
    <row r="1087" spans="1:13" x14ac:dyDescent="0.25">
      <c r="A1087" s="4" t="s">
        <v>62</v>
      </c>
      <c r="B1087" s="4" t="s">
        <v>56</v>
      </c>
      <c r="C1087" s="3" t="s">
        <v>8</v>
      </c>
      <c r="D1087" s="3" t="s">
        <v>645</v>
      </c>
      <c r="E1087" s="3" t="s">
        <v>10</v>
      </c>
      <c r="F1087" s="4" t="s">
        <v>646</v>
      </c>
      <c r="G1087" s="5">
        <v>1528230</v>
      </c>
      <c r="H1087" s="5">
        <v>1528244.23</v>
      </c>
      <c r="I1087" s="5">
        <v>-14.229999999981374</v>
      </c>
      <c r="J1087" s="4" t="s">
        <v>15</v>
      </c>
      <c r="K1087" s="4" t="s">
        <v>16</v>
      </c>
      <c r="L1087" s="14"/>
      <c r="M1087" s="14"/>
    </row>
    <row r="1088" spans="1:13" ht="24" x14ac:dyDescent="0.25">
      <c r="A1088" s="4" t="s">
        <v>62</v>
      </c>
      <c r="B1088" s="4" t="s">
        <v>56</v>
      </c>
      <c r="C1088" s="3" t="s">
        <v>8</v>
      </c>
      <c r="D1088" s="3" t="s">
        <v>647</v>
      </c>
      <c r="E1088" s="3" t="s">
        <v>10</v>
      </c>
      <c r="F1088" s="4" t="s">
        <v>648</v>
      </c>
      <c r="G1088" s="5">
        <v>2340900</v>
      </c>
      <c r="H1088" s="5">
        <v>2248765.9939999999</v>
      </c>
      <c r="I1088" s="5">
        <v>92134.006000000052</v>
      </c>
      <c r="J1088" s="4" t="s">
        <v>15</v>
      </c>
      <c r="K1088" s="4" t="s">
        <v>16</v>
      </c>
      <c r="L1088" s="14"/>
      <c r="M1088" s="14"/>
    </row>
    <row r="1089" spans="1:13" ht="24" x14ac:dyDescent="0.25">
      <c r="A1089" s="4" t="s">
        <v>62</v>
      </c>
      <c r="B1089" s="4" t="s">
        <v>56</v>
      </c>
      <c r="C1089" s="3" t="s">
        <v>8</v>
      </c>
      <c r="D1089" s="3" t="s">
        <v>2615</v>
      </c>
      <c r="E1089" s="3" t="s">
        <v>10</v>
      </c>
      <c r="F1089" s="4" t="s">
        <v>2616</v>
      </c>
      <c r="G1089" s="5">
        <v>585200</v>
      </c>
      <c r="H1089" s="5">
        <v>585196.34400000004</v>
      </c>
      <c r="I1089" s="5">
        <v>3.6559999999590218</v>
      </c>
      <c r="J1089" s="4" t="s">
        <v>15</v>
      </c>
      <c r="K1089" s="4" t="s">
        <v>16</v>
      </c>
      <c r="L1089" s="14"/>
      <c r="M1089" s="14"/>
    </row>
    <row r="1090" spans="1:13" ht="24" x14ac:dyDescent="0.25">
      <c r="A1090" s="4" t="s">
        <v>62</v>
      </c>
      <c r="B1090" s="4" t="s">
        <v>56</v>
      </c>
      <c r="C1090" s="3" t="s">
        <v>8</v>
      </c>
      <c r="D1090" s="3" t="s">
        <v>2617</v>
      </c>
      <c r="E1090" s="3" t="s">
        <v>10</v>
      </c>
      <c r="F1090" s="4" t="s">
        <v>2618</v>
      </c>
      <c r="G1090" s="5">
        <v>29800</v>
      </c>
      <c r="H1090" s="5">
        <v>13143.061</v>
      </c>
      <c r="I1090" s="5">
        <v>16656.938999999998</v>
      </c>
      <c r="J1090" s="4" t="s">
        <v>15</v>
      </c>
      <c r="K1090" s="4" t="s">
        <v>16</v>
      </c>
      <c r="L1090" s="14"/>
      <c r="M1090" s="14"/>
    </row>
    <row r="1091" spans="1:13" ht="24" x14ac:dyDescent="0.25">
      <c r="A1091" s="4" t="s">
        <v>62</v>
      </c>
      <c r="B1091" s="4" t="s">
        <v>56</v>
      </c>
      <c r="C1091" s="3" t="s">
        <v>8</v>
      </c>
      <c r="D1091" s="3" t="s">
        <v>2619</v>
      </c>
      <c r="E1091" s="3" t="s">
        <v>11</v>
      </c>
      <c r="F1091" s="4" t="s">
        <v>2620</v>
      </c>
      <c r="G1091" s="5">
        <v>167200</v>
      </c>
      <c r="H1091" s="5">
        <v>157560.20499999999</v>
      </c>
      <c r="I1091" s="5">
        <v>9639.7950000000128</v>
      </c>
      <c r="J1091" s="4" t="s">
        <v>2621</v>
      </c>
      <c r="K1091" s="4" t="s">
        <v>2622</v>
      </c>
      <c r="L1091" s="14"/>
      <c r="M1091" s="14"/>
    </row>
    <row r="1092" spans="1:13" ht="24" x14ac:dyDescent="0.25">
      <c r="A1092" s="4" t="s">
        <v>62</v>
      </c>
      <c r="B1092" s="4" t="s">
        <v>56</v>
      </c>
      <c r="C1092" s="3" t="s">
        <v>8</v>
      </c>
      <c r="D1092" s="3" t="s">
        <v>2623</v>
      </c>
      <c r="E1092" s="3" t="s">
        <v>11</v>
      </c>
      <c r="F1092" s="4" t="s">
        <v>2624</v>
      </c>
      <c r="G1092" s="5">
        <v>66060</v>
      </c>
      <c r="H1092" s="5">
        <v>66052.245999999999</v>
      </c>
      <c r="I1092" s="5">
        <v>7.7540000000008149</v>
      </c>
      <c r="J1092" s="4" t="s">
        <v>82</v>
      </c>
      <c r="K1092" s="4" t="s">
        <v>2625</v>
      </c>
      <c r="L1092" s="14"/>
      <c r="M1092" s="14"/>
    </row>
    <row r="1093" spans="1:13" x14ac:dyDescent="0.25">
      <c r="A1093" s="4" t="s">
        <v>62</v>
      </c>
      <c r="B1093" s="4" t="s">
        <v>56</v>
      </c>
      <c r="C1093" s="3" t="s">
        <v>8</v>
      </c>
      <c r="D1093" s="3" t="s">
        <v>1244</v>
      </c>
      <c r="E1093" s="3" t="s">
        <v>10</v>
      </c>
      <c r="F1093" s="4" t="s">
        <v>1245</v>
      </c>
      <c r="G1093" s="5">
        <v>5820000</v>
      </c>
      <c r="H1093" s="5">
        <v>5183317.57</v>
      </c>
      <c r="I1093" s="5">
        <v>636682.4299999997</v>
      </c>
      <c r="J1093" s="4" t="s">
        <v>15</v>
      </c>
      <c r="K1093" s="4" t="s">
        <v>16</v>
      </c>
      <c r="L1093" s="14"/>
      <c r="M1093" s="14"/>
    </row>
    <row r="1094" spans="1:13" ht="24" x14ac:dyDescent="0.25">
      <c r="A1094" s="4" t="s">
        <v>62</v>
      </c>
      <c r="B1094" s="4" t="s">
        <v>56</v>
      </c>
      <c r="C1094" s="3" t="s">
        <v>8</v>
      </c>
      <c r="D1094" s="3" t="s">
        <v>1246</v>
      </c>
      <c r="E1094" s="3" t="s">
        <v>10</v>
      </c>
      <c r="F1094" s="4" t="s">
        <v>1247</v>
      </c>
      <c r="G1094" s="5">
        <v>14026000</v>
      </c>
      <c r="H1094" s="5">
        <v>13921283.654999999</v>
      </c>
      <c r="I1094" s="5">
        <v>104716.34500000067</v>
      </c>
      <c r="J1094" s="4" t="s">
        <v>15</v>
      </c>
      <c r="K1094" s="4" t="s">
        <v>16</v>
      </c>
      <c r="L1094" s="14"/>
      <c r="M1094" s="14"/>
    </row>
    <row r="1095" spans="1:13" ht="24" x14ac:dyDescent="0.25">
      <c r="A1095" s="4" t="s">
        <v>62</v>
      </c>
      <c r="B1095" s="4" t="s">
        <v>56</v>
      </c>
      <c r="C1095" s="3" t="s">
        <v>8</v>
      </c>
      <c r="D1095" s="3" t="s">
        <v>4752</v>
      </c>
      <c r="E1095" s="3" t="s">
        <v>10</v>
      </c>
      <c r="F1095" s="4" t="s">
        <v>4753</v>
      </c>
      <c r="G1095" s="5">
        <v>10</v>
      </c>
      <c r="H1095" s="5">
        <v>0</v>
      </c>
      <c r="I1095" s="5">
        <v>10</v>
      </c>
      <c r="J1095" s="4" t="s">
        <v>15</v>
      </c>
      <c r="K1095" s="4" t="s">
        <v>16</v>
      </c>
      <c r="L1095" s="14"/>
      <c r="M1095" s="14"/>
    </row>
    <row r="1096" spans="1:13" ht="24" x14ac:dyDescent="0.25">
      <c r="A1096" s="4" t="s">
        <v>62</v>
      </c>
      <c r="B1096" s="4" t="s">
        <v>56</v>
      </c>
      <c r="C1096" s="3" t="s">
        <v>8</v>
      </c>
      <c r="D1096" s="3" t="s">
        <v>2626</v>
      </c>
      <c r="E1096" s="3" t="s">
        <v>10</v>
      </c>
      <c r="F1096" s="4" t="s">
        <v>2627</v>
      </c>
      <c r="G1096" s="5">
        <v>740630</v>
      </c>
      <c r="H1096" s="5">
        <v>730980.28599999996</v>
      </c>
      <c r="I1096" s="5">
        <v>9649.7140000000363</v>
      </c>
      <c r="J1096" s="4" t="s">
        <v>15</v>
      </c>
      <c r="K1096" s="4" t="s">
        <v>16</v>
      </c>
      <c r="L1096" s="14"/>
      <c r="M1096" s="14"/>
    </row>
    <row r="1097" spans="1:13" ht="24" x14ac:dyDescent="0.25">
      <c r="A1097" s="4" t="s">
        <v>62</v>
      </c>
      <c r="B1097" s="4" t="s">
        <v>56</v>
      </c>
      <c r="C1097" s="3" t="s">
        <v>8</v>
      </c>
      <c r="D1097" s="3" t="s">
        <v>4754</v>
      </c>
      <c r="E1097" s="3" t="s">
        <v>10</v>
      </c>
      <c r="F1097" s="4" t="s">
        <v>4755</v>
      </c>
      <c r="G1097" s="5">
        <v>10</v>
      </c>
      <c r="H1097" s="5">
        <v>0</v>
      </c>
      <c r="I1097" s="5">
        <v>10</v>
      </c>
      <c r="J1097" s="4" t="s">
        <v>15</v>
      </c>
      <c r="K1097" s="4" t="s">
        <v>16</v>
      </c>
      <c r="L1097" s="14"/>
      <c r="M1097" s="14"/>
    </row>
    <row r="1098" spans="1:13" ht="24" x14ac:dyDescent="0.25">
      <c r="A1098" s="4" t="s">
        <v>62</v>
      </c>
      <c r="B1098" s="4" t="s">
        <v>56</v>
      </c>
      <c r="C1098" s="3" t="s">
        <v>8</v>
      </c>
      <c r="D1098" s="3" t="s">
        <v>1248</v>
      </c>
      <c r="E1098" s="3" t="s">
        <v>89</v>
      </c>
      <c r="F1098" s="4" t="s">
        <v>1249</v>
      </c>
      <c r="G1098" s="5">
        <v>20000</v>
      </c>
      <c r="H1098" s="5">
        <v>15548.799000000001</v>
      </c>
      <c r="I1098" s="5">
        <v>4451.2009999999991</v>
      </c>
      <c r="J1098" s="4" t="s">
        <v>15</v>
      </c>
      <c r="K1098" s="4" t="s">
        <v>16</v>
      </c>
      <c r="L1098" s="14"/>
      <c r="M1098" s="14"/>
    </row>
    <row r="1099" spans="1:13" ht="24" x14ac:dyDescent="0.25">
      <c r="A1099" s="4" t="s">
        <v>62</v>
      </c>
      <c r="B1099" s="4" t="s">
        <v>56</v>
      </c>
      <c r="C1099" s="3" t="s">
        <v>8</v>
      </c>
      <c r="D1099" s="3" t="s">
        <v>1248</v>
      </c>
      <c r="E1099" s="3" t="s">
        <v>10</v>
      </c>
      <c r="F1099" s="4" t="s">
        <v>1249</v>
      </c>
      <c r="G1099" s="5">
        <v>10618180</v>
      </c>
      <c r="H1099" s="5">
        <v>10417562.994999999</v>
      </c>
      <c r="I1099" s="5">
        <v>200617.00500000082</v>
      </c>
      <c r="J1099" s="4" t="s">
        <v>15</v>
      </c>
      <c r="K1099" s="4" t="s">
        <v>16</v>
      </c>
      <c r="L1099" s="14"/>
      <c r="M1099" s="14"/>
    </row>
    <row r="1100" spans="1:13" ht="24" x14ac:dyDescent="0.25">
      <c r="A1100" s="4" t="s">
        <v>62</v>
      </c>
      <c r="B1100" s="4" t="s">
        <v>56</v>
      </c>
      <c r="C1100" s="3" t="s">
        <v>8</v>
      </c>
      <c r="D1100" s="3" t="s">
        <v>2628</v>
      </c>
      <c r="E1100" s="3" t="s">
        <v>11</v>
      </c>
      <c r="F1100" s="4" t="s">
        <v>5379</v>
      </c>
      <c r="G1100" s="5">
        <v>49270</v>
      </c>
      <c r="H1100" s="5">
        <v>46063.334000000003</v>
      </c>
      <c r="I1100" s="5">
        <v>3206.6659999999974</v>
      </c>
      <c r="J1100" s="4" t="s">
        <v>82</v>
      </c>
      <c r="K1100" s="4" t="s">
        <v>82</v>
      </c>
      <c r="L1100" s="14"/>
      <c r="M1100" s="14"/>
    </row>
    <row r="1101" spans="1:13" ht="24" x14ac:dyDescent="0.25">
      <c r="A1101" s="4" t="s">
        <v>62</v>
      </c>
      <c r="B1101" s="4" t="s">
        <v>56</v>
      </c>
      <c r="C1101" s="3" t="s">
        <v>8</v>
      </c>
      <c r="D1101" s="3" t="s">
        <v>2629</v>
      </c>
      <c r="E1101" s="3" t="s">
        <v>9</v>
      </c>
      <c r="F1101" s="4" t="s">
        <v>2630</v>
      </c>
      <c r="G1101" s="5">
        <v>81</v>
      </c>
      <c r="H1101" s="5">
        <v>80.042000000000002</v>
      </c>
      <c r="I1101" s="5">
        <v>0.95799999999999841</v>
      </c>
      <c r="J1101" s="4" t="s">
        <v>83</v>
      </c>
      <c r="K1101" s="4" t="s">
        <v>1947</v>
      </c>
      <c r="L1101" s="14"/>
      <c r="M1101" s="14"/>
    </row>
    <row r="1102" spans="1:13" ht="24" x14ac:dyDescent="0.25">
      <c r="A1102" s="4" t="s">
        <v>62</v>
      </c>
      <c r="B1102" s="4" t="s">
        <v>56</v>
      </c>
      <c r="C1102" s="3" t="s">
        <v>8</v>
      </c>
      <c r="D1102" s="3" t="s">
        <v>2629</v>
      </c>
      <c r="E1102" s="3" t="s">
        <v>11</v>
      </c>
      <c r="F1102" s="4" t="s">
        <v>2630</v>
      </c>
      <c r="G1102" s="5">
        <v>157249</v>
      </c>
      <c r="H1102" s="5">
        <v>150266.101</v>
      </c>
      <c r="I1102" s="5">
        <v>6982.8990000000049</v>
      </c>
      <c r="J1102" s="4" t="s">
        <v>83</v>
      </c>
      <c r="K1102" s="4" t="s">
        <v>1947</v>
      </c>
      <c r="L1102" s="14"/>
      <c r="M1102" s="14"/>
    </row>
    <row r="1103" spans="1:13" ht="24" x14ac:dyDescent="0.25">
      <c r="A1103" s="4" t="s">
        <v>62</v>
      </c>
      <c r="B1103" s="4" t="s">
        <v>56</v>
      </c>
      <c r="C1103" s="3" t="s">
        <v>8</v>
      </c>
      <c r="D1103" s="3" t="s">
        <v>4756</v>
      </c>
      <c r="E1103" s="3" t="s">
        <v>10</v>
      </c>
      <c r="F1103" s="4" t="s">
        <v>4757</v>
      </c>
      <c r="G1103" s="5">
        <v>10</v>
      </c>
      <c r="H1103" s="5">
        <v>0</v>
      </c>
      <c r="I1103" s="5">
        <v>10</v>
      </c>
      <c r="J1103" s="4" t="s">
        <v>15</v>
      </c>
      <c r="K1103" s="4" t="s">
        <v>16</v>
      </c>
      <c r="L1103" s="14"/>
      <c r="M1103" s="14"/>
    </row>
    <row r="1104" spans="1:13" x14ac:dyDescent="0.25">
      <c r="A1104" s="4" t="s">
        <v>62</v>
      </c>
      <c r="B1104" s="4" t="s">
        <v>56</v>
      </c>
      <c r="C1104" s="3" t="s">
        <v>8</v>
      </c>
      <c r="D1104" s="3" t="s">
        <v>4758</v>
      </c>
      <c r="E1104" s="3" t="s">
        <v>10</v>
      </c>
      <c r="F1104" s="4" t="s">
        <v>4759</v>
      </c>
      <c r="G1104" s="5">
        <v>10</v>
      </c>
      <c r="H1104" s="5">
        <v>0</v>
      </c>
      <c r="I1104" s="5">
        <v>10</v>
      </c>
      <c r="J1104" s="4" t="s">
        <v>15</v>
      </c>
      <c r="K1104" s="4" t="s">
        <v>16</v>
      </c>
      <c r="L1104" s="14"/>
      <c r="M1104" s="14"/>
    </row>
    <row r="1105" spans="1:13" ht="24" x14ac:dyDescent="0.25">
      <c r="A1105" s="4" t="s">
        <v>62</v>
      </c>
      <c r="B1105" s="4" t="s">
        <v>56</v>
      </c>
      <c r="C1105" s="3" t="s">
        <v>8</v>
      </c>
      <c r="D1105" s="3" t="s">
        <v>4475</v>
      </c>
      <c r="E1105" s="3" t="s">
        <v>89</v>
      </c>
      <c r="F1105" s="4" t="s">
        <v>4476</v>
      </c>
      <c r="G1105" s="5">
        <v>5000</v>
      </c>
      <c r="H1105" s="5">
        <v>986.38499999999999</v>
      </c>
      <c r="I1105" s="5">
        <v>4013.6149999999998</v>
      </c>
      <c r="J1105" s="4" t="s">
        <v>83</v>
      </c>
      <c r="K1105" s="4" t="s">
        <v>1947</v>
      </c>
      <c r="L1105" s="14"/>
      <c r="M1105" s="14"/>
    </row>
    <row r="1106" spans="1:13" ht="132" x14ac:dyDescent="0.25">
      <c r="A1106" s="4" t="s">
        <v>62</v>
      </c>
      <c r="B1106" s="4" t="s">
        <v>56</v>
      </c>
      <c r="C1106" s="3" t="s">
        <v>8</v>
      </c>
      <c r="D1106" s="3" t="s">
        <v>5092</v>
      </c>
      <c r="E1106" s="3" t="s">
        <v>10</v>
      </c>
      <c r="F1106" s="4" t="s">
        <v>5093</v>
      </c>
      <c r="G1106" s="5">
        <v>6280190</v>
      </c>
      <c r="H1106" s="5">
        <v>0</v>
      </c>
      <c r="I1106" s="5">
        <v>6280190</v>
      </c>
      <c r="J1106" s="4" t="s">
        <v>393</v>
      </c>
      <c r="K1106" s="4" t="s">
        <v>4712</v>
      </c>
      <c r="L1106" s="14"/>
      <c r="M1106" s="14"/>
    </row>
    <row r="1107" spans="1:13" ht="24" x14ac:dyDescent="0.25">
      <c r="A1107" s="4" t="s">
        <v>62</v>
      </c>
      <c r="B1107" s="4" t="s">
        <v>68</v>
      </c>
      <c r="C1107" s="3" t="s">
        <v>8</v>
      </c>
      <c r="D1107" s="3" t="s">
        <v>2631</v>
      </c>
      <c r="E1107" s="3" t="s">
        <v>11</v>
      </c>
      <c r="F1107" s="4" t="s">
        <v>2632</v>
      </c>
      <c r="G1107" s="5">
        <v>5800</v>
      </c>
      <c r="H1107" s="5">
        <v>5324.1120000000001</v>
      </c>
      <c r="I1107" s="5">
        <v>475.88799999999992</v>
      </c>
      <c r="J1107" s="4" t="s">
        <v>69</v>
      </c>
      <c r="K1107" s="4" t="s">
        <v>2633</v>
      </c>
      <c r="L1107" s="14" t="str">
        <f>VLOOKUP(D1107,[1]base!$D$7:$L$3515,9,0)</f>
        <v>X</v>
      </c>
      <c r="M1107" s="14"/>
    </row>
    <row r="1108" spans="1:13" ht="24" x14ac:dyDescent="0.25">
      <c r="A1108" s="4" t="s">
        <v>62</v>
      </c>
      <c r="B1108" s="4" t="s">
        <v>68</v>
      </c>
      <c r="C1108" s="3" t="s">
        <v>8</v>
      </c>
      <c r="D1108" s="3" t="s">
        <v>2631</v>
      </c>
      <c r="E1108" s="3" t="s">
        <v>89</v>
      </c>
      <c r="F1108" s="4" t="s">
        <v>2632</v>
      </c>
      <c r="G1108" s="5">
        <v>110000</v>
      </c>
      <c r="H1108" s="5">
        <v>108896.594</v>
      </c>
      <c r="I1108" s="5">
        <v>1103.4060000000027</v>
      </c>
      <c r="J1108" s="4" t="s">
        <v>69</v>
      </c>
      <c r="K1108" s="4" t="s">
        <v>2633</v>
      </c>
      <c r="L1108" s="14" t="str">
        <f>VLOOKUP(D1108,[1]base!$D$7:$L$3515,9,0)</f>
        <v>X</v>
      </c>
      <c r="M1108" s="14"/>
    </row>
    <row r="1109" spans="1:13" ht="36" x14ac:dyDescent="0.25">
      <c r="A1109" s="4" t="s">
        <v>62</v>
      </c>
      <c r="B1109" s="4" t="s">
        <v>68</v>
      </c>
      <c r="C1109" s="3" t="s">
        <v>8</v>
      </c>
      <c r="D1109" s="3" t="s">
        <v>2634</v>
      </c>
      <c r="E1109" s="3" t="s">
        <v>11</v>
      </c>
      <c r="F1109" s="4" t="s">
        <v>2635</v>
      </c>
      <c r="G1109" s="5">
        <v>10</v>
      </c>
      <c r="H1109" s="5">
        <v>0</v>
      </c>
      <c r="I1109" s="5">
        <v>10</v>
      </c>
      <c r="J1109" s="4" t="s">
        <v>69</v>
      </c>
      <c r="K1109" s="4" t="s">
        <v>2636</v>
      </c>
      <c r="L1109" s="14"/>
      <c r="M1109" s="14"/>
    </row>
    <row r="1110" spans="1:13" ht="36" x14ac:dyDescent="0.25">
      <c r="A1110" s="4" t="s">
        <v>62</v>
      </c>
      <c r="B1110" s="4" t="s">
        <v>68</v>
      </c>
      <c r="C1110" s="3" t="s">
        <v>8</v>
      </c>
      <c r="D1110" s="3" t="s">
        <v>2634</v>
      </c>
      <c r="E1110" s="3" t="s">
        <v>89</v>
      </c>
      <c r="F1110" s="4" t="s">
        <v>2635</v>
      </c>
      <c r="G1110" s="5">
        <v>10000</v>
      </c>
      <c r="H1110" s="5">
        <v>0</v>
      </c>
      <c r="I1110" s="5">
        <v>10000</v>
      </c>
      <c r="J1110" s="4" t="s">
        <v>69</v>
      </c>
      <c r="K1110" s="4" t="s">
        <v>2636</v>
      </c>
      <c r="L1110" s="14"/>
      <c r="M1110" s="14"/>
    </row>
    <row r="1111" spans="1:13" ht="36" x14ac:dyDescent="0.25">
      <c r="A1111" s="4" t="s">
        <v>62</v>
      </c>
      <c r="B1111" s="4" t="s">
        <v>68</v>
      </c>
      <c r="C1111" s="3" t="s">
        <v>8</v>
      </c>
      <c r="D1111" s="3" t="s">
        <v>2634</v>
      </c>
      <c r="E1111" s="3" t="s">
        <v>10</v>
      </c>
      <c r="F1111" s="4" t="s">
        <v>2635</v>
      </c>
      <c r="G1111" s="5">
        <v>149140</v>
      </c>
      <c r="H1111" s="5">
        <v>148779.18900000001</v>
      </c>
      <c r="I1111" s="5">
        <v>360.81099999998696</v>
      </c>
      <c r="J1111" s="4" t="s">
        <v>69</v>
      </c>
      <c r="K1111" s="4" t="s">
        <v>2636</v>
      </c>
      <c r="L1111" s="14"/>
      <c r="M1111" s="14"/>
    </row>
    <row r="1112" spans="1:13" ht="24" x14ac:dyDescent="0.25">
      <c r="A1112" s="4" t="s">
        <v>62</v>
      </c>
      <c r="B1112" s="4" t="s">
        <v>68</v>
      </c>
      <c r="C1112" s="3" t="s">
        <v>8</v>
      </c>
      <c r="D1112" s="3" t="s">
        <v>2637</v>
      </c>
      <c r="E1112" s="3" t="s">
        <v>11</v>
      </c>
      <c r="F1112" s="4" t="s">
        <v>2638</v>
      </c>
      <c r="G1112" s="5">
        <v>148800</v>
      </c>
      <c r="H1112" s="5">
        <v>147107.43799999999</v>
      </c>
      <c r="I1112" s="5">
        <v>1692.5620000000054</v>
      </c>
      <c r="J1112" s="4" t="s">
        <v>651</v>
      </c>
      <c r="K1112" s="4" t="s">
        <v>2639</v>
      </c>
      <c r="L1112" s="14"/>
      <c r="M1112" s="14"/>
    </row>
    <row r="1113" spans="1:13" ht="24" x14ac:dyDescent="0.25">
      <c r="A1113" s="4" t="s">
        <v>62</v>
      </c>
      <c r="B1113" s="4" t="s">
        <v>68</v>
      </c>
      <c r="C1113" s="3" t="s">
        <v>8</v>
      </c>
      <c r="D1113" s="3" t="s">
        <v>2640</v>
      </c>
      <c r="E1113" s="3" t="s">
        <v>89</v>
      </c>
      <c r="F1113" s="4" t="s">
        <v>2641</v>
      </c>
      <c r="G1113" s="5">
        <v>545000</v>
      </c>
      <c r="H1113" s="5">
        <v>506709.82</v>
      </c>
      <c r="I1113" s="5">
        <v>38290.179999999993</v>
      </c>
      <c r="J1113" s="4" t="s">
        <v>651</v>
      </c>
      <c r="K1113" s="4" t="s">
        <v>2642</v>
      </c>
      <c r="L1113" s="14"/>
      <c r="M1113" s="14"/>
    </row>
    <row r="1114" spans="1:13" ht="24" x14ac:dyDescent="0.25">
      <c r="A1114" s="4" t="s">
        <v>62</v>
      </c>
      <c r="B1114" s="4" t="s">
        <v>68</v>
      </c>
      <c r="C1114" s="3" t="s">
        <v>8</v>
      </c>
      <c r="D1114" s="3" t="s">
        <v>2643</v>
      </c>
      <c r="E1114" s="3" t="s">
        <v>11</v>
      </c>
      <c r="F1114" s="4" t="s">
        <v>2644</v>
      </c>
      <c r="G1114" s="5">
        <v>74150</v>
      </c>
      <c r="H1114" s="5">
        <v>66490.513999999996</v>
      </c>
      <c r="I1114" s="5">
        <v>7659.4860000000044</v>
      </c>
      <c r="J1114" s="4" t="s">
        <v>651</v>
      </c>
      <c r="K1114" s="4" t="s">
        <v>2645</v>
      </c>
      <c r="L1114" s="14"/>
      <c r="M1114" s="14"/>
    </row>
    <row r="1115" spans="1:13" ht="24" x14ac:dyDescent="0.25">
      <c r="A1115" s="4" t="s">
        <v>62</v>
      </c>
      <c r="B1115" s="4" t="s">
        <v>68</v>
      </c>
      <c r="C1115" s="3" t="s">
        <v>8</v>
      </c>
      <c r="D1115" s="3" t="s">
        <v>4477</v>
      </c>
      <c r="E1115" s="3" t="s">
        <v>10</v>
      </c>
      <c r="F1115" s="4" t="s">
        <v>4478</v>
      </c>
      <c r="G1115" s="5">
        <v>10330</v>
      </c>
      <c r="H1115" s="5">
        <v>10322.701999999999</v>
      </c>
      <c r="I1115" s="5">
        <v>7.2980000000006839</v>
      </c>
      <c r="J1115" s="4" t="s">
        <v>86</v>
      </c>
      <c r="K1115" s="4" t="s">
        <v>4479</v>
      </c>
      <c r="L1115" s="14"/>
      <c r="M1115" s="14"/>
    </row>
    <row r="1116" spans="1:13" ht="24" x14ac:dyDescent="0.25">
      <c r="A1116" s="4" t="s">
        <v>62</v>
      </c>
      <c r="B1116" s="4" t="s">
        <v>68</v>
      </c>
      <c r="C1116" s="3" t="s">
        <v>8</v>
      </c>
      <c r="D1116" s="3" t="s">
        <v>4480</v>
      </c>
      <c r="E1116" s="3" t="s">
        <v>11</v>
      </c>
      <c r="F1116" s="4" t="s">
        <v>4481</v>
      </c>
      <c r="G1116" s="5">
        <v>2130</v>
      </c>
      <c r="H1116" s="5">
        <v>2128.7710000000002</v>
      </c>
      <c r="I1116" s="5">
        <v>1.2289999999998145</v>
      </c>
      <c r="J1116" s="4" t="s">
        <v>69</v>
      </c>
      <c r="K1116" s="4" t="s">
        <v>4482</v>
      </c>
      <c r="L1116" s="14"/>
      <c r="M1116" s="14"/>
    </row>
    <row r="1117" spans="1:13" ht="24" x14ac:dyDescent="0.25">
      <c r="A1117" s="4" t="s">
        <v>62</v>
      </c>
      <c r="B1117" s="4" t="s">
        <v>68</v>
      </c>
      <c r="C1117" s="3" t="s">
        <v>8</v>
      </c>
      <c r="D1117" s="3" t="s">
        <v>4480</v>
      </c>
      <c r="E1117" s="3" t="s">
        <v>10</v>
      </c>
      <c r="F1117" s="4" t="s">
        <v>4481</v>
      </c>
      <c r="G1117" s="5">
        <v>1960</v>
      </c>
      <c r="H1117" s="5">
        <v>1950.4480000000001</v>
      </c>
      <c r="I1117" s="5">
        <v>9.5519999999999072</v>
      </c>
      <c r="J1117" s="4" t="s">
        <v>69</v>
      </c>
      <c r="K1117" s="4" t="s">
        <v>4482</v>
      </c>
      <c r="L1117" s="14"/>
      <c r="M1117" s="14"/>
    </row>
    <row r="1118" spans="1:13" ht="24" x14ac:dyDescent="0.25">
      <c r="A1118" s="4" t="s">
        <v>62</v>
      </c>
      <c r="B1118" s="4" t="s">
        <v>68</v>
      </c>
      <c r="C1118" s="3" t="s">
        <v>8</v>
      </c>
      <c r="D1118" s="3" t="s">
        <v>2646</v>
      </c>
      <c r="E1118" s="3" t="s">
        <v>11</v>
      </c>
      <c r="F1118" s="4" t="s">
        <v>2647</v>
      </c>
      <c r="G1118" s="5">
        <v>133990</v>
      </c>
      <c r="H1118" s="5">
        <v>133984.67000000001</v>
      </c>
      <c r="I1118" s="5">
        <v>5.3299999999871943</v>
      </c>
      <c r="J1118" s="4" t="s">
        <v>69</v>
      </c>
      <c r="K1118" s="4" t="s">
        <v>2648</v>
      </c>
      <c r="L1118" s="14"/>
      <c r="M1118" s="14"/>
    </row>
    <row r="1119" spans="1:13" ht="108" x14ac:dyDescent="0.25">
      <c r="A1119" s="4" t="s">
        <v>62</v>
      </c>
      <c r="B1119" s="4" t="s">
        <v>68</v>
      </c>
      <c r="C1119" s="3" t="s">
        <v>8</v>
      </c>
      <c r="D1119" s="3" t="s">
        <v>2649</v>
      </c>
      <c r="E1119" s="3" t="s">
        <v>11</v>
      </c>
      <c r="F1119" s="4" t="s">
        <v>2650</v>
      </c>
      <c r="G1119" s="5">
        <v>136040</v>
      </c>
      <c r="H1119" s="5">
        <v>131050.251</v>
      </c>
      <c r="I1119" s="5">
        <v>4989.7489999999962</v>
      </c>
      <c r="J1119" s="4" t="s">
        <v>321</v>
      </c>
      <c r="K1119" s="4" t="s">
        <v>4760</v>
      </c>
      <c r="L1119" s="14"/>
      <c r="M1119" s="14"/>
    </row>
    <row r="1120" spans="1:13" ht="108" x14ac:dyDescent="0.25">
      <c r="A1120" s="4" t="s">
        <v>62</v>
      </c>
      <c r="B1120" s="4" t="s">
        <v>68</v>
      </c>
      <c r="C1120" s="3" t="s">
        <v>8</v>
      </c>
      <c r="D1120" s="3" t="s">
        <v>2649</v>
      </c>
      <c r="E1120" s="3" t="s">
        <v>10</v>
      </c>
      <c r="F1120" s="4" t="s">
        <v>2650</v>
      </c>
      <c r="G1120" s="5">
        <v>1471300</v>
      </c>
      <c r="H1120" s="5">
        <v>1471294.652</v>
      </c>
      <c r="I1120" s="5">
        <v>5.3479999999981374</v>
      </c>
      <c r="J1120" s="4" t="s">
        <v>321</v>
      </c>
      <c r="K1120" s="4" t="s">
        <v>4760</v>
      </c>
      <c r="L1120" s="14"/>
      <c r="M1120" s="14"/>
    </row>
    <row r="1121" spans="1:13" ht="108" x14ac:dyDescent="0.25">
      <c r="A1121" s="4" t="s">
        <v>62</v>
      </c>
      <c r="B1121" s="4" t="s">
        <v>68</v>
      </c>
      <c r="C1121" s="3" t="s">
        <v>8</v>
      </c>
      <c r="D1121" s="3" t="s">
        <v>649</v>
      </c>
      <c r="E1121" s="3" t="s">
        <v>11</v>
      </c>
      <c r="F1121" s="4" t="s">
        <v>650</v>
      </c>
      <c r="G1121" s="5">
        <v>293060</v>
      </c>
      <c r="H1121" s="5">
        <v>293060</v>
      </c>
      <c r="I1121" s="5">
        <v>0</v>
      </c>
      <c r="J1121" s="4" t="s">
        <v>321</v>
      </c>
      <c r="K1121" s="4" t="s">
        <v>4761</v>
      </c>
      <c r="L1121" s="14"/>
      <c r="M1121" s="14"/>
    </row>
    <row r="1122" spans="1:13" ht="108" x14ac:dyDescent="0.25">
      <c r="A1122" s="4" t="s">
        <v>62</v>
      </c>
      <c r="B1122" s="4" t="s">
        <v>68</v>
      </c>
      <c r="C1122" s="3" t="s">
        <v>8</v>
      </c>
      <c r="D1122" s="3" t="s">
        <v>649</v>
      </c>
      <c r="E1122" s="3" t="s">
        <v>10</v>
      </c>
      <c r="F1122" s="4" t="s">
        <v>650</v>
      </c>
      <c r="G1122" s="5">
        <v>4897810</v>
      </c>
      <c r="H1122" s="5">
        <v>4897809.9869999997</v>
      </c>
      <c r="I1122" s="5">
        <v>1.3000000268220901E-2</v>
      </c>
      <c r="J1122" s="4" t="s">
        <v>321</v>
      </c>
      <c r="K1122" s="4" t="s">
        <v>4761</v>
      </c>
      <c r="L1122" s="14"/>
      <c r="M1122" s="14"/>
    </row>
    <row r="1123" spans="1:13" ht="24" x14ac:dyDescent="0.25">
      <c r="A1123" s="4" t="s">
        <v>62</v>
      </c>
      <c r="B1123" s="4" t="s">
        <v>68</v>
      </c>
      <c r="C1123" s="3" t="s">
        <v>8</v>
      </c>
      <c r="D1123" s="3" t="s">
        <v>4483</v>
      </c>
      <c r="E1123" s="3" t="s">
        <v>11</v>
      </c>
      <c r="F1123" s="4" t="s">
        <v>4484</v>
      </c>
      <c r="G1123" s="5">
        <v>910</v>
      </c>
      <c r="H1123" s="5">
        <v>905.58299999999997</v>
      </c>
      <c r="I1123" s="5">
        <v>4.41700000000003</v>
      </c>
      <c r="J1123" s="4" t="s">
        <v>69</v>
      </c>
      <c r="K1123" s="4" t="s">
        <v>1250</v>
      </c>
      <c r="L1123" s="14"/>
      <c r="M1123" s="14"/>
    </row>
    <row r="1124" spans="1:13" ht="24" x14ac:dyDescent="0.25">
      <c r="A1124" s="4" t="s">
        <v>62</v>
      </c>
      <c r="B1124" s="4" t="s">
        <v>68</v>
      </c>
      <c r="C1124" s="3" t="s">
        <v>8</v>
      </c>
      <c r="D1124" s="3" t="s">
        <v>2651</v>
      </c>
      <c r="E1124" s="3" t="s">
        <v>9</v>
      </c>
      <c r="F1124" s="4" t="s">
        <v>2652</v>
      </c>
      <c r="G1124" s="5">
        <v>210</v>
      </c>
      <c r="H1124" s="5">
        <v>192.86799999999999</v>
      </c>
      <c r="I1124" s="5">
        <v>17.132000000000005</v>
      </c>
      <c r="J1124" s="4" t="s">
        <v>69</v>
      </c>
      <c r="K1124" s="4" t="s">
        <v>2653</v>
      </c>
      <c r="L1124" s="14"/>
      <c r="M1124" s="14"/>
    </row>
    <row r="1125" spans="1:13" ht="24" x14ac:dyDescent="0.25">
      <c r="A1125" s="4" t="s">
        <v>62</v>
      </c>
      <c r="B1125" s="4" t="s">
        <v>68</v>
      </c>
      <c r="C1125" s="3" t="s">
        <v>8</v>
      </c>
      <c r="D1125" s="3" t="s">
        <v>2651</v>
      </c>
      <c r="E1125" s="3" t="s">
        <v>11</v>
      </c>
      <c r="F1125" s="4" t="s">
        <v>2652</v>
      </c>
      <c r="G1125" s="5">
        <v>238</v>
      </c>
      <c r="H1125" s="5">
        <v>227.625</v>
      </c>
      <c r="I1125" s="5">
        <v>10.375</v>
      </c>
      <c r="J1125" s="4" t="s">
        <v>69</v>
      </c>
      <c r="K1125" s="4" t="s">
        <v>2653</v>
      </c>
      <c r="L1125" s="14"/>
      <c r="M1125" s="14"/>
    </row>
    <row r="1126" spans="1:13" ht="24" x14ac:dyDescent="0.25">
      <c r="A1126" s="4" t="s">
        <v>62</v>
      </c>
      <c r="B1126" s="4" t="s">
        <v>68</v>
      </c>
      <c r="C1126" s="3" t="s">
        <v>8</v>
      </c>
      <c r="D1126" s="3" t="s">
        <v>2651</v>
      </c>
      <c r="E1126" s="3" t="s">
        <v>89</v>
      </c>
      <c r="F1126" s="4" t="s">
        <v>2652</v>
      </c>
      <c r="G1126" s="5">
        <v>207002</v>
      </c>
      <c r="H1126" s="5">
        <v>194824.64300000001</v>
      </c>
      <c r="I1126" s="5">
        <v>12177.356999999989</v>
      </c>
      <c r="J1126" s="4" t="s">
        <v>69</v>
      </c>
      <c r="K1126" s="4" t="s">
        <v>2653</v>
      </c>
      <c r="L1126" s="14"/>
      <c r="M1126" s="14"/>
    </row>
    <row r="1127" spans="1:13" ht="24" x14ac:dyDescent="0.25">
      <c r="A1127" s="4" t="s">
        <v>62</v>
      </c>
      <c r="B1127" s="4" t="s">
        <v>68</v>
      </c>
      <c r="C1127" s="3" t="s">
        <v>8</v>
      </c>
      <c r="D1127" s="3" t="s">
        <v>2651</v>
      </c>
      <c r="E1127" s="3" t="s">
        <v>10</v>
      </c>
      <c r="F1127" s="4" t="s">
        <v>2652</v>
      </c>
      <c r="G1127" s="5">
        <v>10</v>
      </c>
      <c r="H1127" s="5">
        <v>0</v>
      </c>
      <c r="I1127" s="5">
        <v>10</v>
      </c>
      <c r="J1127" s="4" t="s">
        <v>69</v>
      </c>
      <c r="K1127" s="4" t="s">
        <v>2653</v>
      </c>
      <c r="L1127" s="14"/>
      <c r="M1127" s="14"/>
    </row>
    <row r="1128" spans="1:13" ht="24" x14ac:dyDescent="0.25">
      <c r="A1128" s="4" t="s">
        <v>62</v>
      </c>
      <c r="B1128" s="4" t="s">
        <v>68</v>
      </c>
      <c r="C1128" s="3" t="s">
        <v>8</v>
      </c>
      <c r="D1128" s="3" t="s">
        <v>2654</v>
      </c>
      <c r="E1128" s="3" t="s">
        <v>9</v>
      </c>
      <c r="F1128" s="4" t="s">
        <v>2655</v>
      </c>
      <c r="G1128" s="5">
        <v>100</v>
      </c>
      <c r="H1128" s="5">
        <v>90.046000000000006</v>
      </c>
      <c r="I1128" s="5">
        <v>9.9539999999999935</v>
      </c>
      <c r="J1128" s="4" t="s">
        <v>651</v>
      </c>
      <c r="K1128" s="4" t="s">
        <v>2656</v>
      </c>
      <c r="L1128" s="14"/>
      <c r="M1128" s="14"/>
    </row>
    <row r="1129" spans="1:13" ht="24" x14ac:dyDescent="0.25">
      <c r="A1129" s="4" t="s">
        <v>62</v>
      </c>
      <c r="B1129" s="4" t="s">
        <v>68</v>
      </c>
      <c r="C1129" s="3" t="s">
        <v>8</v>
      </c>
      <c r="D1129" s="3" t="s">
        <v>2654</v>
      </c>
      <c r="E1129" s="3" t="s">
        <v>11</v>
      </c>
      <c r="F1129" s="4" t="s">
        <v>2655</v>
      </c>
      <c r="G1129" s="5">
        <v>648400</v>
      </c>
      <c r="H1129" s="5">
        <v>648400</v>
      </c>
      <c r="I1129" s="5">
        <v>0</v>
      </c>
      <c r="J1129" s="4" t="s">
        <v>651</v>
      </c>
      <c r="K1129" s="4" t="s">
        <v>2656</v>
      </c>
      <c r="L1129" s="14"/>
      <c r="M1129" s="14"/>
    </row>
    <row r="1130" spans="1:13" ht="24" x14ac:dyDescent="0.25">
      <c r="A1130" s="4" t="s">
        <v>62</v>
      </c>
      <c r="B1130" s="4" t="s">
        <v>68</v>
      </c>
      <c r="C1130" s="3" t="s">
        <v>8</v>
      </c>
      <c r="D1130" s="3" t="s">
        <v>4948</v>
      </c>
      <c r="E1130" s="3" t="s">
        <v>11</v>
      </c>
      <c r="F1130" s="4" t="s">
        <v>4949</v>
      </c>
      <c r="G1130" s="5">
        <v>1503</v>
      </c>
      <c r="H1130" s="5">
        <v>1502.972</v>
      </c>
      <c r="I1130" s="5">
        <v>2.8000000000020009E-2</v>
      </c>
      <c r="J1130" s="4" t="s">
        <v>3430</v>
      </c>
      <c r="K1130" s="4" t="s">
        <v>4950</v>
      </c>
      <c r="L1130" s="14"/>
      <c r="M1130" s="14"/>
    </row>
    <row r="1131" spans="1:13" ht="24" x14ac:dyDescent="0.25">
      <c r="A1131" s="4" t="s">
        <v>62</v>
      </c>
      <c r="B1131" s="4" t="s">
        <v>68</v>
      </c>
      <c r="C1131" s="3" t="s">
        <v>8</v>
      </c>
      <c r="D1131" s="3" t="s">
        <v>4948</v>
      </c>
      <c r="E1131" s="3" t="s">
        <v>10</v>
      </c>
      <c r="F1131" s="4" t="s">
        <v>4949</v>
      </c>
      <c r="G1131" s="5">
        <v>131317</v>
      </c>
      <c r="H1131" s="5">
        <v>131223.861</v>
      </c>
      <c r="I1131" s="5">
        <v>93.138999999995576</v>
      </c>
      <c r="J1131" s="4" t="s">
        <v>3430</v>
      </c>
      <c r="K1131" s="4" t="s">
        <v>4950</v>
      </c>
      <c r="L1131" s="14"/>
      <c r="M1131" s="14"/>
    </row>
    <row r="1132" spans="1:13" ht="24" x14ac:dyDescent="0.25">
      <c r="A1132" s="4" t="s">
        <v>62</v>
      </c>
      <c r="B1132" s="4" t="s">
        <v>68</v>
      </c>
      <c r="C1132" s="3" t="s">
        <v>8</v>
      </c>
      <c r="D1132" s="3" t="s">
        <v>4485</v>
      </c>
      <c r="E1132" s="3" t="s">
        <v>89</v>
      </c>
      <c r="F1132" s="4" t="s">
        <v>4486</v>
      </c>
      <c r="G1132" s="5">
        <v>178000</v>
      </c>
      <c r="H1132" s="5">
        <v>177342.05100000001</v>
      </c>
      <c r="I1132" s="5">
        <v>657.94899999999325</v>
      </c>
      <c r="J1132" s="4" t="s">
        <v>86</v>
      </c>
      <c r="K1132" s="4" t="s">
        <v>426</v>
      </c>
      <c r="L1132" s="14"/>
      <c r="M1132" s="14"/>
    </row>
    <row r="1133" spans="1:13" ht="24" x14ac:dyDescent="0.25">
      <c r="A1133" s="4" t="s">
        <v>62</v>
      </c>
      <c r="B1133" s="4" t="s">
        <v>68</v>
      </c>
      <c r="C1133" s="3" t="s">
        <v>8</v>
      </c>
      <c r="D1133" s="3" t="s">
        <v>2657</v>
      </c>
      <c r="E1133" s="3" t="s">
        <v>9</v>
      </c>
      <c r="F1133" s="4" t="s">
        <v>2658</v>
      </c>
      <c r="G1133" s="5">
        <v>200</v>
      </c>
      <c r="H1133" s="5">
        <v>88.616</v>
      </c>
      <c r="I1133" s="5">
        <v>111.384</v>
      </c>
      <c r="J1133" s="4" t="s">
        <v>651</v>
      </c>
      <c r="K1133" s="4" t="s">
        <v>2659</v>
      </c>
      <c r="L1133" s="14"/>
      <c r="M1133" s="14"/>
    </row>
    <row r="1134" spans="1:13" ht="24" x14ac:dyDescent="0.25">
      <c r="A1134" s="4" t="s">
        <v>62</v>
      </c>
      <c r="B1134" s="4" t="s">
        <v>68</v>
      </c>
      <c r="C1134" s="3" t="s">
        <v>8</v>
      </c>
      <c r="D1134" s="3" t="s">
        <v>2657</v>
      </c>
      <c r="E1134" s="3" t="s">
        <v>11</v>
      </c>
      <c r="F1134" s="4" t="s">
        <v>2658</v>
      </c>
      <c r="G1134" s="5">
        <v>138000</v>
      </c>
      <c r="H1134" s="5">
        <v>137812.19</v>
      </c>
      <c r="I1134" s="5">
        <v>187.80999999999767</v>
      </c>
      <c r="J1134" s="4" t="s">
        <v>651</v>
      </c>
      <c r="K1134" s="4" t="s">
        <v>2659</v>
      </c>
      <c r="L1134" s="14"/>
      <c r="M1134" s="14"/>
    </row>
    <row r="1135" spans="1:13" ht="24" x14ac:dyDescent="0.25">
      <c r="A1135" s="4" t="s">
        <v>62</v>
      </c>
      <c r="B1135" s="4" t="s">
        <v>68</v>
      </c>
      <c r="C1135" s="3" t="s">
        <v>8</v>
      </c>
      <c r="D1135" s="3" t="s">
        <v>2657</v>
      </c>
      <c r="E1135" s="3" t="s">
        <v>89</v>
      </c>
      <c r="F1135" s="4" t="s">
        <v>2658</v>
      </c>
      <c r="G1135" s="5">
        <v>146000</v>
      </c>
      <c r="H1135" s="5">
        <v>145627.11499999999</v>
      </c>
      <c r="I1135" s="5">
        <v>372.88500000000931</v>
      </c>
      <c r="J1135" s="4" t="s">
        <v>651</v>
      </c>
      <c r="K1135" s="4" t="s">
        <v>2659</v>
      </c>
      <c r="L1135" s="14"/>
      <c r="M1135" s="14"/>
    </row>
    <row r="1136" spans="1:13" ht="24" x14ac:dyDescent="0.25">
      <c r="A1136" s="4" t="s">
        <v>62</v>
      </c>
      <c r="B1136" s="4" t="s">
        <v>68</v>
      </c>
      <c r="C1136" s="3" t="s">
        <v>8</v>
      </c>
      <c r="D1136" s="3" t="s">
        <v>2657</v>
      </c>
      <c r="E1136" s="3" t="s">
        <v>10</v>
      </c>
      <c r="F1136" s="4" t="s">
        <v>2658</v>
      </c>
      <c r="G1136" s="5">
        <v>2489580</v>
      </c>
      <c r="H1136" s="5">
        <v>2489535.8280000002</v>
      </c>
      <c r="I1136" s="5">
        <v>44.171999999787658</v>
      </c>
      <c r="J1136" s="4" t="s">
        <v>651</v>
      </c>
      <c r="K1136" s="4" t="s">
        <v>2659</v>
      </c>
      <c r="L1136" s="14"/>
      <c r="M1136" s="14"/>
    </row>
    <row r="1137" spans="1:13" ht="84" x14ac:dyDescent="0.25">
      <c r="A1137" s="4" t="s">
        <v>62</v>
      </c>
      <c r="B1137" s="4" t="s">
        <v>68</v>
      </c>
      <c r="C1137" s="3" t="s">
        <v>8</v>
      </c>
      <c r="D1137" s="3" t="s">
        <v>652</v>
      </c>
      <c r="E1137" s="3" t="s">
        <v>11</v>
      </c>
      <c r="F1137" s="4" t="s">
        <v>653</v>
      </c>
      <c r="G1137" s="5">
        <v>42146</v>
      </c>
      <c r="H1137" s="5">
        <v>42143.116999999998</v>
      </c>
      <c r="I1137" s="5">
        <v>2.8830000000016298</v>
      </c>
      <c r="J1137" s="4" t="s">
        <v>321</v>
      </c>
      <c r="K1137" s="4" t="s">
        <v>4762</v>
      </c>
      <c r="L1137" s="14"/>
      <c r="M1137" s="14"/>
    </row>
    <row r="1138" spans="1:13" ht="84" x14ac:dyDescent="0.25">
      <c r="A1138" s="4" t="s">
        <v>62</v>
      </c>
      <c r="B1138" s="4" t="s">
        <v>68</v>
      </c>
      <c r="C1138" s="3" t="s">
        <v>8</v>
      </c>
      <c r="D1138" s="3" t="s">
        <v>652</v>
      </c>
      <c r="E1138" s="3" t="s">
        <v>10</v>
      </c>
      <c r="F1138" s="4" t="s">
        <v>653</v>
      </c>
      <c r="G1138" s="5">
        <v>1379410</v>
      </c>
      <c r="H1138" s="5">
        <v>1379404.899</v>
      </c>
      <c r="I1138" s="5">
        <v>5.1010000000242144</v>
      </c>
      <c r="J1138" s="4" t="s">
        <v>321</v>
      </c>
      <c r="K1138" s="4" t="s">
        <v>4762</v>
      </c>
      <c r="L1138" s="14"/>
      <c r="M1138" s="14"/>
    </row>
    <row r="1139" spans="1:13" ht="24" x14ac:dyDescent="0.25">
      <c r="A1139" s="4" t="s">
        <v>62</v>
      </c>
      <c r="B1139" s="4" t="s">
        <v>68</v>
      </c>
      <c r="C1139" s="3" t="s">
        <v>8</v>
      </c>
      <c r="D1139" s="3" t="s">
        <v>2660</v>
      </c>
      <c r="E1139" s="3" t="s">
        <v>10</v>
      </c>
      <c r="F1139" s="4" t="s">
        <v>2661</v>
      </c>
      <c r="G1139" s="5">
        <v>1111750</v>
      </c>
      <c r="H1139" s="5">
        <v>1111749.8019999999</v>
      </c>
      <c r="I1139" s="5">
        <v>0.19800000009126961</v>
      </c>
      <c r="J1139" s="4" t="s">
        <v>513</v>
      </c>
      <c r="K1139" s="4" t="s">
        <v>2662</v>
      </c>
      <c r="L1139" s="14"/>
      <c r="M1139" s="14"/>
    </row>
    <row r="1140" spans="1:13" ht="24" x14ac:dyDescent="0.25">
      <c r="A1140" s="4" t="s">
        <v>62</v>
      </c>
      <c r="B1140" s="4" t="s">
        <v>68</v>
      </c>
      <c r="C1140" s="3" t="s">
        <v>8</v>
      </c>
      <c r="D1140" s="3" t="s">
        <v>4487</v>
      </c>
      <c r="E1140" s="3" t="s">
        <v>11</v>
      </c>
      <c r="F1140" s="4" t="s">
        <v>4488</v>
      </c>
      <c r="G1140" s="5">
        <v>2650</v>
      </c>
      <c r="H1140" s="5">
        <v>2644.9029999999998</v>
      </c>
      <c r="I1140" s="5">
        <v>5.0970000000002074</v>
      </c>
      <c r="J1140" s="4" t="s">
        <v>15</v>
      </c>
      <c r="K1140" s="4" t="s">
        <v>16</v>
      </c>
      <c r="L1140" s="14"/>
      <c r="M1140" s="14"/>
    </row>
    <row r="1141" spans="1:13" ht="24" x14ac:dyDescent="0.25">
      <c r="A1141" s="4" t="s">
        <v>62</v>
      </c>
      <c r="B1141" s="4" t="s">
        <v>68</v>
      </c>
      <c r="C1141" s="3" t="s">
        <v>8</v>
      </c>
      <c r="D1141" s="3" t="s">
        <v>4487</v>
      </c>
      <c r="E1141" s="3" t="s">
        <v>10</v>
      </c>
      <c r="F1141" s="4" t="s">
        <v>4488</v>
      </c>
      <c r="G1141" s="5">
        <v>29090</v>
      </c>
      <c r="H1141" s="5">
        <v>29090</v>
      </c>
      <c r="I1141" s="5">
        <v>0</v>
      </c>
      <c r="J1141" s="4" t="s">
        <v>15</v>
      </c>
      <c r="K1141" s="4" t="s">
        <v>16</v>
      </c>
      <c r="L1141" s="14"/>
      <c r="M1141" s="14"/>
    </row>
    <row r="1142" spans="1:13" ht="108" x14ac:dyDescent="0.25">
      <c r="A1142" s="4" t="s">
        <v>62</v>
      </c>
      <c r="B1142" s="4" t="s">
        <v>68</v>
      </c>
      <c r="C1142" s="3" t="s">
        <v>8</v>
      </c>
      <c r="D1142" s="3" t="s">
        <v>2663</v>
      </c>
      <c r="E1142" s="3" t="s">
        <v>11</v>
      </c>
      <c r="F1142" s="4" t="s">
        <v>2664</v>
      </c>
      <c r="G1142" s="5">
        <v>164778</v>
      </c>
      <c r="H1142" s="5">
        <v>164777.965</v>
      </c>
      <c r="I1142" s="5">
        <v>3.500000000349246E-2</v>
      </c>
      <c r="J1142" s="4" t="s">
        <v>321</v>
      </c>
      <c r="K1142" s="4" t="s">
        <v>4761</v>
      </c>
      <c r="L1142" s="14"/>
      <c r="M1142" s="14"/>
    </row>
    <row r="1143" spans="1:13" ht="108" x14ac:dyDescent="0.25">
      <c r="A1143" s="4" t="s">
        <v>62</v>
      </c>
      <c r="B1143" s="4" t="s">
        <v>68</v>
      </c>
      <c r="C1143" s="3" t="s">
        <v>8</v>
      </c>
      <c r="D1143" s="3" t="s">
        <v>2663</v>
      </c>
      <c r="E1143" s="3" t="s">
        <v>10</v>
      </c>
      <c r="F1143" s="4" t="s">
        <v>2664</v>
      </c>
      <c r="G1143" s="5">
        <v>2547472</v>
      </c>
      <c r="H1143" s="5">
        <v>2547471.8390000002</v>
      </c>
      <c r="I1143" s="5">
        <v>0.1609999998472631</v>
      </c>
      <c r="J1143" s="4" t="s">
        <v>321</v>
      </c>
      <c r="K1143" s="4" t="s">
        <v>4761</v>
      </c>
      <c r="L1143" s="14"/>
      <c r="M1143" s="14"/>
    </row>
    <row r="1144" spans="1:13" ht="24" x14ac:dyDescent="0.25">
      <c r="A1144" s="4" t="s">
        <v>62</v>
      </c>
      <c r="B1144" s="4" t="s">
        <v>68</v>
      </c>
      <c r="C1144" s="3" t="s">
        <v>8</v>
      </c>
      <c r="D1144" s="3" t="s">
        <v>2665</v>
      </c>
      <c r="E1144" s="3" t="s">
        <v>11</v>
      </c>
      <c r="F1144" s="4" t="s">
        <v>2666</v>
      </c>
      <c r="G1144" s="5">
        <v>137780</v>
      </c>
      <c r="H1144" s="5">
        <v>137771.00099999999</v>
      </c>
      <c r="I1144" s="5">
        <v>8.9990000000107102</v>
      </c>
      <c r="J1144" s="4" t="s">
        <v>651</v>
      </c>
      <c r="K1144" s="4" t="s">
        <v>2656</v>
      </c>
      <c r="L1144" s="14"/>
      <c r="M1144" s="14"/>
    </row>
    <row r="1145" spans="1:13" ht="24" x14ac:dyDescent="0.25">
      <c r="A1145" s="4" t="s">
        <v>62</v>
      </c>
      <c r="B1145" s="4" t="s">
        <v>68</v>
      </c>
      <c r="C1145" s="3" t="s">
        <v>8</v>
      </c>
      <c r="D1145" s="3" t="s">
        <v>2667</v>
      </c>
      <c r="E1145" s="3" t="s">
        <v>11</v>
      </c>
      <c r="F1145" s="4" t="s">
        <v>2668</v>
      </c>
      <c r="G1145" s="5">
        <v>456820</v>
      </c>
      <c r="H1145" s="5">
        <v>454213.35</v>
      </c>
      <c r="I1145" s="5">
        <v>2606.6500000000233</v>
      </c>
      <c r="J1145" s="4" t="s">
        <v>651</v>
      </c>
      <c r="K1145" s="4" t="s">
        <v>2645</v>
      </c>
      <c r="L1145" s="14"/>
      <c r="M1145" s="14"/>
    </row>
    <row r="1146" spans="1:13" ht="24" x14ac:dyDescent="0.25">
      <c r="A1146" s="4" t="s">
        <v>62</v>
      </c>
      <c r="B1146" s="4" t="s">
        <v>68</v>
      </c>
      <c r="C1146" s="3" t="s">
        <v>8</v>
      </c>
      <c r="D1146" s="3" t="s">
        <v>2669</v>
      </c>
      <c r="E1146" s="3" t="s">
        <v>11</v>
      </c>
      <c r="F1146" s="4" t="s">
        <v>2670</v>
      </c>
      <c r="G1146" s="5">
        <v>500</v>
      </c>
      <c r="H1146" s="5">
        <v>499.142</v>
      </c>
      <c r="I1146" s="5">
        <v>0.85800000000000409</v>
      </c>
      <c r="J1146" s="4" t="s">
        <v>69</v>
      </c>
      <c r="K1146" s="4" t="s">
        <v>2653</v>
      </c>
      <c r="L1146" s="14"/>
      <c r="M1146" s="14"/>
    </row>
    <row r="1147" spans="1:13" ht="24" x14ac:dyDescent="0.25">
      <c r="A1147" s="4" t="s">
        <v>62</v>
      </c>
      <c r="B1147" s="4" t="s">
        <v>68</v>
      </c>
      <c r="C1147" s="3" t="s">
        <v>8</v>
      </c>
      <c r="D1147" s="3" t="s">
        <v>4489</v>
      </c>
      <c r="E1147" s="3" t="s">
        <v>10</v>
      </c>
      <c r="F1147" s="4" t="s">
        <v>4490</v>
      </c>
      <c r="G1147" s="5">
        <v>3200</v>
      </c>
      <c r="H1147" s="5">
        <v>3190.4110000000001</v>
      </c>
      <c r="I1147" s="5">
        <v>9.5889999999999418</v>
      </c>
      <c r="J1147" s="4" t="s">
        <v>15</v>
      </c>
      <c r="K1147" s="4" t="s">
        <v>16</v>
      </c>
      <c r="L1147" s="14"/>
      <c r="M1147" s="14"/>
    </row>
    <row r="1148" spans="1:13" ht="24" x14ac:dyDescent="0.25">
      <c r="A1148" s="4" t="s">
        <v>62</v>
      </c>
      <c r="B1148" s="4" t="s">
        <v>68</v>
      </c>
      <c r="C1148" s="3" t="s">
        <v>8</v>
      </c>
      <c r="D1148" s="3" t="s">
        <v>2671</v>
      </c>
      <c r="E1148" s="3" t="s">
        <v>11</v>
      </c>
      <c r="F1148" s="4" t="s">
        <v>2672</v>
      </c>
      <c r="G1148" s="5">
        <v>388980</v>
      </c>
      <c r="H1148" s="5">
        <v>388980</v>
      </c>
      <c r="I1148" s="5">
        <v>0</v>
      </c>
      <c r="J1148" s="4" t="s">
        <v>15</v>
      </c>
      <c r="K1148" s="4" t="s">
        <v>16</v>
      </c>
      <c r="L1148" s="14"/>
      <c r="M1148" s="14"/>
    </row>
    <row r="1149" spans="1:13" ht="24" x14ac:dyDescent="0.25">
      <c r="A1149" s="4" t="s">
        <v>62</v>
      </c>
      <c r="B1149" s="4" t="s">
        <v>68</v>
      </c>
      <c r="C1149" s="3" t="s">
        <v>8</v>
      </c>
      <c r="D1149" s="3" t="s">
        <v>2671</v>
      </c>
      <c r="E1149" s="3" t="s">
        <v>10</v>
      </c>
      <c r="F1149" s="4" t="s">
        <v>2672</v>
      </c>
      <c r="G1149" s="5">
        <v>903350</v>
      </c>
      <c r="H1149" s="5">
        <v>903113.89099999995</v>
      </c>
      <c r="I1149" s="5">
        <v>236.10900000005495</v>
      </c>
      <c r="J1149" s="4" t="s">
        <v>15</v>
      </c>
      <c r="K1149" s="4" t="s">
        <v>16</v>
      </c>
      <c r="L1149" s="14"/>
      <c r="M1149" s="14"/>
    </row>
    <row r="1150" spans="1:13" ht="24" x14ac:dyDescent="0.25">
      <c r="A1150" s="4" t="s">
        <v>62</v>
      </c>
      <c r="B1150" s="4" t="s">
        <v>68</v>
      </c>
      <c r="C1150" s="3" t="s">
        <v>8</v>
      </c>
      <c r="D1150" s="3" t="s">
        <v>4491</v>
      </c>
      <c r="E1150" s="3" t="s">
        <v>9</v>
      </c>
      <c r="F1150" s="4" t="s">
        <v>4492</v>
      </c>
      <c r="G1150" s="5">
        <v>90</v>
      </c>
      <c r="H1150" s="5">
        <v>88.616</v>
      </c>
      <c r="I1150" s="5">
        <v>1.3840000000000003</v>
      </c>
      <c r="J1150" s="4" t="s">
        <v>4493</v>
      </c>
      <c r="K1150" s="4" t="s">
        <v>4494</v>
      </c>
      <c r="L1150" s="14"/>
      <c r="M1150" s="14"/>
    </row>
    <row r="1151" spans="1:13" ht="24" x14ac:dyDescent="0.25">
      <c r="A1151" s="4" t="s">
        <v>62</v>
      </c>
      <c r="B1151" s="4" t="s">
        <v>68</v>
      </c>
      <c r="C1151" s="3" t="s">
        <v>8</v>
      </c>
      <c r="D1151" s="3" t="s">
        <v>4491</v>
      </c>
      <c r="E1151" s="3" t="s">
        <v>11</v>
      </c>
      <c r="F1151" s="4" t="s">
        <v>4492</v>
      </c>
      <c r="G1151" s="5">
        <v>10</v>
      </c>
      <c r="H1151" s="5">
        <v>0</v>
      </c>
      <c r="I1151" s="5">
        <v>10</v>
      </c>
      <c r="J1151" s="4" t="s">
        <v>4493</v>
      </c>
      <c r="K1151" s="4" t="s">
        <v>4494</v>
      </c>
      <c r="L1151" s="14"/>
      <c r="M1151" s="14"/>
    </row>
    <row r="1152" spans="1:13" ht="24" x14ac:dyDescent="0.25">
      <c r="A1152" s="4" t="s">
        <v>62</v>
      </c>
      <c r="B1152" s="4" t="s">
        <v>68</v>
      </c>
      <c r="C1152" s="3" t="s">
        <v>8</v>
      </c>
      <c r="D1152" s="3" t="s">
        <v>2673</v>
      </c>
      <c r="E1152" s="3" t="s">
        <v>11</v>
      </c>
      <c r="F1152" s="4" t="s">
        <v>2674</v>
      </c>
      <c r="G1152" s="5">
        <v>165590</v>
      </c>
      <c r="H1152" s="5">
        <v>165589.93900000001</v>
      </c>
      <c r="I1152" s="5">
        <v>6.0999999986961484E-2</v>
      </c>
      <c r="J1152" s="4" t="s">
        <v>69</v>
      </c>
      <c r="K1152" s="4" t="s">
        <v>2648</v>
      </c>
      <c r="L1152" s="14"/>
      <c r="M1152" s="14"/>
    </row>
    <row r="1153" spans="1:13" ht="24" x14ac:dyDescent="0.25">
      <c r="A1153" s="4" t="s">
        <v>62</v>
      </c>
      <c r="B1153" s="4" t="s">
        <v>68</v>
      </c>
      <c r="C1153" s="3" t="s">
        <v>8</v>
      </c>
      <c r="D1153" s="3" t="s">
        <v>2675</v>
      </c>
      <c r="E1153" s="3" t="s">
        <v>10</v>
      </c>
      <c r="F1153" s="4" t="s">
        <v>2676</v>
      </c>
      <c r="G1153" s="5">
        <v>135330</v>
      </c>
      <c r="H1153" s="5">
        <v>135325.92499999999</v>
      </c>
      <c r="I1153" s="5">
        <v>4.0750000000116415</v>
      </c>
      <c r="J1153" s="4" t="s">
        <v>15</v>
      </c>
      <c r="K1153" s="4" t="s">
        <v>16</v>
      </c>
      <c r="L1153" s="14"/>
      <c r="M1153" s="14"/>
    </row>
    <row r="1154" spans="1:13" x14ac:dyDescent="0.25">
      <c r="A1154" s="4" t="s">
        <v>62</v>
      </c>
      <c r="B1154" s="4" t="s">
        <v>68</v>
      </c>
      <c r="C1154" s="3" t="s">
        <v>8</v>
      </c>
      <c r="D1154" s="3" t="s">
        <v>2677</v>
      </c>
      <c r="E1154" s="3" t="s">
        <v>11</v>
      </c>
      <c r="F1154" s="4" t="s">
        <v>2678</v>
      </c>
      <c r="G1154" s="5">
        <v>347360</v>
      </c>
      <c r="H1154" s="5">
        <v>346661.05900000001</v>
      </c>
      <c r="I1154" s="5">
        <v>698.94099999999162</v>
      </c>
      <c r="J1154" s="4" t="s">
        <v>15</v>
      </c>
      <c r="K1154" s="4" t="s">
        <v>16</v>
      </c>
      <c r="L1154" s="14"/>
      <c r="M1154" s="14"/>
    </row>
    <row r="1155" spans="1:13" x14ac:dyDescent="0.25">
      <c r="A1155" s="4" t="s">
        <v>62</v>
      </c>
      <c r="B1155" s="4" t="s">
        <v>68</v>
      </c>
      <c r="C1155" s="3" t="s">
        <v>8</v>
      </c>
      <c r="D1155" s="3" t="s">
        <v>2677</v>
      </c>
      <c r="E1155" s="3" t="s">
        <v>10</v>
      </c>
      <c r="F1155" s="4" t="s">
        <v>2678</v>
      </c>
      <c r="G1155" s="5">
        <v>190</v>
      </c>
      <c r="H1155" s="5">
        <v>187.13399999999999</v>
      </c>
      <c r="I1155" s="5">
        <v>2.8660000000000139</v>
      </c>
      <c r="J1155" s="4" t="s">
        <v>15</v>
      </c>
      <c r="K1155" s="4" t="s">
        <v>16</v>
      </c>
      <c r="L1155" s="14"/>
      <c r="M1155" s="14"/>
    </row>
    <row r="1156" spans="1:13" x14ac:dyDescent="0.25">
      <c r="A1156" s="4" t="s">
        <v>62</v>
      </c>
      <c r="B1156" s="4" t="s">
        <v>68</v>
      </c>
      <c r="C1156" s="3" t="s">
        <v>8</v>
      </c>
      <c r="D1156" s="3" t="s">
        <v>2679</v>
      </c>
      <c r="E1156" s="3" t="s">
        <v>11</v>
      </c>
      <c r="F1156" s="4" t="s">
        <v>2680</v>
      </c>
      <c r="G1156" s="5">
        <v>337940</v>
      </c>
      <c r="H1156" s="5">
        <v>337940</v>
      </c>
      <c r="I1156" s="5">
        <v>0</v>
      </c>
      <c r="J1156" s="4" t="s">
        <v>15</v>
      </c>
      <c r="K1156" s="4" t="s">
        <v>16</v>
      </c>
      <c r="L1156" s="14"/>
      <c r="M1156" s="14"/>
    </row>
    <row r="1157" spans="1:13" x14ac:dyDescent="0.25">
      <c r="A1157" s="4" t="s">
        <v>62</v>
      </c>
      <c r="B1157" s="4" t="s">
        <v>68</v>
      </c>
      <c r="C1157" s="3" t="s">
        <v>8</v>
      </c>
      <c r="D1157" s="3" t="s">
        <v>2679</v>
      </c>
      <c r="E1157" s="3" t="s">
        <v>10</v>
      </c>
      <c r="F1157" s="4" t="s">
        <v>2680</v>
      </c>
      <c r="G1157" s="5">
        <v>13031100</v>
      </c>
      <c r="H1157" s="5">
        <v>13031096.524</v>
      </c>
      <c r="I1157" s="5">
        <v>3.4759999997913837</v>
      </c>
      <c r="J1157" s="4" t="s">
        <v>15</v>
      </c>
      <c r="K1157" s="4" t="s">
        <v>16</v>
      </c>
      <c r="L1157" s="14"/>
      <c r="M1157" s="14"/>
    </row>
    <row r="1158" spans="1:13" ht="24" x14ac:dyDescent="0.25">
      <c r="A1158" s="4" t="s">
        <v>62</v>
      </c>
      <c r="B1158" s="4" t="s">
        <v>68</v>
      </c>
      <c r="C1158" s="3" t="s">
        <v>8</v>
      </c>
      <c r="D1158" s="3" t="s">
        <v>654</v>
      </c>
      <c r="E1158" s="3" t="s">
        <v>11</v>
      </c>
      <c r="F1158" s="4" t="s">
        <v>655</v>
      </c>
      <c r="G1158" s="5">
        <v>93612</v>
      </c>
      <c r="H1158" s="5">
        <v>93611.415999999997</v>
      </c>
      <c r="I1158" s="5">
        <v>0.58400000000256114</v>
      </c>
      <c r="J1158" s="4" t="s">
        <v>15</v>
      </c>
      <c r="K1158" s="4" t="s">
        <v>16</v>
      </c>
      <c r="L1158" s="14"/>
      <c r="M1158" s="14"/>
    </row>
    <row r="1159" spans="1:13" ht="24" x14ac:dyDescent="0.25">
      <c r="A1159" s="4" t="s">
        <v>62</v>
      </c>
      <c r="B1159" s="4" t="s">
        <v>68</v>
      </c>
      <c r="C1159" s="3" t="s">
        <v>8</v>
      </c>
      <c r="D1159" s="3" t="s">
        <v>654</v>
      </c>
      <c r="E1159" s="3" t="s">
        <v>10</v>
      </c>
      <c r="F1159" s="4" t="s">
        <v>655</v>
      </c>
      <c r="G1159" s="5">
        <v>1172388</v>
      </c>
      <c r="H1159" s="5">
        <v>1172387.9839999999</v>
      </c>
      <c r="I1159" s="5">
        <v>1.600000006146729E-2</v>
      </c>
      <c r="J1159" s="4" t="s">
        <v>15</v>
      </c>
      <c r="K1159" s="4" t="s">
        <v>16</v>
      </c>
      <c r="L1159" s="14"/>
      <c r="M1159" s="14"/>
    </row>
    <row r="1160" spans="1:13" ht="24" x14ac:dyDescent="0.25">
      <c r="A1160" s="4" t="s">
        <v>62</v>
      </c>
      <c r="B1160" s="4" t="s">
        <v>68</v>
      </c>
      <c r="C1160" s="3" t="s">
        <v>8</v>
      </c>
      <c r="D1160" s="3" t="s">
        <v>4495</v>
      </c>
      <c r="E1160" s="3" t="s">
        <v>9</v>
      </c>
      <c r="F1160" s="4" t="s">
        <v>4496</v>
      </c>
      <c r="G1160" s="5">
        <v>90</v>
      </c>
      <c r="H1160" s="5">
        <v>88.616</v>
      </c>
      <c r="I1160" s="5">
        <v>1.3840000000000003</v>
      </c>
      <c r="J1160" s="4" t="s">
        <v>15</v>
      </c>
      <c r="K1160" s="4" t="s">
        <v>16</v>
      </c>
      <c r="L1160" s="14"/>
      <c r="M1160" s="14"/>
    </row>
    <row r="1161" spans="1:13" ht="24" x14ac:dyDescent="0.25">
      <c r="A1161" s="4" t="s">
        <v>62</v>
      </c>
      <c r="B1161" s="4" t="s">
        <v>68</v>
      </c>
      <c r="C1161" s="3" t="s">
        <v>8</v>
      </c>
      <c r="D1161" s="3" t="s">
        <v>4495</v>
      </c>
      <c r="E1161" s="3" t="s">
        <v>10</v>
      </c>
      <c r="F1161" s="4" t="s">
        <v>4496</v>
      </c>
      <c r="G1161" s="5">
        <v>10</v>
      </c>
      <c r="H1161" s="5">
        <v>0</v>
      </c>
      <c r="I1161" s="5">
        <v>10</v>
      </c>
      <c r="J1161" s="4" t="s">
        <v>15</v>
      </c>
      <c r="K1161" s="4" t="s">
        <v>16</v>
      </c>
      <c r="L1161" s="14"/>
      <c r="M1161" s="14"/>
    </row>
    <row r="1162" spans="1:13" ht="24" x14ac:dyDescent="0.25">
      <c r="A1162" s="4" t="s">
        <v>62</v>
      </c>
      <c r="B1162" s="4" t="s">
        <v>68</v>
      </c>
      <c r="C1162" s="3" t="s">
        <v>8</v>
      </c>
      <c r="D1162" s="3" t="s">
        <v>2681</v>
      </c>
      <c r="E1162" s="3" t="s">
        <v>10</v>
      </c>
      <c r="F1162" s="4" t="s">
        <v>4951</v>
      </c>
      <c r="G1162" s="5">
        <v>229550</v>
      </c>
      <c r="H1162" s="5">
        <v>228171.834</v>
      </c>
      <c r="I1162" s="5">
        <v>1378.1659999999974</v>
      </c>
      <c r="J1162" s="4" t="s">
        <v>15</v>
      </c>
      <c r="K1162" s="4" t="s">
        <v>16</v>
      </c>
      <c r="L1162" s="14"/>
      <c r="M1162" s="14"/>
    </row>
    <row r="1163" spans="1:13" ht="24" x14ac:dyDescent="0.25">
      <c r="A1163" s="4" t="s">
        <v>62</v>
      </c>
      <c r="B1163" s="4" t="s">
        <v>68</v>
      </c>
      <c r="C1163" s="3" t="s">
        <v>8</v>
      </c>
      <c r="D1163" s="3" t="s">
        <v>2682</v>
      </c>
      <c r="E1163" s="3" t="s">
        <v>11</v>
      </c>
      <c r="F1163" s="4" t="s">
        <v>2683</v>
      </c>
      <c r="G1163" s="5">
        <v>10</v>
      </c>
      <c r="H1163" s="5">
        <v>0</v>
      </c>
      <c r="I1163" s="5">
        <v>10</v>
      </c>
      <c r="J1163" s="4" t="s">
        <v>69</v>
      </c>
      <c r="K1163" s="4" t="s">
        <v>2648</v>
      </c>
      <c r="L1163" s="14"/>
      <c r="M1163" s="14"/>
    </row>
    <row r="1164" spans="1:13" x14ac:dyDescent="0.25">
      <c r="A1164" s="4" t="s">
        <v>62</v>
      </c>
      <c r="B1164" s="4" t="s">
        <v>68</v>
      </c>
      <c r="C1164" s="3" t="s">
        <v>8</v>
      </c>
      <c r="D1164" s="3" t="s">
        <v>4763</v>
      </c>
      <c r="E1164" s="3" t="s">
        <v>10</v>
      </c>
      <c r="F1164" s="4" t="s">
        <v>4764</v>
      </c>
      <c r="G1164" s="5">
        <v>10</v>
      </c>
      <c r="H1164" s="5">
        <v>0</v>
      </c>
      <c r="I1164" s="5">
        <v>10</v>
      </c>
      <c r="J1164" s="4" t="s">
        <v>15</v>
      </c>
      <c r="K1164" s="4" t="s">
        <v>16</v>
      </c>
      <c r="L1164" s="14"/>
      <c r="M1164" s="14"/>
    </row>
    <row r="1165" spans="1:13" ht="24" x14ac:dyDescent="0.25">
      <c r="A1165" s="4" t="s">
        <v>62</v>
      </c>
      <c r="B1165" s="4" t="s">
        <v>68</v>
      </c>
      <c r="C1165" s="3" t="s">
        <v>8</v>
      </c>
      <c r="D1165" s="3" t="s">
        <v>2684</v>
      </c>
      <c r="E1165" s="3" t="s">
        <v>9</v>
      </c>
      <c r="F1165" s="4" t="s">
        <v>2685</v>
      </c>
      <c r="G1165" s="5">
        <v>90</v>
      </c>
      <c r="H1165" s="5">
        <v>0</v>
      </c>
      <c r="I1165" s="5">
        <v>90</v>
      </c>
      <c r="J1165" s="4" t="s">
        <v>15</v>
      </c>
      <c r="K1165" s="4" t="s">
        <v>16</v>
      </c>
      <c r="L1165" s="14"/>
      <c r="M1165" s="14"/>
    </row>
    <row r="1166" spans="1:13" ht="24" x14ac:dyDescent="0.25">
      <c r="A1166" s="4" t="s">
        <v>62</v>
      </c>
      <c r="B1166" s="4" t="s">
        <v>68</v>
      </c>
      <c r="C1166" s="3" t="s">
        <v>8</v>
      </c>
      <c r="D1166" s="3" t="s">
        <v>2684</v>
      </c>
      <c r="E1166" s="3" t="s">
        <v>11</v>
      </c>
      <c r="F1166" s="4" t="s">
        <v>2685</v>
      </c>
      <c r="G1166" s="5">
        <v>1025800</v>
      </c>
      <c r="H1166" s="5">
        <v>1025800</v>
      </c>
      <c r="I1166" s="5">
        <v>0</v>
      </c>
      <c r="J1166" s="4" t="s">
        <v>15</v>
      </c>
      <c r="K1166" s="4" t="s">
        <v>16</v>
      </c>
      <c r="L1166" s="14"/>
      <c r="M1166" s="14"/>
    </row>
    <row r="1167" spans="1:13" ht="24" x14ac:dyDescent="0.25">
      <c r="A1167" s="4" t="s">
        <v>62</v>
      </c>
      <c r="B1167" s="4" t="s">
        <v>68</v>
      </c>
      <c r="C1167" s="3" t="s">
        <v>8</v>
      </c>
      <c r="D1167" s="3" t="s">
        <v>2684</v>
      </c>
      <c r="E1167" s="3" t="s">
        <v>10</v>
      </c>
      <c r="F1167" s="4" t="s">
        <v>2685</v>
      </c>
      <c r="G1167" s="5">
        <v>18289480</v>
      </c>
      <c r="H1167" s="5">
        <v>18289463.491999999</v>
      </c>
      <c r="I1167" s="5">
        <v>16.508000001311302</v>
      </c>
      <c r="J1167" s="4" t="s">
        <v>15</v>
      </c>
      <c r="K1167" s="4" t="s">
        <v>16</v>
      </c>
      <c r="L1167" s="14"/>
      <c r="M1167" s="14"/>
    </row>
    <row r="1168" spans="1:13" ht="24" x14ac:dyDescent="0.25">
      <c r="A1168" s="4" t="s">
        <v>62</v>
      </c>
      <c r="B1168" s="4" t="s">
        <v>68</v>
      </c>
      <c r="C1168" s="3" t="s">
        <v>8</v>
      </c>
      <c r="D1168" s="3" t="s">
        <v>2686</v>
      </c>
      <c r="E1168" s="3" t="s">
        <v>11</v>
      </c>
      <c r="F1168" s="4" t="s">
        <v>2687</v>
      </c>
      <c r="G1168" s="5">
        <v>269570</v>
      </c>
      <c r="H1168" s="5">
        <v>269153.53399999999</v>
      </c>
      <c r="I1168" s="5">
        <v>416.4660000000149</v>
      </c>
      <c r="J1168" s="4" t="s">
        <v>69</v>
      </c>
      <c r="K1168" s="4" t="s">
        <v>70</v>
      </c>
      <c r="L1168" s="14"/>
      <c r="M1168" s="14"/>
    </row>
    <row r="1169" spans="1:13" ht="108" x14ac:dyDescent="0.25">
      <c r="A1169" s="4" t="s">
        <v>62</v>
      </c>
      <c r="B1169" s="4" t="s">
        <v>68</v>
      </c>
      <c r="C1169" s="3" t="s">
        <v>8</v>
      </c>
      <c r="D1169" s="3" t="s">
        <v>2688</v>
      </c>
      <c r="E1169" s="3" t="s">
        <v>11</v>
      </c>
      <c r="F1169" s="4" t="s">
        <v>2689</v>
      </c>
      <c r="G1169" s="5">
        <v>495710</v>
      </c>
      <c r="H1169" s="5">
        <v>495695.79300000001</v>
      </c>
      <c r="I1169" s="5">
        <v>14.206999999994878</v>
      </c>
      <c r="J1169" s="4" t="s">
        <v>321</v>
      </c>
      <c r="K1169" s="4" t="s">
        <v>4760</v>
      </c>
      <c r="L1169" s="14"/>
      <c r="M1169" s="14"/>
    </row>
    <row r="1170" spans="1:13" ht="108" x14ac:dyDescent="0.25">
      <c r="A1170" s="4" t="s">
        <v>62</v>
      </c>
      <c r="B1170" s="4" t="s">
        <v>68</v>
      </c>
      <c r="C1170" s="3" t="s">
        <v>8</v>
      </c>
      <c r="D1170" s="3" t="s">
        <v>2688</v>
      </c>
      <c r="E1170" s="3" t="s">
        <v>10</v>
      </c>
      <c r="F1170" s="4" t="s">
        <v>2689</v>
      </c>
      <c r="G1170" s="5">
        <v>5116540</v>
      </c>
      <c r="H1170" s="5">
        <v>5116537.5580000002</v>
      </c>
      <c r="I1170" s="5">
        <v>2.4419999998062849</v>
      </c>
      <c r="J1170" s="4" t="s">
        <v>321</v>
      </c>
      <c r="K1170" s="4" t="s">
        <v>4760</v>
      </c>
      <c r="L1170" s="14"/>
      <c r="M1170" s="14"/>
    </row>
    <row r="1171" spans="1:13" ht="24" x14ac:dyDescent="0.25">
      <c r="A1171" s="4" t="s">
        <v>62</v>
      </c>
      <c r="B1171" s="4" t="s">
        <v>68</v>
      </c>
      <c r="C1171" s="3" t="s">
        <v>8</v>
      </c>
      <c r="D1171" s="3" t="s">
        <v>4765</v>
      </c>
      <c r="E1171" s="3" t="s">
        <v>9</v>
      </c>
      <c r="F1171" s="4" t="s">
        <v>4766</v>
      </c>
      <c r="G1171" s="5">
        <v>310</v>
      </c>
      <c r="H1171" s="5">
        <v>307.548</v>
      </c>
      <c r="I1171" s="5">
        <v>2.4519999999999982</v>
      </c>
      <c r="J1171" s="4" t="s">
        <v>15</v>
      </c>
      <c r="K1171" s="4" t="s">
        <v>16</v>
      </c>
      <c r="L1171" s="14"/>
      <c r="M1171" s="14"/>
    </row>
    <row r="1172" spans="1:13" ht="24" x14ac:dyDescent="0.25">
      <c r="A1172" s="4" t="s">
        <v>62</v>
      </c>
      <c r="B1172" s="4" t="s">
        <v>68</v>
      </c>
      <c r="C1172" s="3" t="s">
        <v>8</v>
      </c>
      <c r="D1172" s="3" t="s">
        <v>4765</v>
      </c>
      <c r="E1172" s="3" t="s">
        <v>10</v>
      </c>
      <c r="F1172" s="4" t="s">
        <v>4766</v>
      </c>
      <c r="G1172" s="5">
        <v>30</v>
      </c>
      <c r="H1172" s="5">
        <v>0</v>
      </c>
      <c r="I1172" s="5">
        <v>30</v>
      </c>
      <c r="J1172" s="4" t="s">
        <v>15</v>
      </c>
      <c r="K1172" s="4" t="s">
        <v>16</v>
      </c>
      <c r="L1172" s="14"/>
      <c r="M1172" s="14"/>
    </row>
    <row r="1173" spans="1:13" ht="24" x14ac:dyDescent="0.25">
      <c r="A1173" s="4" t="s">
        <v>62</v>
      </c>
      <c r="B1173" s="4" t="s">
        <v>68</v>
      </c>
      <c r="C1173" s="3" t="s">
        <v>8</v>
      </c>
      <c r="D1173" s="3" t="s">
        <v>4952</v>
      </c>
      <c r="E1173" s="3" t="s">
        <v>10</v>
      </c>
      <c r="F1173" s="4" t="s">
        <v>4953</v>
      </c>
      <c r="G1173" s="5">
        <v>10</v>
      </c>
      <c r="H1173" s="5">
        <v>0</v>
      </c>
      <c r="I1173" s="5">
        <v>10</v>
      </c>
      <c r="J1173" s="4" t="s">
        <v>15</v>
      </c>
      <c r="K1173" s="4" t="s">
        <v>16</v>
      </c>
      <c r="L1173" s="14"/>
      <c r="M1173" s="14"/>
    </row>
    <row r="1174" spans="1:13" ht="24" x14ac:dyDescent="0.25">
      <c r="A1174" s="4" t="s">
        <v>62</v>
      </c>
      <c r="B1174" s="4" t="s">
        <v>68</v>
      </c>
      <c r="C1174" s="3" t="s">
        <v>8</v>
      </c>
      <c r="D1174" s="3" t="s">
        <v>2690</v>
      </c>
      <c r="E1174" s="3" t="s">
        <v>11</v>
      </c>
      <c r="F1174" s="4" t="s">
        <v>2691</v>
      </c>
      <c r="G1174" s="5">
        <v>413000</v>
      </c>
      <c r="H1174" s="5">
        <v>412890.13500000001</v>
      </c>
      <c r="I1174" s="5">
        <v>109.86499999999069</v>
      </c>
      <c r="J1174" s="4" t="s">
        <v>69</v>
      </c>
      <c r="K1174" s="4" t="s">
        <v>1112</v>
      </c>
      <c r="L1174" s="14"/>
      <c r="M1174" s="14"/>
    </row>
    <row r="1175" spans="1:13" ht="24" x14ac:dyDescent="0.25">
      <c r="A1175" s="4" t="s">
        <v>62</v>
      </c>
      <c r="B1175" s="4" t="s">
        <v>68</v>
      </c>
      <c r="C1175" s="3" t="s">
        <v>8</v>
      </c>
      <c r="D1175" s="3" t="s">
        <v>1251</v>
      </c>
      <c r="E1175" s="3" t="s">
        <v>11</v>
      </c>
      <c r="F1175" s="4" t="s">
        <v>1252</v>
      </c>
      <c r="G1175" s="5">
        <v>383630</v>
      </c>
      <c r="H1175" s="5">
        <v>383630</v>
      </c>
      <c r="I1175" s="5">
        <v>0</v>
      </c>
      <c r="J1175" s="4" t="s">
        <v>15</v>
      </c>
      <c r="K1175" s="4" t="s">
        <v>16</v>
      </c>
      <c r="L1175" s="14"/>
      <c r="M1175" s="14"/>
    </row>
    <row r="1176" spans="1:13" ht="24" x14ac:dyDescent="0.25">
      <c r="A1176" s="4" t="s">
        <v>62</v>
      </c>
      <c r="B1176" s="4" t="s">
        <v>68</v>
      </c>
      <c r="C1176" s="3" t="s">
        <v>8</v>
      </c>
      <c r="D1176" s="3" t="s">
        <v>1251</v>
      </c>
      <c r="E1176" s="3" t="s">
        <v>10</v>
      </c>
      <c r="F1176" s="4" t="s">
        <v>1252</v>
      </c>
      <c r="G1176" s="5">
        <v>13547110</v>
      </c>
      <c r="H1176" s="5">
        <v>13547108.855</v>
      </c>
      <c r="I1176" s="5">
        <v>1.1449999995529652</v>
      </c>
      <c r="J1176" s="4" t="s">
        <v>15</v>
      </c>
      <c r="K1176" s="4" t="s">
        <v>16</v>
      </c>
      <c r="L1176" s="14"/>
      <c r="M1176" s="14"/>
    </row>
    <row r="1177" spans="1:13" ht="24" x14ac:dyDescent="0.25">
      <c r="A1177" s="4" t="s">
        <v>62</v>
      </c>
      <c r="B1177" s="4" t="s">
        <v>68</v>
      </c>
      <c r="C1177" s="3" t="s">
        <v>8</v>
      </c>
      <c r="D1177" s="3" t="s">
        <v>1253</v>
      </c>
      <c r="E1177" s="3" t="s">
        <v>11</v>
      </c>
      <c r="F1177" s="4" t="s">
        <v>1254</v>
      </c>
      <c r="G1177" s="5">
        <v>479320</v>
      </c>
      <c r="H1177" s="5">
        <v>479319.93400000001</v>
      </c>
      <c r="I1177" s="5">
        <v>6.5999999991618097E-2</v>
      </c>
      <c r="J1177" s="4" t="s">
        <v>15</v>
      </c>
      <c r="K1177" s="4" t="s">
        <v>16</v>
      </c>
      <c r="L1177" s="14"/>
      <c r="M1177" s="14"/>
    </row>
    <row r="1178" spans="1:13" ht="24" x14ac:dyDescent="0.25">
      <c r="A1178" s="4" t="s">
        <v>62</v>
      </c>
      <c r="B1178" s="4" t="s">
        <v>68</v>
      </c>
      <c r="C1178" s="3" t="s">
        <v>8</v>
      </c>
      <c r="D1178" s="3" t="s">
        <v>1253</v>
      </c>
      <c r="E1178" s="3" t="s">
        <v>10</v>
      </c>
      <c r="F1178" s="4" t="s">
        <v>1254</v>
      </c>
      <c r="G1178" s="5">
        <v>5558680</v>
      </c>
      <c r="H1178" s="5">
        <v>5558635.8490000004</v>
      </c>
      <c r="I1178" s="5">
        <v>44.150999999605119</v>
      </c>
      <c r="J1178" s="4" t="s">
        <v>15</v>
      </c>
      <c r="K1178" s="4" t="s">
        <v>16</v>
      </c>
      <c r="L1178" s="14"/>
      <c r="M1178" s="14"/>
    </row>
    <row r="1179" spans="1:13" ht="108" x14ac:dyDescent="0.25">
      <c r="A1179" s="4" t="s">
        <v>62</v>
      </c>
      <c r="B1179" s="4" t="s">
        <v>68</v>
      </c>
      <c r="C1179" s="3" t="s">
        <v>8</v>
      </c>
      <c r="D1179" s="3" t="s">
        <v>339</v>
      </c>
      <c r="E1179" s="3" t="s">
        <v>11</v>
      </c>
      <c r="F1179" s="4" t="s">
        <v>340</v>
      </c>
      <c r="G1179" s="5">
        <v>20</v>
      </c>
      <c r="H1179" s="5">
        <v>0</v>
      </c>
      <c r="I1179" s="5">
        <v>20</v>
      </c>
      <c r="J1179" s="4" t="s">
        <v>321</v>
      </c>
      <c r="K1179" s="4" t="s">
        <v>4760</v>
      </c>
      <c r="L1179" s="14"/>
      <c r="M1179" s="14"/>
    </row>
    <row r="1180" spans="1:13" ht="108" x14ac:dyDescent="0.25">
      <c r="A1180" s="4" t="s">
        <v>62</v>
      </c>
      <c r="B1180" s="4" t="s">
        <v>68</v>
      </c>
      <c r="C1180" s="3" t="s">
        <v>8</v>
      </c>
      <c r="D1180" s="3" t="s">
        <v>339</v>
      </c>
      <c r="E1180" s="3" t="s">
        <v>89</v>
      </c>
      <c r="F1180" s="4" t="s">
        <v>340</v>
      </c>
      <c r="G1180" s="5">
        <v>2000</v>
      </c>
      <c r="H1180" s="5">
        <v>1959.8720000000001</v>
      </c>
      <c r="I1180" s="5">
        <v>40.127999999999929</v>
      </c>
      <c r="J1180" s="4" t="s">
        <v>321</v>
      </c>
      <c r="K1180" s="4" t="s">
        <v>4760</v>
      </c>
      <c r="L1180" s="14"/>
      <c r="M1180" s="14"/>
    </row>
    <row r="1181" spans="1:13" ht="108" x14ac:dyDescent="0.25">
      <c r="A1181" s="4" t="s">
        <v>62</v>
      </c>
      <c r="B1181" s="4" t="s">
        <v>68</v>
      </c>
      <c r="C1181" s="3" t="s">
        <v>8</v>
      </c>
      <c r="D1181" s="3" t="s">
        <v>339</v>
      </c>
      <c r="E1181" s="3" t="s">
        <v>10</v>
      </c>
      <c r="F1181" s="4" t="s">
        <v>340</v>
      </c>
      <c r="G1181" s="5">
        <v>7801150</v>
      </c>
      <c r="H1181" s="5">
        <v>7800865.8159999996</v>
      </c>
      <c r="I1181" s="5">
        <v>284.18400000035763</v>
      </c>
      <c r="J1181" s="4" t="s">
        <v>321</v>
      </c>
      <c r="K1181" s="4" t="s">
        <v>4760</v>
      </c>
      <c r="L1181" s="14"/>
      <c r="M1181" s="14"/>
    </row>
    <row r="1182" spans="1:13" ht="24" x14ac:dyDescent="0.25">
      <c r="A1182" s="4" t="s">
        <v>62</v>
      </c>
      <c r="B1182" s="4" t="s">
        <v>68</v>
      </c>
      <c r="C1182" s="3" t="s">
        <v>8</v>
      </c>
      <c r="D1182" s="3" t="s">
        <v>2692</v>
      </c>
      <c r="E1182" s="3" t="s">
        <v>89</v>
      </c>
      <c r="F1182" s="4" t="s">
        <v>2693</v>
      </c>
      <c r="G1182" s="5">
        <v>4000</v>
      </c>
      <c r="H1182" s="5">
        <v>3943.9720000000002</v>
      </c>
      <c r="I1182" s="5">
        <v>56.027999999999793</v>
      </c>
      <c r="J1182" s="4" t="s">
        <v>15</v>
      </c>
      <c r="K1182" s="4" t="s">
        <v>16</v>
      </c>
      <c r="L1182" s="14"/>
      <c r="M1182" s="14"/>
    </row>
    <row r="1183" spans="1:13" ht="24" x14ac:dyDescent="0.25">
      <c r="A1183" s="4" t="s">
        <v>62</v>
      </c>
      <c r="B1183" s="4" t="s">
        <v>68</v>
      </c>
      <c r="C1183" s="3" t="s">
        <v>8</v>
      </c>
      <c r="D1183" s="3" t="s">
        <v>2692</v>
      </c>
      <c r="E1183" s="3" t="s">
        <v>10</v>
      </c>
      <c r="F1183" s="4" t="s">
        <v>2693</v>
      </c>
      <c r="G1183" s="5">
        <v>727980</v>
      </c>
      <c r="H1183" s="5">
        <v>727939.42799999996</v>
      </c>
      <c r="I1183" s="5">
        <v>40.572000000043772</v>
      </c>
      <c r="J1183" s="4" t="s">
        <v>15</v>
      </c>
      <c r="K1183" s="4" t="s">
        <v>16</v>
      </c>
      <c r="L1183" s="14"/>
      <c r="M1183" s="14"/>
    </row>
    <row r="1184" spans="1:13" ht="24" x14ac:dyDescent="0.25">
      <c r="A1184" s="4" t="s">
        <v>62</v>
      </c>
      <c r="B1184" s="4" t="s">
        <v>68</v>
      </c>
      <c r="C1184" s="3" t="s">
        <v>8</v>
      </c>
      <c r="D1184" s="3" t="s">
        <v>4497</v>
      </c>
      <c r="E1184" s="3" t="s">
        <v>9</v>
      </c>
      <c r="F1184" s="4" t="s">
        <v>4498</v>
      </c>
      <c r="G1184" s="5">
        <v>100</v>
      </c>
      <c r="H1184" s="5">
        <v>93.828000000000003</v>
      </c>
      <c r="I1184" s="5">
        <v>6.171999999999997</v>
      </c>
      <c r="J1184" s="4" t="s">
        <v>86</v>
      </c>
      <c r="K1184" s="4" t="s">
        <v>1107</v>
      </c>
      <c r="L1184" s="14"/>
      <c r="M1184" s="14"/>
    </row>
    <row r="1185" spans="1:13" ht="24" x14ac:dyDescent="0.25">
      <c r="A1185" s="4" t="s">
        <v>62</v>
      </c>
      <c r="B1185" s="4" t="s">
        <v>68</v>
      </c>
      <c r="C1185" s="3" t="s">
        <v>8</v>
      </c>
      <c r="D1185" s="3" t="s">
        <v>4497</v>
      </c>
      <c r="E1185" s="3" t="s">
        <v>11</v>
      </c>
      <c r="F1185" s="4" t="s">
        <v>4498</v>
      </c>
      <c r="G1185" s="5">
        <v>10</v>
      </c>
      <c r="H1185" s="5">
        <v>0</v>
      </c>
      <c r="I1185" s="5">
        <v>10</v>
      </c>
      <c r="J1185" s="4" t="s">
        <v>86</v>
      </c>
      <c r="K1185" s="4" t="s">
        <v>1107</v>
      </c>
      <c r="L1185" s="14"/>
      <c r="M1185" s="14"/>
    </row>
    <row r="1186" spans="1:13" x14ac:dyDescent="0.25">
      <c r="A1186" s="4" t="s">
        <v>62</v>
      </c>
      <c r="B1186" s="4" t="s">
        <v>68</v>
      </c>
      <c r="C1186" s="3" t="s">
        <v>8</v>
      </c>
      <c r="D1186" s="3" t="s">
        <v>4954</v>
      </c>
      <c r="E1186" s="3" t="s">
        <v>9</v>
      </c>
      <c r="F1186" s="4" t="s">
        <v>4955</v>
      </c>
      <c r="G1186" s="5">
        <v>700</v>
      </c>
      <c r="H1186" s="5">
        <v>667.22</v>
      </c>
      <c r="I1186" s="5">
        <v>32.779999999999973</v>
      </c>
      <c r="J1186" s="4" t="s">
        <v>15</v>
      </c>
      <c r="K1186" s="4" t="s">
        <v>16</v>
      </c>
      <c r="L1186" s="14"/>
      <c r="M1186" s="14"/>
    </row>
    <row r="1187" spans="1:13" x14ac:dyDescent="0.25">
      <c r="A1187" s="4" t="s">
        <v>62</v>
      </c>
      <c r="B1187" s="4" t="s">
        <v>68</v>
      </c>
      <c r="C1187" s="3" t="s">
        <v>8</v>
      </c>
      <c r="D1187" s="3" t="s">
        <v>4954</v>
      </c>
      <c r="E1187" s="3" t="s">
        <v>11</v>
      </c>
      <c r="F1187" s="4" t="s">
        <v>4955</v>
      </c>
      <c r="G1187" s="5">
        <v>20</v>
      </c>
      <c r="H1187" s="5">
        <v>0</v>
      </c>
      <c r="I1187" s="5">
        <v>20</v>
      </c>
      <c r="J1187" s="4" t="s">
        <v>15</v>
      </c>
      <c r="K1187" s="4" t="s">
        <v>16</v>
      </c>
      <c r="L1187" s="14"/>
      <c r="M1187" s="14"/>
    </row>
    <row r="1188" spans="1:13" x14ac:dyDescent="0.25">
      <c r="A1188" s="4" t="s">
        <v>62</v>
      </c>
      <c r="B1188" s="4" t="s">
        <v>68</v>
      </c>
      <c r="C1188" s="3" t="s">
        <v>8</v>
      </c>
      <c r="D1188" s="3" t="s">
        <v>4954</v>
      </c>
      <c r="E1188" s="3" t="s">
        <v>10</v>
      </c>
      <c r="F1188" s="4" t="s">
        <v>4955</v>
      </c>
      <c r="G1188" s="5">
        <v>200000</v>
      </c>
      <c r="H1188" s="5">
        <v>199998.87</v>
      </c>
      <c r="I1188" s="5">
        <v>1.1300000000046566</v>
      </c>
      <c r="J1188" s="4" t="s">
        <v>15</v>
      </c>
      <c r="K1188" s="4" t="s">
        <v>16</v>
      </c>
      <c r="L1188" s="14"/>
      <c r="M1188" s="14"/>
    </row>
    <row r="1189" spans="1:13" ht="24" x14ac:dyDescent="0.25">
      <c r="A1189" s="4" t="s">
        <v>62</v>
      </c>
      <c r="B1189" s="4" t="s">
        <v>68</v>
      </c>
      <c r="C1189" s="3" t="s">
        <v>8</v>
      </c>
      <c r="D1189" s="3" t="s">
        <v>4767</v>
      </c>
      <c r="E1189" s="3" t="s">
        <v>9</v>
      </c>
      <c r="F1189" s="4" t="s">
        <v>4768</v>
      </c>
      <c r="G1189" s="5">
        <v>100</v>
      </c>
      <c r="H1189" s="5">
        <v>93.828000000000003</v>
      </c>
      <c r="I1189" s="5">
        <v>6.171999999999997</v>
      </c>
      <c r="J1189" s="4" t="s">
        <v>15</v>
      </c>
      <c r="K1189" s="4" t="s">
        <v>16</v>
      </c>
      <c r="L1189" s="14"/>
      <c r="M1189" s="14"/>
    </row>
    <row r="1190" spans="1:13" ht="24" x14ac:dyDescent="0.25">
      <c r="A1190" s="4" t="s">
        <v>62</v>
      </c>
      <c r="B1190" s="4" t="s">
        <v>68</v>
      </c>
      <c r="C1190" s="3" t="s">
        <v>8</v>
      </c>
      <c r="D1190" s="3" t="s">
        <v>4767</v>
      </c>
      <c r="E1190" s="3" t="s">
        <v>11</v>
      </c>
      <c r="F1190" s="4" t="s">
        <v>4768</v>
      </c>
      <c r="G1190" s="5">
        <v>20</v>
      </c>
      <c r="H1190" s="5">
        <v>0</v>
      </c>
      <c r="I1190" s="5">
        <v>20</v>
      </c>
      <c r="J1190" s="4" t="s">
        <v>15</v>
      </c>
      <c r="K1190" s="4" t="s">
        <v>16</v>
      </c>
      <c r="L1190" s="14"/>
      <c r="M1190" s="14"/>
    </row>
    <row r="1191" spans="1:13" ht="24" x14ac:dyDescent="0.25">
      <c r="A1191" s="4" t="s">
        <v>62</v>
      </c>
      <c r="B1191" s="4" t="s">
        <v>68</v>
      </c>
      <c r="C1191" s="3" t="s">
        <v>8</v>
      </c>
      <c r="D1191" s="3" t="s">
        <v>4767</v>
      </c>
      <c r="E1191" s="3" t="s">
        <v>10</v>
      </c>
      <c r="F1191" s="4" t="s">
        <v>4768</v>
      </c>
      <c r="G1191" s="5">
        <v>20</v>
      </c>
      <c r="H1191" s="5">
        <v>0</v>
      </c>
      <c r="I1191" s="5">
        <v>20</v>
      </c>
      <c r="J1191" s="4" t="s">
        <v>15</v>
      </c>
      <c r="K1191" s="4" t="s">
        <v>16</v>
      </c>
      <c r="L1191" s="14"/>
      <c r="M1191" s="14"/>
    </row>
    <row r="1192" spans="1:13" ht="24" x14ac:dyDescent="0.25">
      <c r="A1192" s="4" t="s">
        <v>62</v>
      </c>
      <c r="B1192" s="4" t="s">
        <v>68</v>
      </c>
      <c r="C1192" s="3" t="s">
        <v>8</v>
      </c>
      <c r="D1192" s="3" t="s">
        <v>4956</v>
      </c>
      <c r="E1192" s="3" t="s">
        <v>10</v>
      </c>
      <c r="F1192" s="4" t="s">
        <v>4957</v>
      </c>
      <c r="G1192" s="5">
        <v>10</v>
      </c>
      <c r="H1192" s="5">
        <v>0</v>
      </c>
      <c r="I1192" s="5">
        <v>10</v>
      </c>
      <c r="J1192" s="4" t="s">
        <v>15</v>
      </c>
      <c r="K1192" s="4" t="s">
        <v>16</v>
      </c>
      <c r="L1192" s="14"/>
      <c r="M1192" s="14"/>
    </row>
    <row r="1193" spans="1:13" ht="24" x14ac:dyDescent="0.25">
      <c r="A1193" s="4" t="s">
        <v>62</v>
      </c>
      <c r="B1193" s="4" t="s">
        <v>68</v>
      </c>
      <c r="C1193" s="3" t="s">
        <v>8</v>
      </c>
      <c r="D1193" s="3" t="s">
        <v>4769</v>
      </c>
      <c r="E1193" s="3" t="s">
        <v>9</v>
      </c>
      <c r="F1193" s="4" t="s">
        <v>4770</v>
      </c>
      <c r="G1193" s="5">
        <v>1000</v>
      </c>
      <c r="H1193" s="5">
        <v>974.76400000000001</v>
      </c>
      <c r="I1193" s="5">
        <v>25.23599999999999</v>
      </c>
      <c r="J1193" s="4" t="s">
        <v>15</v>
      </c>
      <c r="K1193" s="4" t="s">
        <v>16</v>
      </c>
      <c r="L1193" s="14"/>
      <c r="M1193" s="14"/>
    </row>
    <row r="1194" spans="1:13" ht="24" x14ac:dyDescent="0.25">
      <c r="A1194" s="4" t="s">
        <v>62</v>
      </c>
      <c r="B1194" s="4" t="s">
        <v>68</v>
      </c>
      <c r="C1194" s="3" t="s">
        <v>8</v>
      </c>
      <c r="D1194" s="3" t="s">
        <v>4769</v>
      </c>
      <c r="E1194" s="3" t="s">
        <v>11</v>
      </c>
      <c r="F1194" s="4" t="s">
        <v>4770</v>
      </c>
      <c r="G1194" s="5">
        <v>50</v>
      </c>
      <c r="H1194" s="5">
        <v>0</v>
      </c>
      <c r="I1194" s="5">
        <v>50</v>
      </c>
      <c r="J1194" s="4" t="s">
        <v>15</v>
      </c>
      <c r="K1194" s="4" t="s">
        <v>16</v>
      </c>
      <c r="L1194" s="14"/>
      <c r="M1194" s="14"/>
    </row>
    <row r="1195" spans="1:13" ht="24" x14ac:dyDescent="0.25">
      <c r="A1195" s="4" t="s">
        <v>62</v>
      </c>
      <c r="B1195" s="4" t="s">
        <v>68</v>
      </c>
      <c r="C1195" s="3" t="s">
        <v>8</v>
      </c>
      <c r="D1195" s="3" t="s">
        <v>4769</v>
      </c>
      <c r="E1195" s="3" t="s">
        <v>10</v>
      </c>
      <c r="F1195" s="4" t="s">
        <v>4770</v>
      </c>
      <c r="G1195" s="5">
        <v>50</v>
      </c>
      <c r="H1195" s="5">
        <v>0</v>
      </c>
      <c r="I1195" s="5">
        <v>50</v>
      </c>
      <c r="J1195" s="4" t="s">
        <v>15</v>
      </c>
      <c r="K1195" s="4" t="s">
        <v>16</v>
      </c>
      <c r="L1195" s="14"/>
      <c r="M1195" s="14"/>
    </row>
    <row r="1196" spans="1:13" ht="108" x14ac:dyDescent="0.25">
      <c r="A1196" s="4" t="s">
        <v>62</v>
      </c>
      <c r="B1196" s="4" t="s">
        <v>68</v>
      </c>
      <c r="C1196" s="3" t="s">
        <v>8</v>
      </c>
      <c r="D1196" s="3" t="s">
        <v>5094</v>
      </c>
      <c r="E1196" s="3" t="s">
        <v>11</v>
      </c>
      <c r="F1196" s="4" t="s">
        <v>5095</v>
      </c>
      <c r="G1196" s="5">
        <v>133000</v>
      </c>
      <c r="H1196" s="5">
        <v>0</v>
      </c>
      <c r="I1196" s="5">
        <v>133000</v>
      </c>
      <c r="J1196" s="4" t="s">
        <v>321</v>
      </c>
      <c r="K1196" s="4" t="s">
        <v>4760</v>
      </c>
      <c r="L1196" s="14"/>
      <c r="M1196" s="14"/>
    </row>
    <row r="1197" spans="1:13" ht="108" x14ac:dyDescent="0.25">
      <c r="A1197" s="4" t="s">
        <v>62</v>
      </c>
      <c r="B1197" s="4" t="s">
        <v>68</v>
      </c>
      <c r="C1197" s="3" t="s">
        <v>8</v>
      </c>
      <c r="D1197" s="3" t="s">
        <v>5094</v>
      </c>
      <c r="E1197" s="3" t="s">
        <v>89</v>
      </c>
      <c r="F1197" s="4" t="s">
        <v>5095</v>
      </c>
      <c r="G1197" s="5">
        <v>60000</v>
      </c>
      <c r="H1197" s="5">
        <v>57732.446000000004</v>
      </c>
      <c r="I1197" s="5">
        <v>2267.5539999999964</v>
      </c>
      <c r="J1197" s="4" t="s">
        <v>321</v>
      </c>
      <c r="K1197" s="4" t="s">
        <v>4760</v>
      </c>
      <c r="L1197" s="14"/>
      <c r="M1197" s="14"/>
    </row>
    <row r="1198" spans="1:13" ht="108" x14ac:dyDescent="0.25">
      <c r="A1198" s="4" t="s">
        <v>62</v>
      </c>
      <c r="B1198" s="4" t="s">
        <v>68</v>
      </c>
      <c r="C1198" s="3" t="s">
        <v>8</v>
      </c>
      <c r="D1198" s="3" t="s">
        <v>5094</v>
      </c>
      <c r="E1198" s="3" t="s">
        <v>10</v>
      </c>
      <c r="F1198" s="4" t="s">
        <v>5095</v>
      </c>
      <c r="G1198" s="5">
        <v>814680</v>
      </c>
      <c r="H1198" s="5">
        <v>947669.87300000002</v>
      </c>
      <c r="I1198" s="5">
        <v>-132989.87300000002</v>
      </c>
      <c r="J1198" s="4" t="s">
        <v>321</v>
      </c>
      <c r="K1198" s="4" t="s">
        <v>4760</v>
      </c>
      <c r="L1198" s="14"/>
      <c r="M1198" s="14"/>
    </row>
    <row r="1199" spans="1:13" x14ac:dyDescent="0.25">
      <c r="A1199" s="4" t="s">
        <v>62</v>
      </c>
      <c r="B1199" s="4" t="s">
        <v>33</v>
      </c>
      <c r="C1199" s="3" t="s">
        <v>8</v>
      </c>
      <c r="D1199" s="3" t="s">
        <v>2694</v>
      </c>
      <c r="E1199" s="3" t="s">
        <v>11</v>
      </c>
      <c r="F1199" s="4" t="s">
        <v>2695</v>
      </c>
      <c r="G1199" s="5">
        <v>282770</v>
      </c>
      <c r="H1199" s="5">
        <v>282769.99900000001</v>
      </c>
      <c r="I1199" s="5">
        <v>9.9999998928979039E-4</v>
      </c>
      <c r="J1199" s="4" t="s">
        <v>31</v>
      </c>
      <c r="K1199" s="4" t="s">
        <v>2696</v>
      </c>
      <c r="L1199" s="14"/>
      <c r="M1199" s="14"/>
    </row>
    <row r="1200" spans="1:13" x14ac:dyDescent="0.25">
      <c r="A1200" s="4" t="s">
        <v>62</v>
      </c>
      <c r="B1200" s="4" t="s">
        <v>33</v>
      </c>
      <c r="C1200" s="3" t="s">
        <v>8</v>
      </c>
      <c r="D1200" s="3" t="s">
        <v>2694</v>
      </c>
      <c r="E1200" s="3" t="s">
        <v>10</v>
      </c>
      <c r="F1200" s="4" t="s">
        <v>2695</v>
      </c>
      <c r="G1200" s="5">
        <v>1437810</v>
      </c>
      <c r="H1200" s="5">
        <v>1437809.9990000001</v>
      </c>
      <c r="I1200" s="5">
        <v>9.9999993108212948E-4</v>
      </c>
      <c r="J1200" s="4" t="s">
        <v>31</v>
      </c>
      <c r="K1200" s="4" t="s">
        <v>2696</v>
      </c>
      <c r="L1200" s="14"/>
      <c r="M1200" s="14"/>
    </row>
    <row r="1201" spans="1:13" ht="24" x14ac:dyDescent="0.25">
      <c r="A1201" s="4" t="s">
        <v>62</v>
      </c>
      <c r="B1201" s="4" t="s">
        <v>33</v>
      </c>
      <c r="C1201" s="3" t="s">
        <v>8</v>
      </c>
      <c r="D1201" s="3" t="s">
        <v>4499</v>
      </c>
      <c r="E1201" s="3" t="s">
        <v>9</v>
      </c>
      <c r="F1201" s="4" t="s">
        <v>4500</v>
      </c>
      <c r="G1201" s="5">
        <v>500</v>
      </c>
      <c r="H1201" s="5">
        <v>88.616</v>
      </c>
      <c r="I1201" s="5">
        <v>411.38400000000001</v>
      </c>
      <c r="J1201" s="4" t="s">
        <v>31</v>
      </c>
      <c r="K1201" s="4" t="s">
        <v>656</v>
      </c>
      <c r="L1201" s="14"/>
      <c r="M1201" s="14"/>
    </row>
    <row r="1202" spans="1:13" ht="24" x14ac:dyDescent="0.25">
      <c r="A1202" s="4" t="s">
        <v>62</v>
      </c>
      <c r="B1202" s="4" t="s">
        <v>33</v>
      </c>
      <c r="C1202" s="3" t="s">
        <v>8</v>
      </c>
      <c r="D1202" s="3" t="s">
        <v>4499</v>
      </c>
      <c r="E1202" s="3" t="s">
        <v>11</v>
      </c>
      <c r="F1202" s="4" t="s">
        <v>4500</v>
      </c>
      <c r="G1202" s="5">
        <v>10</v>
      </c>
      <c r="H1202" s="5">
        <v>0</v>
      </c>
      <c r="I1202" s="5">
        <v>10</v>
      </c>
      <c r="J1202" s="4" t="s">
        <v>31</v>
      </c>
      <c r="K1202" s="4" t="s">
        <v>656</v>
      </c>
      <c r="L1202" s="14"/>
      <c r="M1202" s="14"/>
    </row>
    <row r="1203" spans="1:13" ht="24" x14ac:dyDescent="0.25">
      <c r="A1203" s="4" t="s">
        <v>62</v>
      </c>
      <c r="B1203" s="4" t="s">
        <v>33</v>
      </c>
      <c r="C1203" s="3" t="s">
        <v>8</v>
      </c>
      <c r="D1203" s="3" t="s">
        <v>4499</v>
      </c>
      <c r="E1203" s="3" t="s">
        <v>89</v>
      </c>
      <c r="F1203" s="4" t="s">
        <v>4500</v>
      </c>
      <c r="G1203" s="5">
        <v>108000</v>
      </c>
      <c r="H1203" s="5">
        <v>103758.77099999999</v>
      </c>
      <c r="I1203" s="5">
        <v>4241.2290000000066</v>
      </c>
      <c r="J1203" s="4" t="s">
        <v>31</v>
      </c>
      <c r="K1203" s="4" t="s">
        <v>656</v>
      </c>
      <c r="L1203" s="14"/>
      <c r="M1203" s="14"/>
    </row>
    <row r="1204" spans="1:13" ht="24" x14ac:dyDescent="0.25">
      <c r="A1204" s="4" t="s">
        <v>62</v>
      </c>
      <c r="B1204" s="4" t="s">
        <v>33</v>
      </c>
      <c r="C1204" s="3" t="s">
        <v>8</v>
      </c>
      <c r="D1204" s="3" t="s">
        <v>4499</v>
      </c>
      <c r="E1204" s="3" t="s">
        <v>10</v>
      </c>
      <c r="F1204" s="4" t="s">
        <v>4500</v>
      </c>
      <c r="G1204" s="5">
        <v>10</v>
      </c>
      <c r="H1204" s="5">
        <v>0</v>
      </c>
      <c r="I1204" s="5">
        <v>10</v>
      </c>
      <c r="J1204" s="4" t="s">
        <v>31</v>
      </c>
      <c r="K1204" s="4" t="s">
        <v>656</v>
      </c>
      <c r="L1204" s="14"/>
      <c r="M1204" s="14"/>
    </row>
    <row r="1205" spans="1:13" ht="24" x14ac:dyDescent="0.25">
      <c r="A1205" s="4" t="s">
        <v>62</v>
      </c>
      <c r="B1205" s="4" t="s">
        <v>33</v>
      </c>
      <c r="C1205" s="3" t="s">
        <v>8</v>
      </c>
      <c r="D1205" s="3" t="s">
        <v>2697</v>
      </c>
      <c r="E1205" s="3" t="s">
        <v>11</v>
      </c>
      <c r="F1205" s="4" t="s">
        <v>2698</v>
      </c>
      <c r="G1205" s="5">
        <v>319100</v>
      </c>
      <c r="H1205" s="5">
        <v>258822.56099999999</v>
      </c>
      <c r="I1205" s="5">
        <v>60277.439000000013</v>
      </c>
      <c r="J1205" s="4" t="s">
        <v>29</v>
      </c>
      <c r="K1205" s="4" t="s">
        <v>2699</v>
      </c>
      <c r="L1205" s="14"/>
      <c r="M1205" s="14"/>
    </row>
    <row r="1206" spans="1:13" ht="24" x14ac:dyDescent="0.25">
      <c r="A1206" s="4" t="s">
        <v>62</v>
      </c>
      <c r="B1206" s="4" t="s">
        <v>33</v>
      </c>
      <c r="C1206" s="3" t="s">
        <v>8</v>
      </c>
      <c r="D1206" s="3" t="s">
        <v>2697</v>
      </c>
      <c r="E1206" s="3" t="s">
        <v>89</v>
      </c>
      <c r="F1206" s="4" t="s">
        <v>2698</v>
      </c>
      <c r="G1206" s="5">
        <v>207000</v>
      </c>
      <c r="H1206" s="5">
        <v>205210.432</v>
      </c>
      <c r="I1206" s="5">
        <v>1789.5679999999993</v>
      </c>
      <c r="J1206" s="4" t="s">
        <v>29</v>
      </c>
      <c r="K1206" s="4" t="s">
        <v>2699</v>
      </c>
      <c r="L1206" s="14"/>
      <c r="M1206" s="14"/>
    </row>
    <row r="1207" spans="1:13" ht="24" x14ac:dyDescent="0.25">
      <c r="A1207" s="4" t="s">
        <v>62</v>
      </c>
      <c r="B1207" s="4" t="s">
        <v>33</v>
      </c>
      <c r="C1207" s="3" t="s">
        <v>8</v>
      </c>
      <c r="D1207" s="3" t="s">
        <v>2700</v>
      </c>
      <c r="E1207" s="3" t="s">
        <v>11</v>
      </c>
      <c r="F1207" s="4" t="s">
        <v>2701</v>
      </c>
      <c r="G1207" s="5">
        <v>439000</v>
      </c>
      <c r="H1207" s="5">
        <v>438994.16100000002</v>
      </c>
      <c r="I1207" s="5">
        <v>5.8389999999781139</v>
      </c>
      <c r="J1207" s="4" t="s">
        <v>657</v>
      </c>
      <c r="K1207" s="4" t="s">
        <v>2702</v>
      </c>
      <c r="L1207" s="14" t="str">
        <f>VLOOKUP(D1207,[1]base!$D$7:$L$3515,9,0)</f>
        <v>X</v>
      </c>
      <c r="M1207" s="14"/>
    </row>
    <row r="1208" spans="1:13" ht="24" x14ac:dyDescent="0.25">
      <c r="A1208" s="4" t="s">
        <v>62</v>
      </c>
      <c r="B1208" s="4" t="s">
        <v>33</v>
      </c>
      <c r="C1208" s="3" t="s">
        <v>8</v>
      </c>
      <c r="D1208" s="3" t="s">
        <v>2700</v>
      </c>
      <c r="E1208" s="3" t="s">
        <v>10</v>
      </c>
      <c r="F1208" s="4" t="s">
        <v>2701</v>
      </c>
      <c r="G1208" s="5">
        <v>7900000</v>
      </c>
      <c r="H1208" s="5">
        <v>7900000</v>
      </c>
      <c r="I1208" s="5">
        <v>0</v>
      </c>
      <c r="J1208" s="4" t="s">
        <v>657</v>
      </c>
      <c r="K1208" s="4" t="s">
        <v>2702</v>
      </c>
      <c r="L1208" s="14" t="str">
        <f>VLOOKUP(D1208,[1]base!$D$7:$L$3515,9,0)</f>
        <v>X</v>
      </c>
      <c r="M1208" s="14"/>
    </row>
    <row r="1209" spans="1:13" x14ac:dyDescent="0.25">
      <c r="A1209" s="4" t="s">
        <v>62</v>
      </c>
      <c r="B1209" s="4" t="s">
        <v>33</v>
      </c>
      <c r="C1209" s="3" t="s">
        <v>8</v>
      </c>
      <c r="D1209" s="3" t="s">
        <v>4501</v>
      </c>
      <c r="E1209" s="3" t="s">
        <v>89</v>
      </c>
      <c r="F1209" s="4" t="s">
        <v>4502</v>
      </c>
      <c r="G1209" s="5">
        <v>10000</v>
      </c>
      <c r="H1209" s="5">
        <v>2400.69</v>
      </c>
      <c r="I1209" s="5">
        <v>7599.3099999999995</v>
      </c>
      <c r="J1209" s="4" t="s">
        <v>30</v>
      </c>
      <c r="K1209" s="4" t="s">
        <v>4771</v>
      </c>
      <c r="L1209" s="14"/>
      <c r="M1209" s="14"/>
    </row>
    <row r="1210" spans="1:13" ht="24" x14ac:dyDescent="0.25">
      <c r="A1210" s="4" t="s">
        <v>62</v>
      </c>
      <c r="B1210" s="4" t="s">
        <v>33</v>
      </c>
      <c r="C1210" s="3" t="s">
        <v>8</v>
      </c>
      <c r="D1210" s="3" t="s">
        <v>2703</v>
      </c>
      <c r="E1210" s="3" t="s">
        <v>11</v>
      </c>
      <c r="F1210" s="4" t="s">
        <v>2704</v>
      </c>
      <c r="G1210" s="5">
        <v>226640</v>
      </c>
      <c r="H1210" s="5">
        <v>85300.462</v>
      </c>
      <c r="I1210" s="5">
        <v>141339.538</v>
      </c>
      <c r="J1210" s="4" t="s">
        <v>29</v>
      </c>
      <c r="K1210" s="4" t="s">
        <v>2705</v>
      </c>
      <c r="L1210" s="14"/>
      <c r="M1210" s="14"/>
    </row>
    <row r="1211" spans="1:13" ht="24" x14ac:dyDescent="0.25">
      <c r="A1211" s="4" t="s">
        <v>62</v>
      </c>
      <c r="B1211" s="4" t="s">
        <v>33</v>
      </c>
      <c r="C1211" s="3" t="s">
        <v>8</v>
      </c>
      <c r="D1211" s="3" t="s">
        <v>4077</v>
      </c>
      <c r="E1211" s="3" t="s">
        <v>9</v>
      </c>
      <c r="F1211" s="4" t="s">
        <v>4078</v>
      </c>
      <c r="G1211" s="5">
        <v>200</v>
      </c>
      <c r="H1211" s="5">
        <v>88.616</v>
      </c>
      <c r="I1211" s="5">
        <v>111.384</v>
      </c>
      <c r="J1211" s="4" t="s">
        <v>30</v>
      </c>
      <c r="K1211" s="4" t="s">
        <v>2752</v>
      </c>
      <c r="L1211" s="14"/>
      <c r="M1211" s="14"/>
    </row>
    <row r="1212" spans="1:13" ht="24" x14ac:dyDescent="0.25">
      <c r="A1212" s="4" t="s">
        <v>62</v>
      </c>
      <c r="B1212" s="4" t="s">
        <v>33</v>
      </c>
      <c r="C1212" s="3" t="s">
        <v>8</v>
      </c>
      <c r="D1212" s="3" t="s">
        <v>4077</v>
      </c>
      <c r="E1212" s="3" t="s">
        <v>11</v>
      </c>
      <c r="F1212" s="4" t="s">
        <v>4078</v>
      </c>
      <c r="G1212" s="5">
        <v>10</v>
      </c>
      <c r="H1212" s="5">
        <v>0</v>
      </c>
      <c r="I1212" s="5">
        <v>10</v>
      </c>
      <c r="J1212" s="4" t="s">
        <v>30</v>
      </c>
      <c r="K1212" s="4" t="s">
        <v>2752</v>
      </c>
      <c r="L1212" s="14"/>
      <c r="M1212" s="14"/>
    </row>
    <row r="1213" spans="1:13" ht="24" x14ac:dyDescent="0.25">
      <c r="A1213" s="4" t="s">
        <v>62</v>
      </c>
      <c r="B1213" s="4" t="s">
        <v>33</v>
      </c>
      <c r="C1213" s="3" t="s">
        <v>8</v>
      </c>
      <c r="D1213" s="3" t="s">
        <v>4077</v>
      </c>
      <c r="E1213" s="3" t="s">
        <v>89</v>
      </c>
      <c r="F1213" s="4" t="s">
        <v>4078</v>
      </c>
      <c r="G1213" s="5">
        <v>320000</v>
      </c>
      <c r="H1213" s="5">
        <v>317947.85700000002</v>
      </c>
      <c r="I1213" s="5">
        <v>2052.1429999999818</v>
      </c>
      <c r="J1213" s="4" t="s">
        <v>30</v>
      </c>
      <c r="K1213" s="4" t="s">
        <v>2752</v>
      </c>
      <c r="L1213" s="14"/>
      <c r="M1213" s="14"/>
    </row>
    <row r="1214" spans="1:13" ht="24" x14ac:dyDescent="0.25">
      <c r="A1214" s="4" t="s">
        <v>62</v>
      </c>
      <c r="B1214" s="4" t="s">
        <v>33</v>
      </c>
      <c r="C1214" s="3" t="s">
        <v>8</v>
      </c>
      <c r="D1214" s="3" t="s">
        <v>4077</v>
      </c>
      <c r="E1214" s="3" t="s">
        <v>10</v>
      </c>
      <c r="F1214" s="4" t="s">
        <v>4078</v>
      </c>
      <c r="G1214" s="5">
        <v>10</v>
      </c>
      <c r="H1214" s="5">
        <v>0</v>
      </c>
      <c r="I1214" s="5">
        <v>10</v>
      </c>
      <c r="J1214" s="4" t="s">
        <v>30</v>
      </c>
      <c r="K1214" s="4" t="s">
        <v>2752</v>
      </c>
      <c r="L1214" s="14"/>
      <c r="M1214" s="14"/>
    </row>
    <row r="1215" spans="1:13" ht="24" x14ac:dyDescent="0.25">
      <c r="A1215" s="4" t="s">
        <v>62</v>
      </c>
      <c r="B1215" s="4" t="s">
        <v>33</v>
      </c>
      <c r="C1215" s="3" t="s">
        <v>8</v>
      </c>
      <c r="D1215" s="3" t="s">
        <v>4079</v>
      </c>
      <c r="E1215" s="3" t="s">
        <v>89</v>
      </c>
      <c r="F1215" s="4" t="s">
        <v>4080</v>
      </c>
      <c r="G1215" s="5">
        <v>4280</v>
      </c>
      <c r="H1215" s="5">
        <v>3222.9380000000001</v>
      </c>
      <c r="I1215" s="5">
        <v>1057.0619999999999</v>
      </c>
      <c r="J1215" s="4" t="s">
        <v>31</v>
      </c>
      <c r="K1215" s="4" t="s">
        <v>32</v>
      </c>
      <c r="L1215" s="14"/>
      <c r="M1215" s="14"/>
    </row>
    <row r="1216" spans="1:13" ht="24" x14ac:dyDescent="0.25">
      <c r="A1216" s="4" t="s">
        <v>62</v>
      </c>
      <c r="B1216" s="4" t="s">
        <v>33</v>
      </c>
      <c r="C1216" s="3" t="s">
        <v>8</v>
      </c>
      <c r="D1216" s="3" t="s">
        <v>4503</v>
      </c>
      <c r="E1216" s="3" t="s">
        <v>89</v>
      </c>
      <c r="F1216" s="4" t="s">
        <v>4504</v>
      </c>
      <c r="G1216" s="5">
        <v>9600</v>
      </c>
      <c r="H1216" s="5">
        <v>9000</v>
      </c>
      <c r="I1216" s="5">
        <v>600</v>
      </c>
      <c r="J1216" s="4" t="s">
        <v>29</v>
      </c>
      <c r="K1216" s="4" t="s">
        <v>2723</v>
      </c>
      <c r="L1216" s="14" t="str">
        <f>VLOOKUP(D1216,[1]base!$D$7:$L$3515,9,0)</f>
        <v>X</v>
      </c>
      <c r="M1216" s="14"/>
    </row>
    <row r="1217" spans="1:13" ht="24" x14ac:dyDescent="0.25">
      <c r="A1217" s="4" t="s">
        <v>62</v>
      </c>
      <c r="B1217" s="4" t="s">
        <v>33</v>
      </c>
      <c r="C1217" s="3" t="s">
        <v>8</v>
      </c>
      <c r="D1217" s="3" t="s">
        <v>4958</v>
      </c>
      <c r="E1217" s="3" t="s">
        <v>89</v>
      </c>
      <c r="F1217" s="4" t="s">
        <v>4959</v>
      </c>
      <c r="G1217" s="5">
        <v>2000</v>
      </c>
      <c r="H1217" s="5">
        <v>0</v>
      </c>
      <c r="I1217" s="5">
        <v>2000</v>
      </c>
      <c r="J1217" s="4" t="s">
        <v>15</v>
      </c>
      <c r="K1217" s="4" t="s">
        <v>16</v>
      </c>
      <c r="L1217" s="14"/>
      <c r="M1217" s="14"/>
    </row>
    <row r="1218" spans="1:13" ht="24" x14ac:dyDescent="0.25">
      <c r="A1218" s="4" t="s">
        <v>62</v>
      </c>
      <c r="B1218" s="4" t="s">
        <v>33</v>
      </c>
      <c r="C1218" s="3" t="s">
        <v>8</v>
      </c>
      <c r="D1218" s="3" t="s">
        <v>4081</v>
      </c>
      <c r="E1218" s="3" t="s">
        <v>11</v>
      </c>
      <c r="F1218" s="4" t="s">
        <v>4082</v>
      </c>
      <c r="G1218" s="5">
        <v>930</v>
      </c>
      <c r="H1218" s="5">
        <v>922.93200000000002</v>
      </c>
      <c r="I1218" s="5">
        <v>7.0679999999999836</v>
      </c>
      <c r="J1218" s="4" t="s">
        <v>2770</v>
      </c>
      <c r="K1218" s="4" t="s">
        <v>4083</v>
      </c>
      <c r="L1218" s="14"/>
      <c r="M1218" s="14"/>
    </row>
    <row r="1219" spans="1:13" ht="24" x14ac:dyDescent="0.25">
      <c r="A1219" s="4" t="s">
        <v>62</v>
      </c>
      <c r="B1219" s="4" t="s">
        <v>33</v>
      </c>
      <c r="C1219" s="3" t="s">
        <v>8</v>
      </c>
      <c r="D1219" s="3" t="s">
        <v>4081</v>
      </c>
      <c r="E1219" s="3" t="s">
        <v>10</v>
      </c>
      <c r="F1219" s="4" t="s">
        <v>4082</v>
      </c>
      <c r="G1219" s="5">
        <v>56640</v>
      </c>
      <c r="H1219" s="5">
        <v>56636.438999999998</v>
      </c>
      <c r="I1219" s="5">
        <v>3.5610000000015134</v>
      </c>
      <c r="J1219" s="4" t="s">
        <v>2770</v>
      </c>
      <c r="K1219" s="4" t="s">
        <v>4083</v>
      </c>
      <c r="L1219" s="14"/>
      <c r="M1219" s="14"/>
    </row>
    <row r="1220" spans="1:13" ht="24" x14ac:dyDescent="0.25">
      <c r="A1220" s="4" t="s">
        <v>62</v>
      </c>
      <c r="B1220" s="4" t="s">
        <v>33</v>
      </c>
      <c r="C1220" s="3" t="s">
        <v>8</v>
      </c>
      <c r="D1220" s="3" t="s">
        <v>4081</v>
      </c>
      <c r="E1220" s="3" t="s">
        <v>387</v>
      </c>
      <c r="F1220" s="4" t="s">
        <v>4082</v>
      </c>
      <c r="G1220" s="5">
        <v>1</v>
      </c>
      <c r="H1220" s="5">
        <v>0</v>
      </c>
      <c r="I1220" s="5">
        <v>1</v>
      </c>
      <c r="J1220" s="4" t="s">
        <v>2770</v>
      </c>
      <c r="K1220" s="4" t="s">
        <v>4083</v>
      </c>
      <c r="L1220" s="14"/>
      <c r="M1220" s="14"/>
    </row>
    <row r="1221" spans="1:13" ht="24" x14ac:dyDescent="0.25">
      <c r="A1221" s="4" t="s">
        <v>62</v>
      </c>
      <c r="B1221" s="4" t="s">
        <v>33</v>
      </c>
      <c r="C1221" s="3" t="s">
        <v>8</v>
      </c>
      <c r="D1221" s="3" t="s">
        <v>4081</v>
      </c>
      <c r="E1221" s="3" t="s">
        <v>63</v>
      </c>
      <c r="F1221" s="4" t="s">
        <v>4082</v>
      </c>
      <c r="G1221" s="5">
        <v>1</v>
      </c>
      <c r="H1221" s="5">
        <v>0</v>
      </c>
      <c r="I1221" s="5">
        <v>1</v>
      </c>
      <c r="J1221" s="4" t="s">
        <v>2770</v>
      </c>
      <c r="K1221" s="4" t="s">
        <v>4083</v>
      </c>
      <c r="L1221" s="14"/>
      <c r="M1221" s="14"/>
    </row>
    <row r="1222" spans="1:13" ht="24" x14ac:dyDescent="0.25">
      <c r="A1222" s="4" t="s">
        <v>62</v>
      </c>
      <c r="B1222" s="4" t="s">
        <v>33</v>
      </c>
      <c r="C1222" s="3" t="s">
        <v>8</v>
      </c>
      <c r="D1222" s="3" t="s">
        <v>658</v>
      </c>
      <c r="E1222" s="3" t="s">
        <v>11</v>
      </c>
      <c r="F1222" s="4" t="s">
        <v>659</v>
      </c>
      <c r="G1222" s="5">
        <v>1050</v>
      </c>
      <c r="H1222" s="5">
        <v>1020.674</v>
      </c>
      <c r="I1222" s="5">
        <v>29.326000000000022</v>
      </c>
      <c r="J1222" s="4" t="s">
        <v>31</v>
      </c>
      <c r="K1222" s="4" t="s">
        <v>660</v>
      </c>
      <c r="L1222" s="14"/>
      <c r="M1222" s="14"/>
    </row>
    <row r="1223" spans="1:13" ht="24" x14ac:dyDescent="0.25">
      <c r="A1223" s="4" t="s">
        <v>62</v>
      </c>
      <c r="B1223" s="4" t="s">
        <v>33</v>
      </c>
      <c r="C1223" s="3" t="s">
        <v>8</v>
      </c>
      <c r="D1223" s="3" t="s">
        <v>658</v>
      </c>
      <c r="E1223" s="3" t="s">
        <v>89</v>
      </c>
      <c r="F1223" s="4" t="s">
        <v>659</v>
      </c>
      <c r="G1223" s="5">
        <v>2700</v>
      </c>
      <c r="H1223" s="5">
        <v>1356.096</v>
      </c>
      <c r="I1223" s="5">
        <v>1343.904</v>
      </c>
      <c r="J1223" s="4" t="s">
        <v>31</v>
      </c>
      <c r="K1223" s="4" t="s">
        <v>660</v>
      </c>
      <c r="L1223" s="14"/>
      <c r="M1223" s="14"/>
    </row>
    <row r="1224" spans="1:13" ht="24" x14ac:dyDescent="0.25">
      <c r="A1224" s="4" t="s">
        <v>62</v>
      </c>
      <c r="B1224" s="4" t="s">
        <v>33</v>
      </c>
      <c r="C1224" s="3" t="s">
        <v>8</v>
      </c>
      <c r="D1224" s="3" t="s">
        <v>658</v>
      </c>
      <c r="E1224" s="3" t="s">
        <v>10</v>
      </c>
      <c r="F1224" s="4" t="s">
        <v>659</v>
      </c>
      <c r="G1224" s="5">
        <v>600890</v>
      </c>
      <c r="H1224" s="5">
        <v>600883.02399999998</v>
      </c>
      <c r="I1224" s="5">
        <v>6.9760000000242144</v>
      </c>
      <c r="J1224" s="4" t="s">
        <v>31</v>
      </c>
      <c r="K1224" s="4" t="s">
        <v>660</v>
      </c>
      <c r="L1224" s="14"/>
      <c r="M1224" s="14"/>
    </row>
    <row r="1225" spans="1:13" ht="24" x14ac:dyDescent="0.25">
      <c r="A1225" s="4" t="s">
        <v>62</v>
      </c>
      <c r="B1225" s="4" t="s">
        <v>33</v>
      </c>
      <c r="C1225" s="3" t="s">
        <v>8</v>
      </c>
      <c r="D1225" s="3" t="s">
        <v>2706</v>
      </c>
      <c r="E1225" s="3" t="s">
        <v>11</v>
      </c>
      <c r="F1225" s="4" t="s">
        <v>2707</v>
      </c>
      <c r="G1225" s="5">
        <v>70880</v>
      </c>
      <c r="H1225" s="5">
        <v>42476.254999999997</v>
      </c>
      <c r="I1225" s="5">
        <v>28403.745000000003</v>
      </c>
      <c r="J1225" s="4" t="s">
        <v>31</v>
      </c>
      <c r="K1225" s="4" t="s">
        <v>2708</v>
      </c>
      <c r="L1225" s="14"/>
      <c r="M1225" s="14"/>
    </row>
    <row r="1226" spans="1:13" ht="48" x14ac:dyDescent="0.25">
      <c r="A1226" s="4" t="s">
        <v>62</v>
      </c>
      <c r="B1226" s="4" t="s">
        <v>33</v>
      </c>
      <c r="C1226" s="3" t="s">
        <v>8</v>
      </c>
      <c r="D1226" s="3" t="s">
        <v>4084</v>
      </c>
      <c r="E1226" s="3" t="s">
        <v>10</v>
      </c>
      <c r="F1226" s="4" t="s">
        <v>4085</v>
      </c>
      <c r="G1226" s="5">
        <v>505000</v>
      </c>
      <c r="H1226" s="5">
        <v>505000</v>
      </c>
      <c r="I1226" s="5">
        <v>0</v>
      </c>
      <c r="J1226" s="4" t="s">
        <v>657</v>
      </c>
      <c r="K1226" s="4" t="s">
        <v>4772</v>
      </c>
      <c r="L1226" s="14"/>
      <c r="M1226" s="14"/>
    </row>
    <row r="1227" spans="1:13" ht="24" x14ac:dyDescent="0.25">
      <c r="A1227" s="4" t="s">
        <v>62</v>
      </c>
      <c r="B1227" s="4" t="s">
        <v>33</v>
      </c>
      <c r="C1227" s="3" t="s">
        <v>8</v>
      </c>
      <c r="D1227" s="3" t="s">
        <v>2709</v>
      </c>
      <c r="E1227" s="3" t="s">
        <v>11</v>
      </c>
      <c r="F1227" s="4" t="s">
        <v>2710</v>
      </c>
      <c r="G1227" s="5">
        <v>358340</v>
      </c>
      <c r="H1227" s="5">
        <v>358339.86499999999</v>
      </c>
      <c r="I1227" s="5">
        <v>0.13500000000931323</v>
      </c>
      <c r="J1227" s="4" t="s">
        <v>31</v>
      </c>
      <c r="K1227" s="4" t="s">
        <v>2711</v>
      </c>
      <c r="L1227" s="14"/>
      <c r="M1227" s="14"/>
    </row>
    <row r="1228" spans="1:13" ht="24" x14ac:dyDescent="0.25">
      <c r="A1228" s="4" t="s">
        <v>62</v>
      </c>
      <c r="B1228" s="4" t="s">
        <v>33</v>
      </c>
      <c r="C1228" s="3" t="s">
        <v>8</v>
      </c>
      <c r="D1228" s="3" t="s">
        <v>2709</v>
      </c>
      <c r="E1228" s="3" t="s">
        <v>89</v>
      </c>
      <c r="F1228" s="4" t="s">
        <v>2710</v>
      </c>
      <c r="G1228" s="5">
        <v>366000</v>
      </c>
      <c r="H1228" s="5">
        <v>346542.15</v>
      </c>
      <c r="I1228" s="5">
        <v>19457.849999999977</v>
      </c>
      <c r="J1228" s="4" t="s">
        <v>31</v>
      </c>
      <c r="K1228" s="4" t="s">
        <v>2711</v>
      </c>
      <c r="L1228" s="14"/>
      <c r="M1228" s="14"/>
    </row>
    <row r="1229" spans="1:13" ht="24" x14ac:dyDescent="0.25">
      <c r="A1229" s="4" t="s">
        <v>62</v>
      </c>
      <c r="B1229" s="4" t="s">
        <v>33</v>
      </c>
      <c r="C1229" s="3" t="s">
        <v>8</v>
      </c>
      <c r="D1229" s="3" t="s">
        <v>2709</v>
      </c>
      <c r="E1229" s="3" t="s">
        <v>10</v>
      </c>
      <c r="F1229" s="4" t="s">
        <v>2710</v>
      </c>
      <c r="G1229" s="5">
        <v>5582640</v>
      </c>
      <c r="H1229" s="5">
        <v>5582639.8830000004</v>
      </c>
      <c r="I1229" s="5">
        <v>0.11699999962002039</v>
      </c>
      <c r="J1229" s="4" t="s">
        <v>31</v>
      </c>
      <c r="K1229" s="4" t="s">
        <v>2711</v>
      </c>
      <c r="L1229" s="14"/>
      <c r="M1229" s="14"/>
    </row>
    <row r="1230" spans="1:13" ht="24" x14ac:dyDescent="0.25">
      <c r="A1230" s="4" t="s">
        <v>62</v>
      </c>
      <c r="B1230" s="4" t="s">
        <v>33</v>
      </c>
      <c r="C1230" s="3" t="s">
        <v>8</v>
      </c>
      <c r="D1230" s="3" t="s">
        <v>2712</v>
      </c>
      <c r="E1230" s="3" t="s">
        <v>9</v>
      </c>
      <c r="F1230" s="4" t="s">
        <v>2713</v>
      </c>
      <c r="G1230" s="5">
        <v>300</v>
      </c>
      <c r="H1230" s="5">
        <v>88.616</v>
      </c>
      <c r="I1230" s="5">
        <v>211.38400000000001</v>
      </c>
      <c r="J1230" s="4" t="s">
        <v>30</v>
      </c>
      <c r="K1230" s="4" t="s">
        <v>661</v>
      </c>
      <c r="L1230" s="14"/>
      <c r="M1230" s="14"/>
    </row>
    <row r="1231" spans="1:13" ht="24" x14ac:dyDescent="0.25">
      <c r="A1231" s="4" t="s">
        <v>62</v>
      </c>
      <c r="B1231" s="4" t="s">
        <v>33</v>
      </c>
      <c r="C1231" s="3" t="s">
        <v>8</v>
      </c>
      <c r="D1231" s="3" t="s">
        <v>2712</v>
      </c>
      <c r="E1231" s="3" t="s">
        <v>11</v>
      </c>
      <c r="F1231" s="4" t="s">
        <v>2713</v>
      </c>
      <c r="G1231" s="5">
        <v>10</v>
      </c>
      <c r="H1231" s="5">
        <v>0</v>
      </c>
      <c r="I1231" s="5">
        <v>10</v>
      </c>
      <c r="J1231" s="4" t="s">
        <v>30</v>
      </c>
      <c r="K1231" s="4" t="s">
        <v>661</v>
      </c>
      <c r="L1231" s="14"/>
      <c r="M1231" s="14"/>
    </row>
    <row r="1232" spans="1:13" ht="24" x14ac:dyDescent="0.25">
      <c r="A1232" s="4" t="s">
        <v>62</v>
      </c>
      <c r="B1232" s="4" t="s">
        <v>33</v>
      </c>
      <c r="C1232" s="3" t="s">
        <v>8</v>
      </c>
      <c r="D1232" s="3" t="s">
        <v>2712</v>
      </c>
      <c r="E1232" s="3" t="s">
        <v>89</v>
      </c>
      <c r="F1232" s="4" t="s">
        <v>2713</v>
      </c>
      <c r="G1232" s="5">
        <v>4700</v>
      </c>
      <c r="H1232" s="5">
        <v>3903.7089999999998</v>
      </c>
      <c r="I1232" s="5">
        <v>796.29100000000017</v>
      </c>
      <c r="J1232" s="4" t="s">
        <v>30</v>
      </c>
      <c r="K1232" s="4" t="s">
        <v>661</v>
      </c>
      <c r="L1232" s="14"/>
      <c r="M1232" s="14"/>
    </row>
    <row r="1233" spans="1:13" ht="24" x14ac:dyDescent="0.25">
      <c r="A1233" s="4" t="s">
        <v>62</v>
      </c>
      <c r="B1233" s="4" t="s">
        <v>33</v>
      </c>
      <c r="C1233" s="3" t="s">
        <v>8</v>
      </c>
      <c r="D1233" s="3" t="s">
        <v>2712</v>
      </c>
      <c r="E1233" s="3" t="s">
        <v>10</v>
      </c>
      <c r="F1233" s="4" t="s">
        <v>2713</v>
      </c>
      <c r="G1233" s="5">
        <v>10</v>
      </c>
      <c r="H1233" s="5">
        <v>0</v>
      </c>
      <c r="I1233" s="5">
        <v>10</v>
      </c>
      <c r="J1233" s="4" t="s">
        <v>30</v>
      </c>
      <c r="K1233" s="4" t="s">
        <v>661</v>
      </c>
      <c r="L1233" s="14"/>
      <c r="M1233" s="14"/>
    </row>
    <row r="1234" spans="1:13" ht="24" x14ac:dyDescent="0.25">
      <c r="A1234" s="4" t="s">
        <v>62</v>
      </c>
      <c r="B1234" s="4" t="s">
        <v>33</v>
      </c>
      <c r="C1234" s="3" t="s">
        <v>8</v>
      </c>
      <c r="D1234" s="3" t="s">
        <v>662</v>
      </c>
      <c r="E1234" s="3" t="s">
        <v>11</v>
      </c>
      <c r="F1234" s="4" t="s">
        <v>663</v>
      </c>
      <c r="G1234" s="5">
        <v>197430</v>
      </c>
      <c r="H1234" s="5">
        <v>197426.77900000001</v>
      </c>
      <c r="I1234" s="5">
        <v>3.2209999999904539</v>
      </c>
      <c r="J1234" s="4" t="s">
        <v>31</v>
      </c>
      <c r="K1234" s="4" t="s">
        <v>656</v>
      </c>
      <c r="L1234" s="14"/>
      <c r="M1234" s="14"/>
    </row>
    <row r="1235" spans="1:13" ht="24" x14ac:dyDescent="0.25">
      <c r="A1235" s="4" t="s">
        <v>62</v>
      </c>
      <c r="B1235" s="4" t="s">
        <v>33</v>
      </c>
      <c r="C1235" s="3" t="s">
        <v>8</v>
      </c>
      <c r="D1235" s="3" t="s">
        <v>662</v>
      </c>
      <c r="E1235" s="3" t="s">
        <v>10</v>
      </c>
      <c r="F1235" s="4" t="s">
        <v>663</v>
      </c>
      <c r="G1235" s="5">
        <v>2740260</v>
      </c>
      <c r="H1235" s="5">
        <v>2740250.611</v>
      </c>
      <c r="I1235" s="5">
        <v>9.3889999999664724</v>
      </c>
      <c r="J1235" s="4" t="s">
        <v>31</v>
      </c>
      <c r="K1235" s="4" t="s">
        <v>656</v>
      </c>
      <c r="L1235" s="14"/>
      <c r="M1235" s="14"/>
    </row>
    <row r="1236" spans="1:13" ht="24" x14ac:dyDescent="0.25">
      <c r="A1236" s="4" t="s">
        <v>62</v>
      </c>
      <c r="B1236" s="4" t="s">
        <v>33</v>
      </c>
      <c r="C1236" s="3" t="s">
        <v>8</v>
      </c>
      <c r="D1236" s="3" t="s">
        <v>2714</v>
      </c>
      <c r="E1236" s="3" t="s">
        <v>89</v>
      </c>
      <c r="F1236" s="4" t="s">
        <v>2715</v>
      </c>
      <c r="G1236" s="5">
        <v>346000</v>
      </c>
      <c r="H1236" s="5">
        <v>331965.28399999999</v>
      </c>
      <c r="I1236" s="5">
        <v>14034.716000000015</v>
      </c>
      <c r="J1236" s="4" t="s">
        <v>30</v>
      </c>
      <c r="K1236" s="4" t="s">
        <v>661</v>
      </c>
      <c r="L1236" s="14"/>
      <c r="M1236" s="14"/>
    </row>
    <row r="1237" spans="1:13" ht="132" x14ac:dyDescent="0.25">
      <c r="A1237" s="4" t="s">
        <v>62</v>
      </c>
      <c r="B1237" s="4" t="s">
        <v>33</v>
      </c>
      <c r="C1237" s="3" t="s">
        <v>8</v>
      </c>
      <c r="D1237" s="3" t="s">
        <v>4505</v>
      </c>
      <c r="E1237" s="3" t="s">
        <v>10</v>
      </c>
      <c r="F1237" s="4" t="s">
        <v>4506</v>
      </c>
      <c r="G1237" s="5">
        <v>5800</v>
      </c>
      <c r="H1237" s="5">
        <v>5790.9750000000004</v>
      </c>
      <c r="I1237" s="5">
        <v>9.0249999999996362</v>
      </c>
      <c r="J1237" s="4" t="s">
        <v>84</v>
      </c>
      <c r="K1237" s="4" t="s">
        <v>4713</v>
      </c>
      <c r="L1237" s="14"/>
      <c r="M1237" s="14"/>
    </row>
    <row r="1238" spans="1:13" ht="24" x14ac:dyDescent="0.25">
      <c r="A1238" s="4" t="s">
        <v>62</v>
      </c>
      <c r="B1238" s="4" t="s">
        <v>33</v>
      </c>
      <c r="C1238" s="3" t="s">
        <v>8</v>
      </c>
      <c r="D1238" s="3" t="s">
        <v>5232</v>
      </c>
      <c r="E1238" s="3" t="s">
        <v>10</v>
      </c>
      <c r="F1238" s="4" t="s">
        <v>5233</v>
      </c>
      <c r="G1238" s="5">
        <v>4060</v>
      </c>
      <c r="H1238" s="5">
        <v>4053.2539999999999</v>
      </c>
      <c r="I1238" s="5">
        <v>6.7460000000000946</v>
      </c>
      <c r="J1238" s="4" t="s">
        <v>15</v>
      </c>
      <c r="K1238" s="4" t="s">
        <v>16</v>
      </c>
      <c r="L1238" s="14"/>
      <c r="M1238" s="14"/>
    </row>
    <row r="1239" spans="1:13" ht="24" x14ac:dyDescent="0.25">
      <c r="A1239" s="4" t="s">
        <v>62</v>
      </c>
      <c r="B1239" s="4" t="s">
        <v>33</v>
      </c>
      <c r="C1239" s="3" t="s">
        <v>8</v>
      </c>
      <c r="D1239" s="3" t="s">
        <v>2716</v>
      </c>
      <c r="E1239" s="3" t="s">
        <v>11</v>
      </c>
      <c r="F1239" s="4" t="s">
        <v>2717</v>
      </c>
      <c r="G1239" s="5">
        <v>10890</v>
      </c>
      <c r="H1239" s="5">
        <v>8886.6</v>
      </c>
      <c r="I1239" s="5">
        <v>2003.3999999999996</v>
      </c>
      <c r="J1239" s="4" t="s">
        <v>29</v>
      </c>
      <c r="K1239" s="4" t="s">
        <v>2718</v>
      </c>
      <c r="L1239" s="14"/>
      <c r="M1239" s="14"/>
    </row>
    <row r="1240" spans="1:13" ht="132" x14ac:dyDescent="0.25">
      <c r="A1240" s="4" t="s">
        <v>62</v>
      </c>
      <c r="B1240" s="4" t="s">
        <v>33</v>
      </c>
      <c r="C1240" s="3" t="s">
        <v>8</v>
      </c>
      <c r="D1240" s="3" t="s">
        <v>664</v>
      </c>
      <c r="E1240" s="3" t="s">
        <v>11</v>
      </c>
      <c r="F1240" s="4" t="s">
        <v>665</v>
      </c>
      <c r="G1240" s="5">
        <v>4210</v>
      </c>
      <c r="H1240" s="5">
        <v>4209.0839999999998</v>
      </c>
      <c r="I1240" s="5">
        <v>0.91600000000016735</v>
      </c>
      <c r="J1240" s="4" t="s">
        <v>84</v>
      </c>
      <c r="K1240" s="4" t="s">
        <v>4713</v>
      </c>
      <c r="L1240" s="14"/>
      <c r="M1240" s="14"/>
    </row>
    <row r="1241" spans="1:13" ht="132" x14ac:dyDescent="0.25">
      <c r="A1241" s="4" t="s">
        <v>62</v>
      </c>
      <c r="B1241" s="4" t="s">
        <v>33</v>
      </c>
      <c r="C1241" s="3" t="s">
        <v>8</v>
      </c>
      <c r="D1241" s="3" t="s">
        <v>664</v>
      </c>
      <c r="E1241" s="3" t="s">
        <v>10</v>
      </c>
      <c r="F1241" s="4" t="s">
        <v>665</v>
      </c>
      <c r="G1241" s="5">
        <v>547720</v>
      </c>
      <c r="H1241" s="5">
        <v>547720</v>
      </c>
      <c r="I1241" s="5">
        <v>0</v>
      </c>
      <c r="J1241" s="4" t="s">
        <v>84</v>
      </c>
      <c r="K1241" s="4" t="s">
        <v>4713</v>
      </c>
      <c r="L1241" s="14"/>
      <c r="M1241" s="14"/>
    </row>
    <row r="1242" spans="1:13" ht="24" x14ac:dyDescent="0.25">
      <c r="A1242" s="4" t="s">
        <v>62</v>
      </c>
      <c r="B1242" s="4" t="s">
        <v>33</v>
      </c>
      <c r="C1242" s="3" t="s">
        <v>8</v>
      </c>
      <c r="D1242" s="3" t="s">
        <v>2719</v>
      </c>
      <c r="E1242" s="3" t="s">
        <v>11</v>
      </c>
      <c r="F1242" s="4" t="s">
        <v>2720</v>
      </c>
      <c r="G1242" s="5">
        <v>758050</v>
      </c>
      <c r="H1242" s="5">
        <v>756321.19299999997</v>
      </c>
      <c r="I1242" s="5">
        <v>1728.8070000000298</v>
      </c>
      <c r="J1242" s="4" t="s">
        <v>29</v>
      </c>
      <c r="K1242" s="4" t="s">
        <v>1971</v>
      </c>
      <c r="L1242" s="14"/>
      <c r="M1242" s="14"/>
    </row>
    <row r="1243" spans="1:13" ht="24" x14ac:dyDescent="0.25">
      <c r="A1243" s="4" t="s">
        <v>62</v>
      </c>
      <c r="B1243" s="4" t="s">
        <v>33</v>
      </c>
      <c r="C1243" s="3" t="s">
        <v>8</v>
      </c>
      <c r="D1243" s="3" t="s">
        <v>2721</v>
      </c>
      <c r="E1243" s="3" t="s">
        <v>11</v>
      </c>
      <c r="F1243" s="4" t="s">
        <v>2722</v>
      </c>
      <c r="G1243" s="5">
        <v>348020</v>
      </c>
      <c r="H1243" s="5">
        <v>347738.97100000002</v>
      </c>
      <c r="I1243" s="5">
        <v>281.02899999998044</v>
      </c>
      <c r="J1243" s="4" t="s">
        <v>29</v>
      </c>
      <c r="K1243" s="4" t="s">
        <v>2723</v>
      </c>
      <c r="L1243" s="14"/>
      <c r="M1243" s="14"/>
    </row>
    <row r="1244" spans="1:13" ht="24" x14ac:dyDescent="0.25">
      <c r="A1244" s="4" t="s">
        <v>62</v>
      </c>
      <c r="B1244" s="4" t="s">
        <v>33</v>
      </c>
      <c r="C1244" s="3" t="s">
        <v>8</v>
      </c>
      <c r="D1244" s="3" t="s">
        <v>2721</v>
      </c>
      <c r="E1244" s="3" t="s">
        <v>10</v>
      </c>
      <c r="F1244" s="4" t="s">
        <v>2722</v>
      </c>
      <c r="G1244" s="5">
        <v>4716730</v>
      </c>
      <c r="H1244" s="5">
        <v>4716698.4419999998</v>
      </c>
      <c r="I1244" s="5">
        <v>31.558000000193715</v>
      </c>
      <c r="J1244" s="4" t="s">
        <v>29</v>
      </c>
      <c r="K1244" s="4" t="s">
        <v>2723</v>
      </c>
      <c r="L1244" s="14"/>
      <c r="M1244" s="14"/>
    </row>
    <row r="1245" spans="1:13" ht="24" x14ac:dyDescent="0.25">
      <c r="A1245" s="4" t="s">
        <v>62</v>
      </c>
      <c r="B1245" s="4" t="s">
        <v>33</v>
      </c>
      <c r="C1245" s="3" t="s">
        <v>8</v>
      </c>
      <c r="D1245" s="3" t="s">
        <v>2724</v>
      </c>
      <c r="E1245" s="3" t="s">
        <v>10</v>
      </c>
      <c r="F1245" s="4" t="s">
        <v>2725</v>
      </c>
      <c r="G1245" s="5">
        <v>10</v>
      </c>
      <c r="H1245" s="5">
        <v>0</v>
      </c>
      <c r="I1245" s="5">
        <v>10</v>
      </c>
      <c r="J1245" s="4" t="s">
        <v>31</v>
      </c>
      <c r="K1245" s="4" t="s">
        <v>2726</v>
      </c>
      <c r="L1245" s="14"/>
      <c r="M1245" s="14"/>
    </row>
    <row r="1246" spans="1:13" ht="48" x14ac:dyDescent="0.25">
      <c r="A1246" s="4" t="s">
        <v>62</v>
      </c>
      <c r="B1246" s="4" t="s">
        <v>33</v>
      </c>
      <c r="C1246" s="3" t="s">
        <v>8</v>
      </c>
      <c r="D1246" s="3" t="s">
        <v>666</v>
      </c>
      <c r="E1246" s="3" t="s">
        <v>11</v>
      </c>
      <c r="F1246" s="4" t="s">
        <v>667</v>
      </c>
      <c r="G1246" s="5">
        <v>1401670</v>
      </c>
      <c r="H1246" s="5">
        <v>1401669.9990000001</v>
      </c>
      <c r="I1246" s="5">
        <v>9.9999993108212948E-4</v>
      </c>
      <c r="J1246" s="4" t="s">
        <v>84</v>
      </c>
      <c r="K1246" s="4" t="s">
        <v>668</v>
      </c>
      <c r="L1246" s="14"/>
      <c r="M1246" s="14"/>
    </row>
    <row r="1247" spans="1:13" ht="48" x14ac:dyDescent="0.25">
      <c r="A1247" s="4" t="s">
        <v>62</v>
      </c>
      <c r="B1247" s="4" t="s">
        <v>33</v>
      </c>
      <c r="C1247" s="3" t="s">
        <v>8</v>
      </c>
      <c r="D1247" s="3" t="s">
        <v>666</v>
      </c>
      <c r="E1247" s="3" t="s">
        <v>10</v>
      </c>
      <c r="F1247" s="4" t="s">
        <v>667</v>
      </c>
      <c r="G1247" s="5">
        <v>17782340</v>
      </c>
      <c r="H1247" s="5">
        <v>17782339.907000002</v>
      </c>
      <c r="I1247" s="5">
        <v>9.2999998480081558E-2</v>
      </c>
      <c r="J1247" s="4" t="s">
        <v>84</v>
      </c>
      <c r="K1247" s="4" t="s">
        <v>668</v>
      </c>
      <c r="L1247" s="14"/>
      <c r="M1247" s="14"/>
    </row>
    <row r="1248" spans="1:13" ht="60" x14ac:dyDescent="0.25">
      <c r="A1248" s="4" t="s">
        <v>62</v>
      </c>
      <c r="B1248" s="4" t="s">
        <v>33</v>
      </c>
      <c r="C1248" s="3" t="s">
        <v>8</v>
      </c>
      <c r="D1248" s="3" t="s">
        <v>2727</v>
      </c>
      <c r="E1248" s="3" t="s">
        <v>10</v>
      </c>
      <c r="F1248" s="4" t="s">
        <v>2728</v>
      </c>
      <c r="G1248" s="5">
        <v>649000</v>
      </c>
      <c r="H1248" s="5">
        <v>648991.571</v>
      </c>
      <c r="I1248" s="5">
        <v>8.4290000000037253</v>
      </c>
      <c r="J1248" s="4" t="s">
        <v>84</v>
      </c>
      <c r="K1248" s="4" t="s">
        <v>4773</v>
      </c>
      <c r="L1248" s="14"/>
      <c r="M1248" s="14"/>
    </row>
    <row r="1249" spans="1:13" ht="24" x14ac:dyDescent="0.25">
      <c r="A1249" s="4" t="s">
        <v>62</v>
      </c>
      <c r="B1249" s="4" t="s">
        <v>33</v>
      </c>
      <c r="C1249" s="3" t="s">
        <v>8</v>
      </c>
      <c r="D1249" s="3" t="s">
        <v>2729</v>
      </c>
      <c r="E1249" s="3" t="s">
        <v>11</v>
      </c>
      <c r="F1249" s="4" t="s">
        <v>2730</v>
      </c>
      <c r="G1249" s="5">
        <v>12000</v>
      </c>
      <c r="H1249" s="5">
        <v>12000</v>
      </c>
      <c r="I1249" s="5">
        <v>0</v>
      </c>
      <c r="J1249" s="4" t="s">
        <v>29</v>
      </c>
      <c r="K1249" s="4" t="s">
        <v>2731</v>
      </c>
      <c r="L1249" s="14"/>
      <c r="M1249" s="14"/>
    </row>
    <row r="1250" spans="1:13" ht="24" x14ac:dyDescent="0.25">
      <c r="A1250" s="4" t="s">
        <v>62</v>
      </c>
      <c r="B1250" s="4" t="s">
        <v>33</v>
      </c>
      <c r="C1250" s="3" t="s">
        <v>8</v>
      </c>
      <c r="D1250" s="3" t="s">
        <v>2732</v>
      </c>
      <c r="E1250" s="3" t="s">
        <v>11</v>
      </c>
      <c r="F1250" s="4" t="s">
        <v>2733</v>
      </c>
      <c r="G1250" s="5">
        <v>495000</v>
      </c>
      <c r="H1250" s="5">
        <v>494051.38</v>
      </c>
      <c r="I1250" s="5">
        <v>948.61999999999534</v>
      </c>
      <c r="J1250" s="4" t="s">
        <v>31</v>
      </c>
      <c r="K1250" s="4" t="s">
        <v>32</v>
      </c>
      <c r="L1250" s="14"/>
      <c r="M1250" s="14"/>
    </row>
    <row r="1251" spans="1:13" ht="24" x14ac:dyDescent="0.25">
      <c r="A1251" s="4" t="s">
        <v>62</v>
      </c>
      <c r="B1251" s="4" t="s">
        <v>33</v>
      </c>
      <c r="C1251" s="3" t="s">
        <v>8</v>
      </c>
      <c r="D1251" s="3" t="s">
        <v>4507</v>
      </c>
      <c r="E1251" s="3" t="s">
        <v>9</v>
      </c>
      <c r="F1251" s="4" t="s">
        <v>4508</v>
      </c>
      <c r="G1251" s="5">
        <v>200</v>
      </c>
      <c r="H1251" s="5">
        <v>99.04</v>
      </c>
      <c r="I1251" s="5">
        <v>100.96</v>
      </c>
      <c r="J1251" s="4" t="s">
        <v>15</v>
      </c>
      <c r="K1251" s="4" t="s">
        <v>16</v>
      </c>
      <c r="L1251" s="14"/>
      <c r="M1251" s="14"/>
    </row>
    <row r="1252" spans="1:13" ht="24" x14ac:dyDescent="0.25">
      <c r="A1252" s="4" t="s">
        <v>62</v>
      </c>
      <c r="B1252" s="4" t="s">
        <v>33</v>
      </c>
      <c r="C1252" s="3" t="s">
        <v>8</v>
      </c>
      <c r="D1252" s="3" t="s">
        <v>4507</v>
      </c>
      <c r="E1252" s="3" t="s">
        <v>11</v>
      </c>
      <c r="F1252" s="4" t="s">
        <v>4508</v>
      </c>
      <c r="G1252" s="5">
        <v>10</v>
      </c>
      <c r="H1252" s="5">
        <v>0</v>
      </c>
      <c r="I1252" s="5">
        <v>10</v>
      </c>
      <c r="J1252" s="4" t="s">
        <v>15</v>
      </c>
      <c r="K1252" s="4" t="s">
        <v>16</v>
      </c>
      <c r="L1252" s="14"/>
      <c r="M1252" s="14"/>
    </row>
    <row r="1253" spans="1:13" ht="36" x14ac:dyDescent="0.25">
      <c r="A1253" s="4" t="s">
        <v>62</v>
      </c>
      <c r="B1253" s="4" t="s">
        <v>33</v>
      </c>
      <c r="C1253" s="3" t="s">
        <v>8</v>
      </c>
      <c r="D1253" s="3" t="s">
        <v>4509</v>
      </c>
      <c r="E1253" s="3" t="s">
        <v>10</v>
      </c>
      <c r="F1253" s="4" t="s">
        <v>4510</v>
      </c>
      <c r="G1253" s="5">
        <v>4990</v>
      </c>
      <c r="H1253" s="5">
        <v>4989.8410000000003</v>
      </c>
      <c r="I1253" s="5">
        <v>0.15899999999965075</v>
      </c>
      <c r="J1253" s="4" t="s">
        <v>84</v>
      </c>
      <c r="K1253" s="4" t="s">
        <v>4511</v>
      </c>
      <c r="L1253" s="14"/>
      <c r="M1253" s="14"/>
    </row>
    <row r="1254" spans="1:13" ht="24" x14ac:dyDescent="0.25">
      <c r="A1254" s="4" t="s">
        <v>62</v>
      </c>
      <c r="B1254" s="4" t="s">
        <v>33</v>
      </c>
      <c r="C1254" s="3" t="s">
        <v>8</v>
      </c>
      <c r="D1254" s="3" t="s">
        <v>2734</v>
      </c>
      <c r="E1254" s="3" t="s">
        <v>11</v>
      </c>
      <c r="F1254" s="4" t="s">
        <v>2735</v>
      </c>
      <c r="G1254" s="5">
        <v>514090</v>
      </c>
      <c r="H1254" s="5">
        <v>513981.37599999999</v>
      </c>
      <c r="I1254" s="5">
        <v>108.62400000001071</v>
      </c>
      <c r="J1254" s="4" t="s">
        <v>29</v>
      </c>
      <c r="K1254" s="4" t="s">
        <v>29</v>
      </c>
      <c r="L1254" s="14"/>
      <c r="M1254" s="14" t="str">
        <f>VLOOKUP(D1254,[1]base!$D$6:$M$3515,10,0)</f>
        <v>X</v>
      </c>
    </row>
    <row r="1255" spans="1:13" ht="24" x14ac:dyDescent="0.25">
      <c r="A1255" s="4" t="s">
        <v>62</v>
      </c>
      <c r="B1255" s="4" t="s">
        <v>33</v>
      </c>
      <c r="C1255" s="3" t="s">
        <v>8</v>
      </c>
      <c r="D1255" s="3" t="s">
        <v>2734</v>
      </c>
      <c r="E1255" s="3" t="s">
        <v>89</v>
      </c>
      <c r="F1255" s="4" t="s">
        <v>2735</v>
      </c>
      <c r="G1255" s="5">
        <v>2500</v>
      </c>
      <c r="H1255" s="5">
        <v>1010</v>
      </c>
      <c r="I1255" s="5">
        <v>1490</v>
      </c>
      <c r="J1255" s="4" t="s">
        <v>29</v>
      </c>
      <c r="K1255" s="4" t="s">
        <v>29</v>
      </c>
      <c r="L1255" s="14"/>
      <c r="M1255" s="14" t="str">
        <f>VLOOKUP(D1255,[1]base!$D$6:$M$3515,10,0)</f>
        <v>X</v>
      </c>
    </row>
    <row r="1256" spans="1:13" ht="24" x14ac:dyDescent="0.25">
      <c r="A1256" s="4" t="s">
        <v>62</v>
      </c>
      <c r="B1256" s="4" t="s">
        <v>33</v>
      </c>
      <c r="C1256" s="3" t="s">
        <v>8</v>
      </c>
      <c r="D1256" s="3" t="s">
        <v>2734</v>
      </c>
      <c r="E1256" s="3" t="s">
        <v>10</v>
      </c>
      <c r="F1256" s="4" t="s">
        <v>2735</v>
      </c>
      <c r="G1256" s="5">
        <v>9836320</v>
      </c>
      <c r="H1256" s="5">
        <v>9709319.9989999998</v>
      </c>
      <c r="I1256" s="5">
        <v>127000.00100000016</v>
      </c>
      <c r="J1256" s="4" t="s">
        <v>29</v>
      </c>
      <c r="K1256" s="4" t="s">
        <v>29</v>
      </c>
      <c r="L1256" s="14"/>
      <c r="M1256" s="14" t="str">
        <f>VLOOKUP(D1256,[1]base!$D$6:$M$3515,10,0)</f>
        <v>X</v>
      </c>
    </row>
    <row r="1257" spans="1:13" x14ac:dyDescent="0.25">
      <c r="A1257" s="4" t="s">
        <v>62</v>
      </c>
      <c r="B1257" s="4" t="s">
        <v>33</v>
      </c>
      <c r="C1257" s="3" t="s">
        <v>8</v>
      </c>
      <c r="D1257" s="3" t="s">
        <v>2736</v>
      </c>
      <c r="E1257" s="3" t="s">
        <v>10</v>
      </c>
      <c r="F1257" s="4" t="s">
        <v>2737</v>
      </c>
      <c r="G1257" s="5">
        <v>13400</v>
      </c>
      <c r="H1257" s="5">
        <v>13390.953</v>
      </c>
      <c r="I1257" s="5">
        <v>9.0470000000004802</v>
      </c>
      <c r="J1257" s="4" t="s">
        <v>31</v>
      </c>
      <c r="K1257" s="4" t="s">
        <v>656</v>
      </c>
      <c r="L1257" s="14"/>
      <c r="M1257" s="14"/>
    </row>
    <row r="1258" spans="1:13" ht="24" x14ac:dyDescent="0.25">
      <c r="A1258" s="4" t="s">
        <v>62</v>
      </c>
      <c r="B1258" s="4" t="s">
        <v>33</v>
      </c>
      <c r="C1258" s="3" t="s">
        <v>8</v>
      </c>
      <c r="D1258" s="3" t="s">
        <v>4086</v>
      </c>
      <c r="E1258" s="3" t="s">
        <v>10</v>
      </c>
      <c r="F1258" s="4" t="s">
        <v>4087</v>
      </c>
      <c r="G1258" s="5">
        <v>5590</v>
      </c>
      <c r="H1258" s="5">
        <v>5589.9250000000002</v>
      </c>
      <c r="I1258" s="5">
        <v>7.4999999999818101E-2</v>
      </c>
      <c r="J1258" s="4" t="s">
        <v>31</v>
      </c>
      <c r="K1258" s="4" t="s">
        <v>4088</v>
      </c>
      <c r="L1258" s="14"/>
      <c r="M1258" s="14"/>
    </row>
    <row r="1259" spans="1:13" ht="24" x14ac:dyDescent="0.25">
      <c r="A1259" s="4" t="s">
        <v>62</v>
      </c>
      <c r="B1259" s="4" t="s">
        <v>33</v>
      </c>
      <c r="C1259" s="3" t="s">
        <v>8</v>
      </c>
      <c r="D1259" s="3" t="s">
        <v>2738</v>
      </c>
      <c r="E1259" s="3" t="s">
        <v>11</v>
      </c>
      <c r="F1259" s="4" t="s">
        <v>2739</v>
      </c>
      <c r="G1259" s="5">
        <v>83150</v>
      </c>
      <c r="H1259" s="5">
        <v>83149.998999999996</v>
      </c>
      <c r="I1259" s="5">
        <v>1.0000000038417056E-3</v>
      </c>
      <c r="J1259" s="4" t="s">
        <v>31</v>
      </c>
      <c r="K1259" s="4" t="s">
        <v>32</v>
      </c>
      <c r="L1259" s="14"/>
      <c r="M1259" s="14"/>
    </row>
    <row r="1260" spans="1:13" ht="24" x14ac:dyDescent="0.25">
      <c r="A1260" s="4" t="s">
        <v>62</v>
      </c>
      <c r="B1260" s="4" t="s">
        <v>33</v>
      </c>
      <c r="C1260" s="3" t="s">
        <v>8</v>
      </c>
      <c r="D1260" s="3" t="s">
        <v>2738</v>
      </c>
      <c r="E1260" s="3" t="s">
        <v>89</v>
      </c>
      <c r="F1260" s="4" t="s">
        <v>2739</v>
      </c>
      <c r="G1260" s="5">
        <v>23000</v>
      </c>
      <c r="H1260" s="5">
        <v>11916.288</v>
      </c>
      <c r="I1260" s="5">
        <v>11083.712</v>
      </c>
      <c r="J1260" s="4" t="s">
        <v>31</v>
      </c>
      <c r="K1260" s="4" t="s">
        <v>32</v>
      </c>
      <c r="L1260" s="14"/>
      <c r="M1260" s="14"/>
    </row>
    <row r="1261" spans="1:13" ht="24" x14ac:dyDescent="0.25">
      <c r="A1261" s="4" t="s">
        <v>62</v>
      </c>
      <c r="B1261" s="4" t="s">
        <v>33</v>
      </c>
      <c r="C1261" s="3" t="s">
        <v>8</v>
      </c>
      <c r="D1261" s="3" t="s">
        <v>2738</v>
      </c>
      <c r="E1261" s="3" t="s">
        <v>10</v>
      </c>
      <c r="F1261" s="4" t="s">
        <v>2739</v>
      </c>
      <c r="G1261" s="5">
        <v>630620</v>
      </c>
      <c r="H1261" s="5">
        <v>630610.18099999998</v>
      </c>
      <c r="I1261" s="5">
        <v>9.8190000000176951</v>
      </c>
      <c r="J1261" s="4" t="s">
        <v>31</v>
      </c>
      <c r="K1261" s="4" t="s">
        <v>32</v>
      </c>
      <c r="L1261" s="14"/>
      <c r="M1261" s="14"/>
    </row>
    <row r="1262" spans="1:13" ht="24" x14ac:dyDescent="0.25">
      <c r="A1262" s="4" t="s">
        <v>62</v>
      </c>
      <c r="B1262" s="4" t="s">
        <v>33</v>
      </c>
      <c r="C1262" s="3" t="s">
        <v>8</v>
      </c>
      <c r="D1262" s="3" t="s">
        <v>669</v>
      </c>
      <c r="E1262" s="3" t="s">
        <v>10</v>
      </c>
      <c r="F1262" s="4" t="s">
        <v>670</v>
      </c>
      <c r="G1262" s="5">
        <v>3752000</v>
      </c>
      <c r="H1262" s="5">
        <v>3751999.949</v>
      </c>
      <c r="I1262" s="5">
        <v>5.0999999977648258E-2</v>
      </c>
      <c r="J1262" s="4" t="s">
        <v>31</v>
      </c>
      <c r="K1262" s="4" t="s">
        <v>671</v>
      </c>
      <c r="L1262" s="14"/>
      <c r="M1262" s="14"/>
    </row>
    <row r="1263" spans="1:13" ht="24" x14ac:dyDescent="0.25">
      <c r="A1263" s="4" t="s">
        <v>62</v>
      </c>
      <c r="B1263" s="4" t="s">
        <v>33</v>
      </c>
      <c r="C1263" s="3" t="s">
        <v>8</v>
      </c>
      <c r="D1263" s="3" t="s">
        <v>4512</v>
      </c>
      <c r="E1263" s="3" t="s">
        <v>11</v>
      </c>
      <c r="F1263" s="4" t="s">
        <v>4513</v>
      </c>
      <c r="G1263" s="5">
        <v>85895</v>
      </c>
      <c r="H1263" s="5">
        <v>85833.729000000007</v>
      </c>
      <c r="I1263" s="5">
        <v>61.270999999993364</v>
      </c>
      <c r="J1263" s="4" t="s">
        <v>15</v>
      </c>
      <c r="K1263" s="4" t="s">
        <v>16</v>
      </c>
      <c r="L1263" s="14"/>
      <c r="M1263" s="14"/>
    </row>
    <row r="1264" spans="1:13" ht="24" x14ac:dyDescent="0.25">
      <c r="A1264" s="4" t="s">
        <v>62</v>
      </c>
      <c r="B1264" s="4" t="s">
        <v>33</v>
      </c>
      <c r="C1264" s="3" t="s">
        <v>8</v>
      </c>
      <c r="D1264" s="3" t="s">
        <v>4512</v>
      </c>
      <c r="E1264" s="3" t="s">
        <v>10</v>
      </c>
      <c r="F1264" s="4" t="s">
        <v>4513</v>
      </c>
      <c r="G1264" s="5">
        <v>125210</v>
      </c>
      <c r="H1264" s="5">
        <v>113840.825</v>
      </c>
      <c r="I1264" s="5">
        <v>11369.175000000003</v>
      </c>
      <c r="J1264" s="4" t="s">
        <v>15</v>
      </c>
      <c r="K1264" s="4" t="s">
        <v>16</v>
      </c>
      <c r="L1264" s="14"/>
      <c r="M1264" s="14"/>
    </row>
    <row r="1265" spans="1:13" ht="24" x14ac:dyDescent="0.25">
      <c r="A1265" s="4" t="s">
        <v>62</v>
      </c>
      <c r="B1265" s="4" t="s">
        <v>33</v>
      </c>
      <c r="C1265" s="3" t="s">
        <v>8</v>
      </c>
      <c r="D1265" s="3" t="s">
        <v>2740</v>
      </c>
      <c r="E1265" s="3" t="s">
        <v>11</v>
      </c>
      <c r="F1265" s="4" t="s">
        <v>2741</v>
      </c>
      <c r="G1265" s="5">
        <v>12880</v>
      </c>
      <c r="H1265" s="5">
        <v>12876.864</v>
      </c>
      <c r="I1265" s="5">
        <v>3.136000000000422</v>
      </c>
      <c r="J1265" s="4" t="s">
        <v>31</v>
      </c>
      <c r="K1265" s="4" t="s">
        <v>2726</v>
      </c>
      <c r="L1265" s="14"/>
      <c r="M1265" s="14"/>
    </row>
    <row r="1266" spans="1:13" ht="24" x14ac:dyDescent="0.25">
      <c r="A1266" s="4" t="s">
        <v>62</v>
      </c>
      <c r="B1266" s="4" t="s">
        <v>33</v>
      </c>
      <c r="C1266" s="3" t="s">
        <v>8</v>
      </c>
      <c r="D1266" s="3" t="s">
        <v>2742</v>
      </c>
      <c r="E1266" s="3" t="s">
        <v>11</v>
      </c>
      <c r="F1266" s="4" t="s">
        <v>2743</v>
      </c>
      <c r="G1266" s="5">
        <v>12970</v>
      </c>
      <c r="H1266" s="5">
        <v>12810.111999999999</v>
      </c>
      <c r="I1266" s="5">
        <v>159.88800000000083</v>
      </c>
      <c r="J1266" s="4" t="s">
        <v>29</v>
      </c>
      <c r="K1266" s="4" t="s">
        <v>1980</v>
      </c>
      <c r="L1266" s="14"/>
      <c r="M1266" s="14"/>
    </row>
    <row r="1267" spans="1:13" ht="24" x14ac:dyDescent="0.25">
      <c r="A1267" s="4" t="s">
        <v>62</v>
      </c>
      <c r="B1267" s="4" t="s">
        <v>33</v>
      </c>
      <c r="C1267" s="3" t="s">
        <v>8</v>
      </c>
      <c r="D1267" s="3" t="s">
        <v>2744</v>
      </c>
      <c r="E1267" s="3" t="s">
        <v>11</v>
      </c>
      <c r="F1267" s="4" t="s">
        <v>2745</v>
      </c>
      <c r="G1267" s="5">
        <v>10</v>
      </c>
      <c r="H1267" s="5">
        <v>0</v>
      </c>
      <c r="I1267" s="5">
        <v>10</v>
      </c>
      <c r="J1267" s="4" t="s">
        <v>30</v>
      </c>
      <c r="K1267" s="4" t="s">
        <v>672</v>
      </c>
      <c r="L1267" s="14"/>
      <c r="M1267" s="14"/>
    </row>
    <row r="1268" spans="1:13" x14ac:dyDescent="0.25">
      <c r="A1268" s="4" t="s">
        <v>62</v>
      </c>
      <c r="B1268" s="4" t="s">
        <v>33</v>
      </c>
      <c r="C1268" s="3" t="s">
        <v>8</v>
      </c>
      <c r="D1268" s="3" t="s">
        <v>2746</v>
      </c>
      <c r="E1268" s="3" t="s">
        <v>10</v>
      </c>
      <c r="F1268" s="4" t="s">
        <v>2747</v>
      </c>
      <c r="G1268" s="5">
        <v>104510</v>
      </c>
      <c r="H1268" s="5">
        <v>104500.44500000001</v>
      </c>
      <c r="I1268" s="5">
        <v>9.5549999999930151</v>
      </c>
      <c r="J1268" s="4" t="s">
        <v>15</v>
      </c>
      <c r="K1268" s="4" t="s">
        <v>16</v>
      </c>
      <c r="L1268" s="14"/>
      <c r="M1268" s="14"/>
    </row>
    <row r="1269" spans="1:13" ht="48" x14ac:dyDescent="0.25">
      <c r="A1269" s="4" t="s">
        <v>62</v>
      </c>
      <c r="B1269" s="4" t="s">
        <v>33</v>
      </c>
      <c r="C1269" s="3" t="s">
        <v>8</v>
      </c>
      <c r="D1269" s="3" t="s">
        <v>2748</v>
      </c>
      <c r="E1269" s="3" t="s">
        <v>11</v>
      </c>
      <c r="F1269" s="4" t="s">
        <v>2749</v>
      </c>
      <c r="G1269" s="5">
        <v>250</v>
      </c>
      <c r="H1269" s="5">
        <v>249.386</v>
      </c>
      <c r="I1269" s="5">
        <v>0.61400000000000432</v>
      </c>
      <c r="J1269" s="4" t="s">
        <v>84</v>
      </c>
      <c r="K1269" s="4" t="s">
        <v>4774</v>
      </c>
      <c r="L1269" s="14"/>
      <c r="M1269" s="14"/>
    </row>
    <row r="1270" spans="1:13" ht="48" x14ac:dyDescent="0.25">
      <c r="A1270" s="4" t="s">
        <v>62</v>
      </c>
      <c r="B1270" s="4" t="s">
        <v>33</v>
      </c>
      <c r="C1270" s="3" t="s">
        <v>8</v>
      </c>
      <c r="D1270" s="3" t="s">
        <v>2748</v>
      </c>
      <c r="E1270" s="3" t="s">
        <v>10</v>
      </c>
      <c r="F1270" s="4" t="s">
        <v>2749</v>
      </c>
      <c r="G1270" s="5">
        <v>16270</v>
      </c>
      <c r="H1270" s="5">
        <v>16263.925999999999</v>
      </c>
      <c r="I1270" s="5">
        <v>6.0740000000005239</v>
      </c>
      <c r="J1270" s="4" t="s">
        <v>84</v>
      </c>
      <c r="K1270" s="4" t="s">
        <v>4774</v>
      </c>
      <c r="L1270" s="14"/>
      <c r="M1270" s="14"/>
    </row>
    <row r="1271" spans="1:13" ht="24" x14ac:dyDescent="0.25">
      <c r="A1271" s="4" t="s">
        <v>62</v>
      </c>
      <c r="B1271" s="4" t="s">
        <v>33</v>
      </c>
      <c r="C1271" s="3" t="s">
        <v>8</v>
      </c>
      <c r="D1271" s="3" t="s">
        <v>4089</v>
      </c>
      <c r="E1271" s="3" t="s">
        <v>89</v>
      </c>
      <c r="F1271" s="4" t="s">
        <v>4090</v>
      </c>
      <c r="G1271" s="5">
        <v>813000</v>
      </c>
      <c r="H1271" s="5">
        <v>795921.47699999996</v>
      </c>
      <c r="I1271" s="5">
        <v>17078.523000000045</v>
      </c>
      <c r="J1271" s="4" t="s">
        <v>29</v>
      </c>
      <c r="K1271" s="4" t="s">
        <v>673</v>
      </c>
      <c r="L1271" s="14"/>
      <c r="M1271" s="14"/>
    </row>
    <row r="1272" spans="1:13" ht="24" x14ac:dyDescent="0.25">
      <c r="A1272" s="4" t="s">
        <v>62</v>
      </c>
      <c r="B1272" s="4" t="s">
        <v>33</v>
      </c>
      <c r="C1272" s="3" t="s">
        <v>8</v>
      </c>
      <c r="D1272" s="3" t="s">
        <v>2750</v>
      </c>
      <c r="E1272" s="3" t="s">
        <v>11</v>
      </c>
      <c r="F1272" s="4" t="s">
        <v>2751</v>
      </c>
      <c r="G1272" s="5">
        <v>28810</v>
      </c>
      <c r="H1272" s="5">
        <v>28804.558000000001</v>
      </c>
      <c r="I1272" s="5">
        <v>5.4419999999990978</v>
      </c>
      <c r="J1272" s="4" t="s">
        <v>30</v>
      </c>
      <c r="K1272" s="4" t="s">
        <v>2752</v>
      </c>
      <c r="L1272" s="14"/>
      <c r="M1272" s="14"/>
    </row>
    <row r="1273" spans="1:13" ht="24" x14ac:dyDescent="0.25">
      <c r="A1273" s="4" t="s">
        <v>62</v>
      </c>
      <c r="B1273" s="4" t="s">
        <v>33</v>
      </c>
      <c r="C1273" s="3" t="s">
        <v>8</v>
      </c>
      <c r="D1273" s="3" t="s">
        <v>2753</v>
      </c>
      <c r="E1273" s="3" t="s">
        <v>11</v>
      </c>
      <c r="F1273" s="4" t="s">
        <v>2754</v>
      </c>
      <c r="G1273" s="5">
        <v>72840</v>
      </c>
      <c r="H1273" s="5">
        <v>72837.510999999999</v>
      </c>
      <c r="I1273" s="5">
        <v>2.489000000001397</v>
      </c>
      <c r="J1273" s="4" t="s">
        <v>31</v>
      </c>
      <c r="K1273" s="4" t="s">
        <v>2755</v>
      </c>
      <c r="L1273" s="14"/>
      <c r="M1273" s="14"/>
    </row>
    <row r="1274" spans="1:13" ht="48" x14ac:dyDescent="0.25">
      <c r="A1274" s="4" t="s">
        <v>62</v>
      </c>
      <c r="B1274" s="4" t="s">
        <v>33</v>
      </c>
      <c r="C1274" s="3" t="s">
        <v>8</v>
      </c>
      <c r="D1274" s="3" t="s">
        <v>5234</v>
      </c>
      <c r="E1274" s="3" t="s">
        <v>10</v>
      </c>
      <c r="F1274" s="4" t="s">
        <v>5235</v>
      </c>
      <c r="G1274" s="5">
        <v>14910</v>
      </c>
      <c r="H1274" s="5">
        <v>14904.359</v>
      </c>
      <c r="I1274" s="5">
        <v>5.6409999999996217</v>
      </c>
      <c r="J1274" s="4" t="s">
        <v>84</v>
      </c>
      <c r="K1274" s="4" t="s">
        <v>5236</v>
      </c>
      <c r="L1274" s="14"/>
      <c r="M1274" s="14"/>
    </row>
    <row r="1275" spans="1:13" ht="24" x14ac:dyDescent="0.25">
      <c r="A1275" s="4" t="s">
        <v>62</v>
      </c>
      <c r="B1275" s="4" t="s">
        <v>33</v>
      </c>
      <c r="C1275" s="3" t="s">
        <v>8</v>
      </c>
      <c r="D1275" s="3" t="s">
        <v>4091</v>
      </c>
      <c r="E1275" s="3" t="s">
        <v>10</v>
      </c>
      <c r="F1275" s="4" t="s">
        <v>4092</v>
      </c>
      <c r="G1275" s="5">
        <v>95430</v>
      </c>
      <c r="H1275" s="5">
        <v>95430</v>
      </c>
      <c r="I1275" s="5">
        <v>0</v>
      </c>
      <c r="J1275" s="4" t="s">
        <v>15</v>
      </c>
      <c r="K1275" s="4" t="s">
        <v>16</v>
      </c>
      <c r="L1275" s="14"/>
      <c r="M1275" s="14"/>
    </row>
    <row r="1276" spans="1:13" ht="24" x14ac:dyDescent="0.25">
      <c r="A1276" s="4" t="s">
        <v>62</v>
      </c>
      <c r="B1276" s="4" t="s">
        <v>33</v>
      </c>
      <c r="C1276" s="3" t="s">
        <v>8</v>
      </c>
      <c r="D1276" s="3" t="s">
        <v>2756</v>
      </c>
      <c r="E1276" s="3" t="s">
        <v>10</v>
      </c>
      <c r="F1276" s="4" t="s">
        <v>2757</v>
      </c>
      <c r="G1276" s="5">
        <v>904310</v>
      </c>
      <c r="H1276" s="5">
        <v>904306.72</v>
      </c>
      <c r="I1276" s="5">
        <v>3.2800000000279397</v>
      </c>
      <c r="J1276" s="4" t="s">
        <v>15</v>
      </c>
      <c r="K1276" s="4" t="s">
        <v>16</v>
      </c>
      <c r="L1276" s="14"/>
      <c r="M1276" s="14"/>
    </row>
    <row r="1277" spans="1:13" x14ac:dyDescent="0.25">
      <c r="A1277" s="4" t="s">
        <v>62</v>
      </c>
      <c r="B1277" s="4" t="s">
        <v>33</v>
      </c>
      <c r="C1277" s="3" t="s">
        <v>8</v>
      </c>
      <c r="D1277" s="3" t="s">
        <v>1341</v>
      </c>
      <c r="E1277" s="3" t="s">
        <v>11</v>
      </c>
      <c r="F1277" s="4" t="s">
        <v>1342</v>
      </c>
      <c r="G1277" s="5">
        <v>1661290</v>
      </c>
      <c r="H1277" s="5">
        <v>1661283.0630000001</v>
      </c>
      <c r="I1277" s="5">
        <v>6.9369999999180436</v>
      </c>
      <c r="J1277" s="4" t="s">
        <v>29</v>
      </c>
      <c r="K1277" s="4" t="s">
        <v>1343</v>
      </c>
      <c r="L1277" s="14"/>
      <c r="M1277" s="14"/>
    </row>
    <row r="1278" spans="1:13" ht="24" x14ac:dyDescent="0.25">
      <c r="A1278" s="4" t="s">
        <v>62</v>
      </c>
      <c r="B1278" s="4" t="s">
        <v>33</v>
      </c>
      <c r="C1278" s="3" t="s">
        <v>8</v>
      </c>
      <c r="D1278" s="3" t="s">
        <v>1255</v>
      </c>
      <c r="E1278" s="3" t="s">
        <v>9</v>
      </c>
      <c r="F1278" s="4" t="s">
        <v>1256</v>
      </c>
      <c r="G1278" s="5">
        <v>210</v>
      </c>
      <c r="H1278" s="5">
        <v>201.11</v>
      </c>
      <c r="I1278" s="5">
        <v>8.8899999999999864</v>
      </c>
      <c r="J1278" s="4" t="s">
        <v>15</v>
      </c>
      <c r="K1278" s="4" t="s">
        <v>16</v>
      </c>
      <c r="L1278" s="14"/>
      <c r="M1278" s="14"/>
    </row>
    <row r="1279" spans="1:13" ht="24" x14ac:dyDescent="0.25">
      <c r="A1279" s="4" t="s">
        <v>62</v>
      </c>
      <c r="B1279" s="4" t="s">
        <v>33</v>
      </c>
      <c r="C1279" s="3" t="s">
        <v>8</v>
      </c>
      <c r="D1279" s="3" t="s">
        <v>1255</v>
      </c>
      <c r="E1279" s="3" t="s">
        <v>11</v>
      </c>
      <c r="F1279" s="4" t="s">
        <v>1256</v>
      </c>
      <c r="G1279" s="5">
        <v>66670</v>
      </c>
      <c r="H1279" s="5">
        <v>66488.145000000004</v>
      </c>
      <c r="I1279" s="5">
        <v>181.85499999999593</v>
      </c>
      <c r="J1279" s="4" t="s">
        <v>15</v>
      </c>
      <c r="K1279" s="4" t="s">
        <v>16</v>
      </c>
      <c r="L1279" s="14"/>
      <c r="M1279" s="14"/>
    </row>
    <row r="1280" spans="1:13" ht="24" x14ac:dyDescent="0.25">
      <c r="A1280" s="4" t="s">
        <v>62</v>
      </c>
      <c r="B1280" s="4" t="s">
        <v>33</v>
      </c>
      <c r="C1280" s="3" t="s">
        <v>8</v>
      </c>
      <c r="D1280" s="3" t="s">
        <v>1255</v>
      </c>
      <c r="E1280" s="3" t="s">
        <v>10</v>
      </c>
      <c r="F1280" s="4" t="s">
        <v>1256</v>
      </c>
      <c r="G1280" s="5">
        <v>3630220</v>
      </c>
      <c r="H1280" s="5">
        <v>3630149.406</v>
      </c>
      <c r="I1280" s="5">
        <v>70.594000000040978</v>
      </c>
      <c r="J1280" s="4" t="s">
        <v>15</v>
      </c>
      <c r="K1280" s="4" t="s">
        <v>16</v>
      </c>
      <c r="L1280" s="14"/>
      <c r="M1280" s="14"/>
    </row>
    <row r="1281" spans="1:13" ht="24" x14ac:dyDescent="0.25">
      <c r="A1281" s="4" t="s">
        <v>62</v>
      </c>
      <c r="B1281" s="4" t="s">
        <v>33</v>
      </c>
      <c r="C1281" s="3" t="s">
        <v>8</v>
      </c>
      <c r="D1281" s="3" t="s">
        <v>1257</v>
      </c>
      <c r="E1281" s="3" t="s">
        <v>10</v>
      </c>
      <c r="F1281" s="4" t="s">
        <v>1258</v>
      </c>
      <c r="G1281" s="5">
        <v>3843210</v>
      </c>
      <c r="H1281" s="5">
        <v>3843205.2659999998</v>
      </c>
      <c r="I1281" s="5">
        <v>4.7340000001713634</v>
      </c>
      <c r="J1281" s="4" t="s">
        <v>15</v>
      </c>
      <c r="K1281" s="4" t="s">
        <v>16</v>
      </c>
      <c r="L1281" s="14"/>
      <c r="M1281" s="14"/>
    </row>
    <row r="1282" spans="1:13" ht="24" x14ac:dyDescent="0.25">
      <c r="A1282" s="4" t="s">
        <v>62</v>
      </c>
      <c r="B1282" s="4" t="s">
        <v>33</v>
      </c>
      <c r="C1282" s="3" t="s">
        <v>8</v>
      </c>
      <c r="D1282" s="3" t="s">
        <v>2758</v>
      </c>
      <c r="E1282" s="3" t="s">
        <v>11</v>
      </c>
      <c r="F1282" s="4" t="s">
        <v>2759</v>
      </c>
      <c r="G1282" s="5">
        <v>274370</v>
      </c>
      <c r="H1282" s="5">
        <v>274369.56</v>
      </c>
      <c r="I1282" s="5">
        <v>0.44000000000232831</v>
      </c>
      <c r="J1282" s="4" t="s">
        <v>29</v>
      </c>
      <c r="K1282" s="4" t="s">
        <v>2760</v>
      </c>
      <c r="L1282" s="14"/>
      <c r="M1282" s="14"/>
    </row>
    <row r="1283" spans="1:13" ht="24" x14ac:dyDescent="0.25">
      <c r="A1283" s="4" t="s">
        <v>62</v>
      </c>
      <c r="B1283" s="4" t="s">
        <v>33</v>
      </c>
      <c r="C1283" s="3" t="s">
        <v>8</v>
      </c>
      <c r="D1283" s="3" t="s">
        <v>2761</v>
      </c>
      <c r="E1283" s="3" t="s">
        <v>11</v>
      </c>
      <c r="F1283" s="4" t="s">
        <v>2762</v>
      </c>
      <c r="G1283" s="5">
        <v>56560</v>
      </c>
      <c r="H1283" s="5">
        <v>56559.999000000003</v>
      </c>
      <c r="I1283" s="5">
        <v>9.9999999656574801E-4</v>
      </c>
      <c r="J1283" s="4" t="s">
        <v>30</v>
      </c>
      <c r="K1283" s="4" t="s">
        <v>2763</v>
      </c>
      <c r="L1283" s="14"/>
      <c r="M1283" s="14"/>
    </row>
    <row r="1284" spans="1:13" ht="132" x14ac:dyDescent="0.25">
      <c r="A1284" s="4" t="s">
        <v>62</v>
      </c>
      <c r="B1284" s="4" t="s">
        <v>33</v>
      </c>
      <c r="C1284" s="3" t="s">
        <v>8</v>
      </c>
      <c r="D1284" s="3" t="s">
        <v>2764</v>
      </c>
      <c r="E1284" s="3" t="s">
        <v>11</v>
      </c>
      <c r="F1284" s="4" t="s">
        <v>2765</v>
      </c>
      <c r="G1284" s="5">
        <v>637960</v>
      </c>
      <c r="H1284" s="5">
        <v>637960</v>
      </c>
      <c r="I1284" s="5">
        <v>0</v>
      </c>
      <c r="J1284" s="4" t="s">
        <v>84</v>
      </c>
      <c r="K1284" s="4" t="s">
        <v>4713</v>
      </c>
      <c r="L1284" s="14"/>
      <c r="M1284" s="14"/>
    </row>
    <row r="1285" spans="1:13" ht="132" x14ac:dyDescent="0.25">
      <c r="A1285" s="4" t="s">
        <v>62</v>
      </c>
      <c r="B1285" s="4" t="s">
        <v>33</v>
      </c>
      <c r="C1285" s="3" t="s">
        <v>8</v>
      </c>
      <c r="D1285" s="3" t="s">
        <v>2764</v>
      </c>
      <c r="E1285" s="3" t="s">
        <v>10</v>
      </c>
      <c r="F1285" s="4" t="s">
        <v>2765</v>
      </c>
      <c r="G1285" s="5">
        <v>7504120</v>
      </c>
      <c r="H1285" s="5">
        <v>7504112.6710000001</v>
      </c>
      <c r="I1285" s="5">
        <v>7.328999999910593</v>
      </c>
      <c r="J1285" s="4" t="s">
        <v>84</v>
      </c>
      <c r="K1285" s="4" t="s">
        <v>4713</v>
      </c>
      <c r="L1285" s="14"/>
      <c r="M1285" s="14"/>
    </row>
    <row r="1286" spans="1:13" ht="24" x14ac:dyDescent="0.25">
      <c r="A1286" s="4" t="s">
        <v>62</v>
      </c>
      <c r="B1286" s="4" t="s">
        <v>33</v>
      </c>
      <c r="C1286" s="3" t="s">
        <v>8</v>
      </c>
      <c r="D1286" s="3" t="s">
        <v>2766</v>
      </c>
      <c r="E1286" s="3" t="s">
        <v>11</v>
      </c>
      <c r="F1286" s="4" t="s">
        <v>2767</v>
      </c>
      <c r="G1286" s="5">
        <v>251700</v>
      </c>
      <c r="H1286" s="5">
        <v>251699.99900000001</v>
      </c>
      <c r="I1286" s="5">
        <v>9.9999998928979039E-4</v>
      </c>
      <c r="J1286" s="4" t="s">
        <v>15</v>
      </c>
      <c r="K1286" s="4" t="s">
        <v>16</v>
      </c>
      <c r="L1286" s="14"/>
      <c r="M1286" s="14"/>
    </row>
    <row r="1287" spans="1:13" ht="24" x14ac:dyDescent="0.25">
      <c r="A1287" s="4" t="s">
        <v>62</v>
      </c>
      <c r="B1287" s="4" t="s">
        <v>33</v>
      </c>
      <c r="C1287" s="3" t="s">
        <v>8</v>
      </c>
      <c r="D1287" s="3" t="s">
        <v>2766</v>
      </c>
      <c r="E1287" s="3" t="s">
        <v>10</v>
      </c>
      <c r="F1287" s="4" t="s">
        <v>2767</v>
      </c>
      <c r="G1287" s="5">
        <v>3418540</v>
      </c>
      <c r="H1287" s="5">
        <v>3418539.98</v>
      </c>
      <c r="I1287" s="5">
        <v>2.0000000018626451E-2</v>
      </c>
      <c r="J1287" s="4" t="s">
        <v>15</v>
      </c>
      <c r="K1287" s="4" t="s">
        <v>16</v>
      </c>
      <c r="L1287" s="14"/>
      <c r="M1287" s="14"/>
    </row>
    <row r="1288" spans="1:13" ht="24" x14ac:dyDescent="0.25">
      <c r="A1288" s="4" t="s">
        <v>62</v>
      </c>
      <c r="B1288" s="4" t="s">
        <v>33</v>
      </c>
      <c r="C1288" s="3" t="s">
        <v>8</v>
      </c>
      <c r="D1288" s="3" t="s">
        <v>4093</v>
      </c>
      <c r="E1288" s="3" t="s">
        <v>11</v>
      </c>
      <c r="F1288" s="4" t="s">
        <v>4094</v>
      </c>
      <c r="G1288" s="5">
        <v>10</v>
      </c>
      <c r="H1288" s="5">
        <v>0</v>
      </c>
      <c r="I1288" s="5">
        <v>10</v>
      </c>
      <c r="J1288" s="4" t="s">
        <v>31</v>
      </c>
      <c r="K1288" s="4" t="s">
        <v>32</v>
      </c>
      <c r="L1288" s="14"/>
      <c r="M1288" s="14"/>
    </row>
    <row r="1289" spans="1:13" ht="24" x14ac:dyDescent="0.25">
      <c r="A1289" s="4" t="s">
        <v>62</v>
      </c>
      <c r="B1289" s="4" t="s">
        <v>33</v>
      </c>
      <c r="C1289" s="3" t="s">
        <v>8</v>
      </c>
      <c r="D1289" s="3" t="s">
        <v>4093</v>
      </c>
      <c r="E1289" s="3" t="s">
        <v>89</v>
      </c>
      <c r="F1289" s="4" t="s">
        <v>4094</v>
      </c>
      <c r="G1289" s="5">
        <v>260000</v>
      </c>
      <c r="H1289" s="5">
        <v>237734.17499999999</v>
      </c>
      <c r="I1289" s="5">
        <v>22265.825000000012</v>
      </c>
      <c r="J1289" s="4" t="s">
        <v>31</v>
      </c>
      <c r="K1289" s="4" t="s">
        <v>32</v>
      </c>
      <c r="L1289" s="14"/>
      <c r="M1289" s="14"/>
    </row>
    <row r="1290" spans="1:13" ht="24" x14ac:dyDescent="0.25">
      <c r="A1290" s="4" t="s">
        <v>62</v>
      </c>
      <c r="B1290" s="4" t="s">
        <v>33</v>
      </c>
      <c r="C1290" s="3" t="s">
        <v>8</v>
      </c>
      <c r="D1290" s="3" t="s">
        <v>4093</v>
      </c>
      <c r="E1290" s="3" t="s">
        <v>10</v>
      </c>
      <c r="F1290" s="4" t="s">
        <v>4094</v>
      </c>
      <c r="G1290" s="5">
        <v>20</v>
      </c>
      <c r="H1290" s="5">
        <v>0</v>
      </c>
      <c r="I1290" s="5">
        <v>20</v>
      </c>
      <c r="J1290" s="4" t="s">
        <v>31</v>
      </c>
      <c r="K1290" s="4" t="s">
        <v>32</v>
      </c>
      <c r="L1290" s="14"/>
      <c r="M1290" s="14"/>
    </row>
    <row r="1291" spans="1:13" ht="24" x14ac:dyDescent="0.25">
      <c r="A1291" s="4" t="s">
        <v>62</v>
      </c>
      <c r="B1291" s="4" t="s">
        <v>33</v>
      </c>
      <c r="C1291" s="3" t="s">
        <v>8</v>
      </c>
      <c r="D1291" s="3" t="s">
        <v>2768</v>
      </c>
      <c r="E1291" s="3" t="s">
        <v>11</v>
      </c>
      <c r="F1291" s="4" t="s">
        <v>2769</v>
      </c>
      <c r="G1291" s="5">
        <v>145130</v>
      </c>
      <c r="H1291" s="5">
        <v>145127.80499999999</v>
      </c>
      <c r="I1291" s="5">
        <v>2.1950000000069849</v>
      </c>
      <c r="J1291" s="4" t="s">
        <v>2770</v>
      </c>
      <c r="K1291" s="4" t="s">
        <v>2771</v>
      </c>
      <c r="L1291" s="14"/>
      <c r="M1291" s="14"/>
    </row>
    <row r="1292" spans="1:13" ht="24" x14ac:dyDescent="0.25">
      <c r="A1292" s="4" t="s">
        <v>62</v>
      </c>
      <c r="B1292" s="4" t="s">
        <v>33</v>
      </c>
      <c r="C1292" s="3" t="s">
        <v>8</v>
      </c>
      <c r="D1292" s="3" t="s">
        <v>2772</v>
      </c>
      <c r="E1292" s="3" t="s">
        <v>11</v>
      </c>
      <c r="F1292" s="4" t="s">
        <v>2773</v>
      </c>
      <c r="G1292" s="5">
        <v>171740</v>
      </c>
      <c r="H1292" s="5">
        <v>150417.98800000001</v>
      </c>
      <c r="I1292" s="5">
        <v>21322.011999999988</v>
      </c>
      <c r="J1292" s="4" t="s">
        <v>29</v>
      </c>
      <c r="K1292" s="4" t="s">
        <v>2774</v>
      </c>
      <c r="L1292" s="14"/>
      <c r="M1292" s="14"/>
    </row>
    <row r="1293" spans="1:13" x14ac:dyDescent="0.25">
      <c r="A1293" s="4" t="s">
        <v>62</v>
      </c>
      <c r="B1293" s="4" t="s">
        <v>33</v>
      </c>
      <c r="C1293" s="3" t="s">
        <v>8</v>
      </c>
      <c r="D1293" s="3" t="s">
        <v>4514</v>
      </c>
      <c r="E1293" s="3" t="s">
        <v>9</v>
      </c>
      <c r="F1293" s="4" t="s">
        <v>4515</v>
      </c>
      <c r="G1293" s="5">
        <v>140</v>
      </c>
      <c r="H1293" s="5">
        <v>136.16800000000001</v>
      </c>
      <c r="I1293" s="5">
        <v>3.8319999999999936</v>
      </c>
      <c r="J1293" s="4" t="s">
        <v>15</v>
      </c>
      <c r="K1293" s="4" t="s">
        <v>16</v>
      </c>
      <c r="L1293" s="14"/>
      <c r="M1293" s="14"/>
    </row>
    <row r="1294" spans="1:13" x14ac:dyDescent="0.25">
      <c r="A1294" s="4" t="s">
        <v>62</v>
      </c>
      <c r="B1294" s="4" t="s">
        <v>33</v>
      </c>
      <c r="C1294" s="3" t="s">
        <v>8</v>
      </c>
      <c r="D1294" s="3" t="s">
        <v>4514</v>
      </c>
      <c r="E1294" s="3" t="s">
        <v>11</v>
      </c>
      <c r="F1294" s="4" t="s">
        <v>4515</v>
      </c>
      <c r="G1294" s="5">
        <v>145210</v>
      </c>
      <c r="H1294" s="5">
        <v>145210</v>
      </c>
      <c r="I1294" s="5">
        <v>0</v>
      </c>
      <c r="J1294" s="4" t="s">
        <v>15</v>
      </c>
      <c r="K1294" s="4" t="s">
        <v>16</v>
      </c>
      <c r="L1294" s="14"/>
      <c r="M1294" s="14"/>
    </row>
    <row r="1295" spans="1:13" ht="24" x14ac:dyDescent="0.25">
      <c r="A1295" s="4" t="s">
        <v>62</v>
      </c>
      <c r="B1295" s="4" t="s">
        <v>33</v>
      </c>
      <c r="C1295" s="3" t="s">
        <v>8</v>
      </c>
      <c r="D1295" s="3" t="s">
        <v>2775</v>
      </c>
      <c r="E1295" s="3" t="s">
        <v>10</v>
      </c>
      <c r="F1295" s="4" t="s">
        <v>2776</v>
      </c>
      <c r="G1295" s="5">
        <v>6930</v>
      </c>
      <c r="H1295" s="5">
        <v>6926.2259999999997</v>
      </c>
      <c r="I1295" s="5">
        <v>3.774000000000342</v>
      </c>
      <c r="J1295" s="4" t="s">
        <v>15</v>
      </c>
      <c r="K1295" s="4" t="s">
        <v>16</v>
      </c>
      <c r="L1295" s="14"/>
      <c r="M1295" s="14"/>
    </row>
    <row r="1296" spans="1:13" ht="24" x14ac:dyDescent="0.25">
      <c r="A1296" s="4" t="s">
        <v>62</v>
      </c>
      <c r="B1296" s="4" t="s">
        <v>33</v>
      </c>
      <c r="C1296" s="3" t="s">
        <v>8</v>
      </c>
      <c r="D1296" s="3" t="s">
        <v>2777</v>
      </c>
      <c r="E1296" s="3" t="s">
        <v>11</v>
      </c>
      <c r="F1296" s="4" t="s">
        <v>2778</v>
      </c>
      <c r="G1296" s="5">
        <v>351800</v>
      </c>
      <c r="H1296" s="5">
        <v>222586.39499999999</v>
      </c>
      <c r="I1296" s="5">
        <v>129213.60500000001</v>
      </c>
      <c r="J1296" s="4" t="s">
        <v>29</v>
      </c>
      <c r="K1296" s="4" t="s">
        <v>2705</v>
      </c>
      <c r="L1296" s="14"/>
      <c r="M1296" s="14"/>
    </row>
    <row r="1297" spans="1:13" x14ac:dyDescent="0.25">
      <c r="A1297" s="4" t="s">
        <v>62</v>
      </c>
      <c r="B1297" s="4" t="s">
        <v>33</v>
      </c>
      <c r="C1297" s="3" t="s">
        <v>8</v>
      </c>
      <c r="D1297" s="3" t="s">
        <v>4516</v>
      </c>
      <c r="E1297" s="3" t="s">
        <v>9</v>
      </c>
      <c r="F1297" s="4" t="s">
        <v>4517</v>
      </c>
      <c r="G1297" s="5">
        <v>500</v>
      </c>
      <c r="H1297" s="5">
        <v>375.88900000000001</v>
      </c>
      <c r="I1297" s="5">
        <v>124.11099999999999</v>
      </c>
      <c r="J1297" s="4" t="s">
        <v>15</v>
      </c>
      <c r="K1297" s="4" t="s">
        <v>16</v>
      </c>
      <c r="L1297" s="14"/>
      <c r="M1297" s="14"/>
    </row>
    <row r="1298" spans="1:13" x14ac:dyDescent="0.25">
      <c r="A1298" s="4" t="s">
        <v>62</v>
      </c>
      <c r="B1298" s="4" t="s">
        <v>33</v>
      </c>
      <c r="C1298" s="3" t="s">
        <v>8</v>
      </c>
      <c r="D1298" s="3" t="s">
        <v>4516</v>
      </c>
      <c r="E1298" s="3" t="s">
        <v>11</v>
      </c>
      <c r="F1298" s="4" t="s">
        <v>4517</v>
      </c>
      <c r="G1298" s="5">
        <v>581000</v>
      </c>
      <c r="H1298" s="5">
        <v>580999.99899999995</v>
      </c>
      <c r="I1298" s="5">
        <v>1.0000000474974513E-3</v>
      </c>
      <c r="J1298" s="4" t="s">
        <v>15</v>
      </c>
      <c r="K1298" s="4" t="s">
        <v>16</v>
      </c>
      <c r="L1298" s="14"/>
      <c r="M1298" s="14"/>
    </row>
    <row r="1299" spans="1:13" x14ac:dyDescent="0.25">
      <c r="A1299" s="4" t="s">
        <v>62</v>
      </c>
      <c r="B1299" s="4" t="s">
        <v>33</v>
      </c>
      <c r="C1299" s="3" t="s">
        <v>8</v>
      </c>
      <c r="D1299" s="3" t="s">
        <v>4516</v>
      </c>
      <c r="E1299" s="3" t="s">
        <v>10</v>
      </c>
      <c r="F1299" s="4" t="s">
        <v>4517</v>
      </c>
      <c r="G1299" s="5">
        <v>2511120</v>
      </c>
      <c r="H1299" s="5">
        <v>2511118.9980000001</v>
      </c>
      <c r="I1299" s="5">
        <v>1.0019999998621643</v>
      </c>
      <c r="J1299" s="4" t="s">
        <v>15</v>
      </c>
      <c r="K1299" s="4" t="s">
        <v>16</v>
      </c>
      <c r="L1299" s="14"/>
      <c r="M1299" s="14"/>
    </row>
    <row r="1300" spans="1:13" ht="24" x14ac:dyDescent="0.25">
      <c r="A1300" s="4" t="s">
        <v>62</v>
      </c>
      <c r="B1300" s="4" t="s">
        <v>33</v>
      </c>
      <c r="C1300" s="3" t="s">
        <v>8</v>
      </c>
      <c r="D1300" s="3" t="s">
        <v>2779</v>
      </c>
      <c r="E1300" s="3" t="s">
        <v>11</v>
      </c>
      <c r="F1300" s="4" t="s">
        <v>2780</v>
      </c>
      <c r="G1300" s="5">
        <v>59000</v>
      </c>
      <c r="H1300" s="5">
        <v>58999.999000000003</v>
      </c>
      <c r="I1300" s="5">
        <v>9.9999999656574801E-4</v>
      </c>
      <c r="J1300" s="4" t="s">
        <v>31</v>
      </c>
      <c r="K1300" s="4" t="s">
        <v>2781</v>
      </c>
      <c r="L1300" s="14"/>
      <c r="M1300" s="14"/>
    </row>
    <row r="1301" spans="1:13" ht="24" x14ac:dyDescent="0.25">
      <c r="A1301" s="4" t="s">
        <v>62</v>
      </c>
      <c r="B1301" s="4" t="s">
        <v>33</v>
      </c>
      <c r="C1301" s="3" t="s">
        <v>8</v>
      </c>
      <c r="D1301" s="3" t="s">
        <v>2782</v>
      </c>
      <c r="E1301" s="3" t="s">
        <v>11</v>
      </c>
      <c r="F1301" s="4" t="s">
        <v>2783</v>
      </c>
      <c r="G1301" s="5">
        <v>144280</v>
      </c>
      <c r="H1301" s="5">
        <v>144277.71</v>
      </c>
      <c r="I1301" s="5">
        <v>2.2900000000081491</v>
      </c>
      <c r="J1301" s="4" t="s">
        <v>15</v>
      </c>
      <c r="K1301" s="4" t="s">
        <v>16</v>
      </c>
      <c r="L1301" s="14"/>
      <c r="M1301" s="14"/>
    </row>
    <row r="1302" spans="1:13" ht="24" x14ac:dyDescent="0.25">
      <c r="A1302" s="4" t="s">
        <v>62</v>
      </c>
      <c r="B1302" s="4" t="s">
        <v>33</v>
      </c>
      <c r="C1302" s="3" t="s">
        <v>8</v>
      </c>
      <c r="D1302" s="3" t="s">
        <v>2782</v>
      </c>
      <c r="E1302" s="3" t="s">
        <v>10</v>
      </c>
      <c r="F1302" s="4" t="s">
        <v>2783</v>
      </c>
      <c r="G1302" s="5">
        <v>301170</v>
      </c>
      <c r="H1302" s="5">
        <v>299112.38900000002</v>
      </c>
      <c r="I1302" s="5">
        <v>2057.6109999999753</v>
      </c>
      <c r="J1302" s="4" t="s">
        <v>15</v>
      </c>
      <c r="K1302" s="4" t="s">
        <v>16</v>
      </c>
      <c r="L1302" s="14"/>
      <c r="M1302" s="14"/>
    </row>
    <row r="1303" spans="1:13" ht="24" x14ac:dyDescent="0.25">
      <c r="A1303" s="4" t="s">
        <v>62</v>
      </c>
      <c r="B1303" s="4" t="s">
        <v>33</v>
      </c>
      <c r="C1303" s="3" t="s">
        <v>8</v>
      </c>
      <c r="D1303" s="3" t="s">
        <v>2784</v>
      </c>
      <c r="E1303" s="3" t="s">
        <v>11</v>
      </c>
      <c r="F1303" s="4" t="s">
        <v>2785</v>
      </c>
      <c r="G1303" s="5">
        <v>56080</v>
      </c>
      <c r="H1303" s="5">
        <v>56079.999000000003</v>
      </c>
      <c r="I1303" s="5">
        <v>9.9999999656574801E-4</v>
      </c>
      <c r="J1303" s="4" t="s">
        <v>30</v>
      </c>
      <c r="K1303" s="4" t="s">
        <v>30</v>
      </c>
      <c r="L1303" s="14"/>
      <c r="M1303" s="14"/>
    </row>
    <row r="1304" spans="1:13" ht="36" x14ac:dyDescent="0.25">
      <c r="A1304" s="4" t="s">
        <v>62</v>
      </c>
      <c r="B1304" s="4" t="s">
        <v>33</v>
      </c>
      <c r="C1304" s="3" t="s">
        <v>8</v>
      </c>
      <c r="D1304" s="3" t="s">
        <v>2786</v>
      </c>
      <c r="E1304" s="3" t="s">
        <v>11</v>
      </c>
      <c r="F1304" s="4" t="s">
        <v>2787</v>
      </c>
      <c r="G1304" s="5">
        <v>145780</v>
      </c>
      <c r="H1304" s="5">
        <v>145772.842</v>
      </c>
      <c r="I1304" s="5">
        <v>7.157999999995809</v>
      </c>
      <c r="J1304" s="4" t="s">
        <v>31</v>
      </c>
      <c r="K1304" s="4" t="s">
        <v>2788</v>
      </c>
      <c r="L1304" s="14"/>
      <c r="M1304" s="14"/>
    </row>
    <row r="1305" spans="1:13" ht="24" x14ac:dyDescent="0.25">
      <c r="A1305" s="4" t="s">
        <v>62</v>
      </c>
      <c r="B1305" s="4" t="s">
        <v>33</v>
      </c>
      <c r="C1305" s="3" t="s">
        <v>8</v>
      </c>
      <c r="D1305" s="3" t="s">
        <v>2789</v>
      </c>
      <c r="E1305" s="3" t="s">
        <v>11</v>
      </c>
      <c r="F1305" s="4" t="s">
        <v>2790</v>
      </c>
      <c r="G1305" s="5">
        <v>50530</v>
      </c>
      <c r="H1305" s="5">
        <v>50526.436999999998</v>
      </c>
      <c r="I1305" s="5">
        <v>3.5630000000019209</v>
      </c>
      <c r="J1305" s="4" t="s">
        <v>30</v>
      </c>
      <c r="K1305" s="4" t="s">
        <v>4775</v>
      </c>
      <c r="L1305" s="14"/>
      <c r="M1305" s="14"/>
    </row>
    <row r="1306" spans="1:13" ht="24" x14ac:dyDescent="0.25">
      <c r="A1306" s="4" t="s">
        <v>62</v>
      </c>
      <c r="B1306" s="4" t="s">
        <v>33</v>
      </c>
      <c r="C1306" s="3" t="s">
        <v>8</v>
      </c>
      <c r="D1306" s="3" t="s">
        <v>2789</v>
      </c>
      <c r="E1306" s="3" t="s">
        <v>10</v>
      </c>
      <c r="F1306" s="4" t="s">
        <v>2790</v>
      </c>
      <c r="G1306" s="5">
        <v>922200</v>
      </c>
      <c r="H1306" s="5">
        <v>922198.14300000004</v>
      </c>
      <c r="I1306" s="5">
        <v>1.8569999999599531</v>
      </c>
      <c r="J1306" s="4" t="s">
        <v>30</v>
      </c>
      <c r="K1306" s="4" t="s">
        <v>4775</v>
      </c>
      <c r="L1306" s="14"/>
      <c r="M1306" s="14"/>
    </row>
    <row r="1307" spans="1:13" ht="24" x14ac:dyDescent="0.25">
      <c r="A1307" s="4" t="s">
        <v>62</v>
      </c>
      <c r="B1307" s="4" t="s">
        <v>33</v>
      </c>
      <c r="C1307" s="3" t="s">
        <v>8</v>
      </c>
      <c r="D1307" s="3" t="s">
        <v>674</v>
      </c>
      <c r="E1307" s="3" t="s">
        <v>10</v>
      </c>
      <c r="F1307" s="4" t="s">
        <v>675</v>
      </c>
      <c r="G1307" s="5">
        <v>4200000</v>
      </c>
      <c r="H1307" s="5">
        <v>4200000</v>
      </c>
      <c r="I1307" s="5">
        <v>0</v>
      </c>
      <c r="J1307" s="4" t="s">
        <v>15</v>
      </c>
      <c r="K1307" s="4" t="s">
        <v>16</v>
      </c>
      <c r="L1307" s="14"/>
      <c r="M1307" s="14"/>
    </row>
    <row r="1308" spans="1:13" ht="24" x14ac:dyDescent="0.25">
      <c r="A1308" s="4" t="s">
        <v>62</v>
      </c>
      <c r="B1308" s="4" t="s">
        <v>33</v>
      </c>
      <c r="C1308" s="3" t="s">
        <v>8</v>
      </c>
      <c r="D1308" s="3" t="s">
        <v>4518</v>
      </c>
      <c r="E1308" s="3" t="s">
        <v>11</v>
      </c>
      <c r="F1308" s="4" t="s">
        <v>4519</v>
      </c>
      <c r="G1308" s="5">
        <v>141450</v>
      </c>
      <c r="H1308" s="5">
        <v>141443</v>
      </c>
      <c r="I1308" s="5">
        <v>7</v>
      </c>
      <c r="J1308" s="4" t="s">
        <v>15</v>
      </c>
      <c r="K1308" s="4" t="s">
        <v>16</v>
      </c>
      <c r="L1308" s="14"/>
      <c r="M1308" s="14"/>
    </row>
    <row r="1309" spans="1:13" ht="24" x14ac:dyDescent="0.25">
      <c r="A1309" s="4" t="s">
        <v>62</v>
      </c>
      <c r="B1309" s="4" t="s">
        <v>33</v>
      </c>
      <c r="C1309" s="3" t="s">
        <v>8</v>
      </c>
      <c r="D1309" s="3" t="s">
        <v>4518</v>
      </c>
      <c r="E1309" s="3" t="s">
        <v>10</v>
      </c>
      <c r="F1309" s="4" t="s">
        <v>4519</v>
      </c>
      <c r="G1309" s="5">
        <v>445090</v>
      </c>
      <c r="H1309" s="5">
        <v>444982.09</v>
      </c>
      <c r="I1309" s="5">
        <v>107.90999999997439</v>
      </c>
      <c r="J1309" s="4" t="s">
        <v>15</v>
      </c>
      <c r="K1309" s="4" t="s">
        <v>16</v>
      </c>
      <c r="L1309" s="14"/>
      <c r="M1309" s="14"/>
    </row>
    <row r="1310" spans="1:13" ht="24" x14ac:dyDescent="0.25">
      <c r="A1310" s="4" t="s">
        <v>62</v>
      </c>
      <c r="B1310" s="4" t="s">
        <v>33</v>
      </c>
      <c r="C1310" s="3" t="s">
        <v>8</v>
      </c>
      <c r="D1310" s="3" t="s">
        <v>2791</v>
      </c>
      <c r="E1310" s="3" t="s">
        <v>11</v>
      </c>
      <c r="F1310" s="4" t="s">
        <v>2792</v>
      </c>
      <c r="G1310" s="5">
        <v>294510</v>
      </c>
      <c r="H1310" s="5">
        <v>294507</v>
      </c>
      <c r="I1310" s="5">
        <v>3</v>
      </c>
      <c r="J1310" s="4" t="s">
        <v>15</v>
      </c>
      <c r="K1310" s="4" t="s">
        <v>16</v>
      </c>
      <c r="L1310" s="14"/>
      <c r="M1310" s="14"/>
    </row>
    <row r="1311" spans="1:13" ht="24" x14ac:dyDescent="0.25">
      <c r="A1311" s="4" t="s">
        <v>62</v>
      </c>
      <c r="B1311" s="4" t="s">
        <v>33</v>
      </c>
      <c r="C1311" s="3" t="s">
        <v>8</v>
      </c>
      <c r="D1311" s="3" t="s">
        <v>2791</v>
      </c>
      <c r="E1311" s="3" t="s">
        <v>10</v>
      </c>
      <c r="F1311" s="4" t="s">
        <v>2792</v>
      </c>
      <c r="G1311" s="5">
        <v>815510</v>
      </c>
      <c r="H1311" s="5">
        <v>804702.74699999997</v>
      </c>
      <c r="I1311" s="5">
        <v>10807.253000000026</v>
      </c>
      <c r="J1311" s="4" t="s">
        <v>15</v>
      </c>
      <c r="K1311" s="4" t="s">
        <v>16</v>
      </c>
      <c r="L1311" s="14"/>
      <c r="M1311" s="14"/>
    </row>
    <row r="1312" spans="1:13" ht="24" x14ac:dyDescent="0.25">
      <c r="A1312" s="4" t="s">
        <v>62</v>
      </c>
      <c r="B1312" s="4" t="s">
        <v>33</v>
      </c>
      <c r="C1312" s="3" t="s">
        <v>8</v>
      </c>
      <c r="D1312" s="3" t="s">
        <v>2793</v>
      </c>
      <c r="E1312" s="3" t="s">
        <v>11</v>
      </c>
      <c r="F1312" s="4" t="s">
        <v>2794</v>
      </c>
      <c r="G1312" s="5">
        <v>125190</v>
      </c>
      <c r="H1312" s="5">
        <v>125190</v>
      </c>
      <c r="I1312" s="5">
        <v>0</v>
      </c>
      <c r="J1312" s="4" t="s">
        <v>15</v>
      </c>
      <c r="K1312" s="4" t="s">
        <v>16</v>
      </c>
      <c r="L1312" s="14"/>
      <c r="M1312" s="14"/>
    </row>
    <row r="1313" spans="1:13" ht="24" x14ac:dyDescent="0.25">
      <c r="A1313" s="4" t="s">
        <v>62</v>
      </c>
      <c r="B1313" s="4" t="s">
        <v>33</v>
      </c>
      <c r="C1313" s="3" t="s">
        <v>8</v>
      </c>
      <c r="D1313" s="3" t="s">
        <v>2793</v>
      </c>
      <c r="E1313" s="3" t="s">
        <v>10</v>
      </c>
      <c r="F1313" s="4" t="s">
        <v>2794</v>
      </c>
      <c r="G1313" s="5">
        <v>36400</v>
      </c>
      <c r="H1313" s="5">
        <v>36395</v>
      </c>
      <c r="I1313" s="5">
        <v>5</v>
      </c>
      <c r="J1313" s="4" t="s">
        <v>15</v>
      </c>
      <c r="K1313" s="4" t="s">
        <v>16</v>
      </c>
      <c r="L1313" s="14"/>
      <c r="M1313" s="14"/>
    </row>
    <row r="1314" spans="1:13" x14ac:dyDescent="0.25">
      <c r="A1314" s="4" t="s">
        <v>62</v>
      </c>
      <c r="B1314" s="4" t="s">
        <v>33</v>
      </c>
      <c r="C1314" s="3" t="s">
        <v>8</v>
      </c>
      <c r="D1314" s="3" t="s">
        <v>1259</v>
      </c>
      <c r="E1314" s="3" t="s">
        <v>11</v>
      </c>
      <c r="F1314" s="4" t="s">
        <v>1260</v>
      </c>
      <c r="G1314" s="5">
        <v>31460</v>
      </c>
      <c r="H1314" s="5">
        <v>31456.911</v>
      </c>
      <c r="I1314" s="5">
        <v>3.0889999999999418</v>
      </c>
      <c r="J1314" s="4" t="s">
        <v>15</v>
      </c>
      <c r="K1314" s="4" t="s">
        <v>16</v>
      </c>
      <c r="L1314" s="14"/>
      <c r="M1314" s="14"/>
    </row>
    <row r="1315" spans="1:13" x14ac:dyDescent="0.25">
      <c r="A1315" s="4" t="s">
        <v>62</v>
      </c>
      <c r="B1315" s="4" t="s">
        <v>33</v>
      </c>
      <c r="C1315" s="3" t="s">
        <v>8</v>
      </c>
      <c r="D1315" s="3" t="s">
        <v>1259</v>
      </c>
      <c r="E1315" s="3" t="s">
        <v>10</v>
      </c>
      <c r="F1315" s="4" t="s">
        <v>1260</v>
      </c>
      <c r="G1315" s="5">
        <v>607570</v>
      </c>
      <c r="H1315" s="5">
        <v>607560.12899999996</v>
      </c>
      <c r="I1315" s="5">
        <v>9.8710000000428408</v>
      </c>
      <c r="J1315" s="4" t="s">
        <v>15</v>
      </c>
      <c r="K1315" s="4" t="s">
        <v>16</v>
      </c>
      <c r="L1315" s="14"/>
      <c r="M1315" s="14"/>
    </row>
    <row r="1316" spans="1:13" ht="36" x14ac:dyDescent="0.25">
      <c r="A1316" s="4" t="s">
        <v>62</v>
      </c>
      <c r="B1316" s="4" t="s">
        <v>33</v>
      </c>
      <c r="C1316" s="3" t="s">
        <v>8</v>
      </c>
      <c r="D1316" s="3" t="s">
        <v>4095</v>
      </c>
      <c r="E1316" s="3" t="s">
        <v>89</v>
      </c>
      <c r="F1316" s="4" t="s">
        <v>4096</v>
      </c>
      <c r="G1316" s="5">
        <v>422000</v>
      </c>
      <c r="H1316" s="5">
        <v>419745.24900000001</v>
      </c>
      <c r="I1316" s="5">
        <v>2254.7509999999893</v>
      </c>
      <c r="J1316" s="4" t="s">
        <v>30</v>
      </c>
      <c r="K1316" s="4" t="s">
        <v>4776</v>
      </c>
      <c r="L1316" s="14"/>
      <c r="M1316" s="14"/>
    </row>
    <row r="1317" spans="1:13" ht="24" x14ac:dyDescent="0.25">
      <c r="A1317" s="4" t="s">
        <v>62</v>
      </c>
      <c r="B1317" s="4" t="s">
        <v>33</v>
      </c>
      <c r="C1317" s="3" t="s">
        <v>8</v>
      </c>
      <c r="D1317" s="3" t="s">
        <v>5096</v>
      </c>
      <c r="E1317" s="3" t="s">
        <v>10</v>
      </c>
      <c r="F1317" s="4" t="s">
        <v>5097</v>
      </c>
      <c r="G1317" s="5">
        <v>2950</v>
      </c>
      <c r="H1317" s="5">
        <v>2943.902</v>
      </c>
      <c r="I1317" s="5">
        <v>6.0979999999999563</v>
      </c>
      <c r="J1317" s="4" t="s">
        <v>15</v>
      </c>
      <c r="K1317" s="4" t="s">
        <v>16</v>
      </c>
      <c r="L1317" s="14"/>
      <c r="M1317" s="14"/>
    </row>
    <row r="1318" spans="1:13" ht="24" x14ac:dyDescent="0.25">
      <c r="A1318" s="4" t="s">
        <v>62</v>
      </c>
      <c r="B1318" s="4" t="s">
        <v>33</v>
      </c>
      <c r="C1318" s="3" t="s">
        <v>8</v>
      </c>
      <c r="D1318" s="3" t="s">
        <v>2795</v>
      </c>
      <c r="E1318" s="3" t="s">
        <v>10</v>
      </c>
      <c r="F1318" s="4" t="s">
        <v>2796</v>
      </c>
      <c r="G1318" s="5">
        <v>50</v>
      </c>
      <c r="H1318" s="5">
        <v>40.398000000000003</v>
      </c>
      <c r="I1318" s="5">
        <v>9.6019999999999968</v>
      </c>
      <c r="J1318" s="4" t="s">
        <v>15</v>
      </c>
      <c r="K1318" s="4" t="s">
        <v>16</v>
      </c>
      <c r="L1318" s="14"/>
      <c r="M1318" s="14"/>
    </row>
    <row r="1319" spans="1:13" ht="24" x14ac:dyDescent="0.25">
      <c r="A1319" s="4" t="s">
        <v>62</v>
      </c>
      <c r="B1319" s="4" t="s">
        <v>33</v>
      </c>
      <c r="C1319" s="3" t="s">
        <v>8</v>
      </c>
      <c r="D1319" s="3" t="s">
        <v>2797</v>
      </c>
      <c r="E1319" s="3" t="s">
        <v>9</v>
      </c>
      <c r="F1319" s="4" t="s">
        <v>2798</v>
      </c>
      <c r="G1319" s="5">
        <v>3000</v>
      </c>
      <c r="H1319" s="5">
        <v>732.12</v>
      </c>
      <c r="I1319" s="5">
        <v>2267.88</v>
      </c>
      <c r="J1319" s="4" t="s">
        <v>15</v>
      </c>
      <c r="K1319" s="4" t="s">
        <v>16</v>
      </c>
      <c r="L1319" s="14"/>
      <c r="M1319" s="14"/>
    </row>
    <row r="1320" spans="1:13" ht="24" x14ac:dyDescent="0.25">
      <c r="A1320" s="4" t="s">
        <v>62</v>
      </c>
      <c r="B1320" s="4" t="s">
        <v>33</v>
      </c>
      <c r="C1320" s="3" t="s">
        <v>8</v>
      </c>
      <c r="D1320" s="3" t="s">
        <v>2797</v>
      </c>
      <c r="E1320" s="3" t="s">
        <v>11</v>
      </c>
      <c r="F1320" s="4" t="s">
        <v>2798</v>
      </c>
      <c r="G1320" s="5">
        <v>257000</v>
      </c>
      <c r="H1320" s="5">
        <v>256990</v>
      </c>
      <c r="I1320" s="5">
        <v>10</v>
      </c>
      <c r="J1320" s="4" t="s">
        <v>15</v>
      </c>
      <c r="K1320" s="4" t="s">
        <v>16</v>
      </c>
      <c r="L1320" s="14"/>
      <c r="M1320" s="14"/>
    </row>
    <row r="1321" spans="1:13" ht="24" x14ac:dyDescent="0.25">
      <c r="A1321" s="4" t="s">
        <v>62</v>
      </c>
      <c r="B1321" s="4" t="s">
        <v>33</v>
      </c>
      <c r="C1321" s="3" t="s">
        <v>8</v>
      </c>
      <c r="D1321" s="3" t="s">
        <v>2797</v>
      </c>
      <c r="E1321" s="3" t="s">
        <v>10</v>
      </c>
      <c r="F1321" s="4" t="s">
        <v>2798</v>
      </c>
      <c r="G1321" s="5">
        <v>2989940</v>
      </c>
      <c r="H1321" s="5">
        <v>2989937.5819999999</v>
      </c>
      <c r="I1321" s="5">
        <v>2.4180000000633299</v>
      </c>
      <c r="J1321" s="4" t="s">
        <v>15</v>
      </c>
      <c r="K1321" s="4" t="s">
        <v>16</v>
      </c>
      <c r="L1321" s="14"/>
      <c r="M1321" s="14"/>
    </row>
    <row r="1322" spans="1:13" ht="24" x14ac:dyDescent="0.25">
      <c r="A1322" s="4" t="s">
        <v>62</v>
      </c>
      <c r="B1322" s="4" t="s">
        <v>33</v>
      </c>
      <c r="C1322" s="3" t="s">
        <v>8</v>
      </c>
      <c r="D1322" s="3" t="s">
        <v>4097</v>
      </c>
      <c r="E1322" s="3" t="s">
        <v>11</v>
      </c>
      <c r="F1322" s="4" t="s">
        <v>4098</v>
      </c>
      <c r="G1322" s="5">
        <v>61810</v>
      </c>
      <c r="H1322" s="5">
        <v>59388.078000000001</v>
      </c>
      <c r="I1322" s="5">
        <v>2421.9219999999987</v>
      </c>
      <c r="J1322" s="4" t="s">
        <v>15</v>
      </c>
      <c r="K1322" s="4" t="s">
        <v>16</v>
      </c>
      <c r="L1322" s="14"/>
      <c r="M1322" s="14"/>
    </row>
    <row r="1323" spans="1:13" ht="24" x14ac:dyDescent="0.25">
      <c r="A1323" s="4" t="s">
        <v>62</v>
      </c>
      <c r="B1323" s="4" t="s">
        <v>33</v>
      </c>
      <c r="C1323" s="3" t="s">
        <v>8</v>
      </c>
      <c r="D1323" s="3" t="s">
        <v>4097</v>
      </c>
      <c r="E1323" s="3" t="s">
        <v>10</v>
      </c>
      <c r="F1323" s="4" t="s">
        <v>4098</v>
      </c>
      <c r="G1323" s="5">
        <v>7055540</v>
      </c>
      <c r="H1323" s="5">
        <v>7055539.9960000003</v>
      </c>
      <c r="I1323" s="5">
        <v>3.9999997243285179E-3</v>
      </c>
      <c r="J1323" s="4" t="s">
        <v>15</v>
      </c>
      <c r="K1323" s="4" t="s">
        <v>16</v>
      </c>
      <c r="L1323" s="14"/>
      <c r="M1323" s="14"/>
    </row>
    <row r="1324" spans="1:13" ht="24" x14ac:dyDescent="0.25">
      <c r="A1324" s="4" t="s">
        <v>62</v>
      </c>
      <c r="B1324" s="4" t="s">
        <v>33</v>
      </c>
      <c r="C1324" s="3" t="s">
        <v>8</v>
      </c>
      <c r="D1324" s="3" t="s">
        <v>2799</v>
      </c>
      <c r="E1324" s="3" t="s">
        <v>11</v>
      </c>
      <c r="F1324" s="4" t="s">
        <v>2800</v>
      </c>
      <c r="G1324" s="5">
        <v>626000</v>
      </c>
      <c r="H1324" s="5">
        <v>626000</v>
      </c>
      <c r="I1324" s="5">
        <v>0</v>
      </c>
      <c r="J1324" s="4" t="s">
        <v>15</v>
      </c>
      <c r="K1324" s="4" t="s">
        <v>16</v>
      </c>
      <c r="L1324" s="14"/>
      <c r="M1324" s="14"/>
    </row>
    <row r="1325" spans="1:13" ht="24" x14ac:dyDescent="0.25">
      <c r="A1325" s="4" t="s">
        <v>62</v>
      </c>
      <c r="B1325" s="4" t="s">
        <v>33</v>
      </c>
      <c r="C1325" s="3" t="s">
        <v>8</v>
      </c>
      <c r="D1325" s="3" t="s">
        <v>2799</v>
      </c>
      <c r="E1325" s="3" t="s">
        <v>10</v>
      </c>
      <c r="F1325" s="4" t="s">
        <v>2800</v>
      </c>
      <c r="G1325" s="5">
        <v>16408380</v>
      </c>
      <c r="H1325" s="5">
        <v>16408379.993000001</v>
      </c>
      <c r="I1325" s="5">
        <v>6.9999992847442627E-3</v>
      </c>
      <c r="J1325" s="4" t="s">
        <v>15</v>
      </c>
      <c r="K1325" s="4" t="s">
        <v>16</v>
      </c>
      <c r="L1325" s="14"/>
      <c r="M1325" s="14"/>
    </row>
    <row r="1326" spans="1:13" ht="132" x14ac:dyDescent="0.25">
      <c r="A1326" s="4" t="s">
        <v>62</v>
      </c>
      <c r="B1326" s="4" t="s">
        <v>33</v>
      </c>
      <c r="C1326" s="3" t="s">
        <v>8</v>
      </c>
      <c r="D1326" s="3" t="s">
        <v>2801</v>
      </c>
      <c r="E1326" s="3" t="s">
        <v>9</v>
      </c>
      <c r="F1326" s="4" t="s">
        <v>2802</v>
      </c>
      <c r="G1326" s="5">
        <v>190</v>
      </c>
      <c r="H1326" s="5">
        <v>180.09200000000001</v>
      </c>
      <c r="I1326" s="5">
        <v>9.907999999999987</v>
      </c>
      <c r="J1326" s="4" t="s">
        <v>84</v>
      </c>
      <c r="K1326" s="4" t="s">
        <v>4713</v>
      </c>
      <c r="L1326" s="14"/>
      <c r="M1326" s="14"/>
    </row>
    <row r="1327" spans="1:13" ht="132" x14ac:dyDescent="0.25">
      <c r="A1327" s="4" t="s">
        <v>62</v>
      </c>
      <c r="B1327" s="4" t="s">
        <v>33</v>
      </c>
      <c r="C1327" s="3" t="s">
        <v>8</v>
      </c>
      <c r="D1327" s="3" t="s">
        <v>2801</v>
      </c>
      <c r="E1327" s="3" t="s">
        <v>11</v>
      </c>
      <c r="F1327" s="4" t="s">
        <v>2802</v>
      </c>
      <c r="G1327" s="5">
        <v>1041510</v>
      </c>
      <c r="H1327" s="5">
        <v>1041509.999</v>
      </c>
      <c r="I1327" s="5">
        <v>1.0000000474974513E-3</v>
      </c>
      <c r="J1327" s="4" t="s">
        <v>84</v>
      </c>
      <c r="K1327" s="4" t="s">
        <v>4713</v>
      </c>
      <c r="L1327" s="14"/>
      <c r="M1327" s="14"/>
    </row>
    <row r="1328" spans="1:13" ht="132" x14ac:dyDescent="0.25">
      <c r="A1328" s="4" t="s">
        <v>62</v>
      </c>
      <c r="B1328" s="4" t="s">
        <v>33</v>
      </c>
      <c r="C1328" s="3" t="s">
        <v>8</v>
      </c>
      <c r="D1328" s="3" t="s">
        <v>2801</v>
      </c>
      <c r="E1328" s="3" t="s">
        <v>10</v>
      </c>
      <c r="F1328" s="4" t="s">
        <v>2802</v>
      </c>
      <c r="G1328" s="5">
        <v>10854980</v>
      </c>
      <c r="H1328" s="5">
        <v>10854979.978</v>
      </c>
      <c r="I1328" s="5">
        <v>2.199999988079071E-2</v>
      </c>
      <c r="J1328" s="4" t="s">
        <v>84</v>
      </c>
      <c r="K1328" s="4" t="s">
        <v>4713</v>
      </c>
      <c r="L1328" s="14"/>
      <c r="M1328" s="14"/>
    </row>
    <row r="1329" spans="1:13" x14ac:dyDescent="0.25">
      <c r="A1329" s="4" t="s">
        <v>62</v>
      </c>
      <c r="B1329" s="4" t="s">
        <v>33</v>
      </c>
      <c r="C1329" s="3" t="s">
        <v>8</v>
      </c>
      <c r="D1329" s="3" t="s">
        <v>4099</v>
      </c>
      <c r="E1329" s="3" t="s">
        <v>9</v>
      </c>
      <c r="F1329" s="4" t="s">
        <v>4100</v>
      </c>
      <c r="G1329" s="5">
        <v>300</v>
      </c>
      <c r="H1329" s="5">
        <v>183.66499999999999</v>
      </c>
      <c r="I1329" s="5">
        <v>116.33500000000001</v>
      </c>
      <c r="J1329" s="4" t="s">
        <v>29</v>
      </c>
      <c r="K1329" s="4" t="s">
        <v>29</v>
      </c>
      <c r="L1329" s="14"/>
      <c r="M1329" s="14"/>
    </row>
    <row r="1330" spans="1:13" x14ac:dyDescent="0.25">
      <c r="A1330" s="4" t="s">
        <v>62</v>
      </c>
      <c r="B1330" s="4" t="s">
        <v>33</v>
      </c>
      <c r="C1330" s="3" t="s">
        <v>8</v>
      </c>
      <c r="D1330" s="3" t="s">
        <v>4099</v>
      </c>
      <c r="E1330" s="3" t="s">
        <v>11</v>
      </c>
      <c r="F1330" s="4" t="s">
        <v>4100</v>
      </c>
      <c r="G1330" s="5">
        <v>10</v>
      </c>
      <c r="H1330" s="5">
        <v>0</v>
      </c>
      <c r="I1330" s="5">
        <v>10</v>
      </c>
      <c r="J1330" s="4" t="s">
        <v>29</v>
      </c>
      <c r="K1330" s="4" t="s">
        <v>29</v>
      </c>
      <c r="L1330" s="14"/>
      <c r="M1330" s="14"/>
    </row>
    <row r="1331" spans="1:13" x14ac:dyDescent="0.25">
      <c r="A1331" s="4" t="s">
        <v>62</v>
      </c>
      <c r="B1331" s="4" t="s">
        <v>33</v>
      </c>
      <c r="C1331" s="3" t="s">
        <v>8</v>
      </c>
      <c r="D1331" s="3" t="s">
        <v>4099</v>
      </c>
      <c r="E1331" s="3" t="s">
        <v>10</v>
      </c>
      <c r="F1331" s="4" t="s">
        <v>4100</v>
      </c>
      <c r="G1331" s="5">
        <v>10</v>
      </c>
      <c r="H1331" s="5">
        <v>0</v>
      </c>
      <c r="I1331" s="5">
        <v>10</v>
      </c>
      <c r="J1331" s="4" t="s">
        <v>29</v>
      </c>
      <c r="K1331" s="4" t="s">
        <v>29</v>
      </c>
      <c r="L1331" s="14"/>
      <c r="M1331" s="14"/>
    </row>
    <row r="1332" spans="1:13" ht="24" x14ac:dyDescent="0.25">
      <c r="A1332" s="4" t="s">
        <v>62</v>
      </c>
      <c r="B1332" s="4" t="s">
        <v>33</v>
      </c>
      <c r="C1332" s="3" t="s">
        <v>8</v>
      </c>
      <c r="D1332" s="3" t="s">
        <v>4520</v>
      </c>
      <c r="E1332" s="3" t="s">
        <v>9</v>
      </c>
      <c r="F1332" s="4" t="s">
        <v>4521</v>
      </c>
      <c r="G1332" s="5">
        <v>200</v>
      </c>
      <c r="H1332" s="5">
        <v>104.254</v>
      </c>
      <c r="I1332" s="5">
        <v>95.745999999999995</v>
      </c>
      <c r="J1332" s="4" t="s">
        <v>29</v>
      </c>
      <c r="K1332" s="4" t="s">
        <v>1980</v>
      </c>
      <c r="L1332" s="14"/>
      <c r="M1332" s="14"/>
    </row>
    <row r="1333" spans="1:13" ht="24" x14ac:dyDescent="0.25">
      <c r="A1333" s="4" t="s">
        <v>62</v>
      </c>
      <c r="B1333" s="4" t="s">
        <v>33</v>
      </c>
      <c r="C1333" s="3" t="s">
        <v>8</v>
      </c>
      <c r="D1333" s="3" t="s">
        <v>4520</v>
      </c>
      <c r="E1333" s="3" t="s">
        <v>11</v>
      </c>
      <c r="F1333" s="4" t="s">
        <v>4521</v>
      </c>
      <c r="G1333" s="5">
        <v>10</v>
      </c>
      <c r="H1333" s="5">
        <v>0</v>
      </c>
      <c r="I1333" s="5">
        <v>10</v>
      </c>
      <c r="J1333" s="4" t="s">
        <v>29</v>
      </c>
      <c r="K1333" s="4" t="s">
        <v>1980</v>
      </c>
      <c r="L1333" s="14"/>
      <c r="M1333" s="14"/>
    </row>
    <row r="1334" spans="1:13" ht="24" x14ac:dyDescent="0.25">
      <c r="A1334" s="4" t="s">
        <v>62</v>
      </c>
      <c r="B1334" s="4" t="s">
        <v>33</v>
      </c>
      <c r="C1334" s="3" t="s">
        <v>8</v>
      </c>
      <c r="D1334" s="3" t="s">
        <v>4777</v>
      </c>
      <c r="E1334" s="3" t="s">
        <v>9</v>
      </c>
      <c r="F1334" s="4" t="s">
        <v>4778</v>
      </c>
      <c r="G1334" s="5">
        <v>240</v>
      </c>
      <c r="H1334" s="5">
        <v>237.941</v>
      </c>
      <c r="I1334" s="5">
        <v>2.0589999999999975</v>
      </c>
      <c r="J1334" s="4" t="s">
        <v>15</v>
      </c>
      <c r="K1334" s="4" t="s">
        <v>16</v>
      </c>
      <c r="L1334" s="14"/>
      <c r="M1334" s="14"/>
    </row>
    <row r="1335" spans="1:13" ht="24" x14ac:dyDescent="0.25">
      <c r="A1335" s="4" t="s">
        <v>62</v>
      </c>
      <c r="B1335" s="4" t="s">
        <v>33</v>
      </c>
      <c r="C1335" s="3" t="s">
        <v>8</v>
      </c>
      <c r="D1335" s="3" t="s">
        <v>4777</v>
      </c>
      <c r="E1335" s="3" t="s">
        <v>10</v>
      </c>
      <c r="F1335" s="4" t="s">
        <v>4778</v>
      </c>
      <c r="G1335" s="5">
        <v>56000</v>
      </c>
      <c r="H1335" s="5">
        <v>55998.978000000003</v>
      </c>
      <c r="I1335" s="5">
        <v>1.021999999997206</v>
      </c>
      <c r="J1335" s="4" t="s">
        <v>15</v>
      </c>
      <c r="K1335" s="4" t="s">
        <v>16</v>
      </c>
      <c r="L1335" s="14"/>
      <c r="M1335" s="14"/>
    </row>
    <row r="1336" spans="1:13" ht="24" x14ac:dyDescent="0.25">
      <c r="A1336" s="4" t="s">
        <v>62</v>
      </c>
      <c r="B1336" s="4" t="s">
        <v>33</v>
      </c>
      <c r="C1336" s="3" t="s">
        <v>8</v>
      </c>
      <c r="D1336" s="3" t="s">
        <v>4779</v>
      </c>
      <c r="E1336" s="3" t="s">
        <v>9</v>
      </c>
      <c r="F1336" s="4" t="s">
        <v>4780</v>
      </c>
      <c r="G1336" s="5">
        <v>230</v>
      </c>
      <c r="H1336" s="5">
        <v>222.2</v>
      </c>
      <c r="I1336" s="5">
        <v>7.8000000000000114</v>
      </c>
      <c r="J1336" s="4" t="s">
        <v>15</v>
      </c>
      <c r="K1336" s="4" t="s">
        <v>16</v>
      </c>
      <c r="L1336" s="14"/>
      <c r="M1336" s="14"/>
    </row>
    <row r="1337" spans="1:13" ht="24" x14ac:dyDescent="0.25">
      <c r="A1337" s="4" t="s">
        <v>62</v>
      </c>
      <c r="B1337" s="4" t="s">
        <v>33</v>
      </c>
      <c r="C1337" s="3" t="s">
        <v>8</v>
      </c>
      <c r="D1337" s="3" t="s">
        <v>4779</v>
      </c>
      <c r="E1337" s="3" t="s">
        <v>10</v>
      </c>
      <c r="F1337" s="4" t="s">
        <v>4780</v>
      </c>
      <c r="G1337" s="5">
        <v>78400</v>
      </c>
      <c r="H1337" s="5">
        <v>75680.661999999997</v>
      </c>
      <c r="I1337" s="5">
        <v>2719.3380000000034</v>
      </c>
      <c r="J1337" s="4" t="s">
        <v>15</v>
      </c>
      <c r="K1337" s="4" t="s">
        <v>16</v>
      </c>
      <c r="L1337" s="14"/>
      <c r="M1337" s="14"/>
    </row>
    <row r="1338" spans="1:13" ht="24" x14ac:dyDescent="0.25">
      <c r="A1338" s="4" t="s">
        <v>62</v>
      </c>
      <c r="B1338" s="4" t="s">
        <v>33</v>
      </c>
      <c r="C1338" s="3" t="s">
        <v>8</v>
      </c>
      <c r="D1338" s="3" t="s">
        <v>4781</v>
      </c>
      <c r="E1338" s="3" t="s">
        <v>9</v>
      </c>
      <c r="F1338" s="4" t="s">
        <v>4782</v>
      </c>
      <c r="G1338" s="5">
        <v>250</v>
      </c>
      <c r="H1338" s="5">
        <v>241.995</v>
      </c>
      <c r="I1338" s="5">
        <v>8.0049999999999955</v>
      </c>
      <c r="J1338" s="4" t="s">
        <v>15</v>
      </c>
      <c r="K1338" s="4" t="s">
        <v>16</v>
      </c>
      <c r="L1338" s="14"/>
      <c r="M1338" s="14"/>
    </row>
    <row r="1339" spans="1:13" ht="24" x14ac:dyDescent="0.25">
      <c r="A1339" s="4" t="s">
        <v>62</v>
      </c>
      <c r="B1339" s="4" t="s">
        <v>33</v>
      </c>
      <c r="C1339" s="3" t="s">
        <v>8</v>
      </c>
      <c r="D1339" s="3" t="s">
        <v>4781</v>
      </c>
      <c r="E1339" s="3" t="s">
        <v>10</v>
      </c>
      <c r="F1339" s="4" t="s">
        <v>4782</v>
      </c>
      <c r="G1339" s="5">
        <v>59000</v>
      </c>
      <c r="H1339" s="5">
        <v>58999.983999999997</v>
      </c>
      <c r="I1339" s="5">
        <v>1.6000000003259629E-2</v>
      </c>
      <c r="J1339" s="4" t="s">
        <v>15</v>
      </c>
      <c r="K1339" s="4" t="s">
        <v>16</v>
      </c>
      <c r="L1339" s="14"/>
      <c r="M1339" s="14"/>
    </row>
    <row r="1340" spans="1:13" x14ac:dyDescent="0.25">
      <c r="A1340" s="4" t="s">
        <v>62</v>
      </c>
      <c r="B1340" s="4" t="s">
        <v>33</v>
      </c>
      <c r="C1340" s="3" t="s">
        <v>8</v>
      </c>
      <c r="D1340" s="3" t="s">
        <v>2803</v>
      </c>
      <c r="E1340" s="3" t="s">
        <v>10</v>
      </c>
      <c r="F1340" s="4" t="s">
        <v>2804</v>
      </c>
      <c r="G1340" s="5">
        <v>3940760</v>
      </c>
      <c r="H1340" s="5">
        <v>3940759.9840000002</v>
      </c>
      <c r="I1340" s="5">
        <v>1.5999999828636646E-2</v>
      </c>
      <c r="J1340" s="4" t="s">
        <v>15</v>
      </c>
      <c r="K1340" s="4" t="s">
        <v>16</v>
      </c>
      <c r="L1340" s="14"/>
      <c r="M1340" s="14"/>
    </row>
    <row r="1341" spans="1:13" ht="24" x14ac:dyDescent="0.25">
      <c r="A1341" s="4" t="s">
        <v>62</v>
      </c>
      <c r="B1341" s="4" t="s">
        <v>33</v>
      </c>
      <c r="C1341" s="3" t="s">
        <v>8</v>
      </c>
      <c r="D1341" s="3" t="s">
        <v>676</v>
      </c>
      <c r="E1341" s="3" t="s">
        <v>10</v>
      </c>
      <c r="F1341" s="4" t="s">
        <v>677</v>
      </c>
      <c r="G1341" s="5">
        <v>581380</v>
      </c>
      <c r="H1341" s="5">
        <v>581379.95200000005</v>
      </c>
      <c r="I1341" s="5">
        <v>4.7999999951571226E-2</v>
      </c>
      <c r="J1341" s="4" t="s">
        <v>15</v>
      </c>
      <c r="K1341" s="4" t="s">
        <v>16</v>
      </c>
      <c r="L1341" s="14"/>
      <c r="M1341" s="14"/>
    </row>
    <row r="1342" spans="1:13" ht="24" x14ac:dyDescent="0.25">
      <c r="A1342" s="4" t="s">
        <v>62</v>
      </c>
      <c r="B1342" s="4" t="s">
        <v>33</v>
      </c>
      <c r="C1342" s="3" t="s">
        <v>8</v>
      </c>
      <c r="D1342" s="3" t="s">
        <v>2805</v>
      </c>
      <c r="E1342" s="3" t="s">
        <v>10</v>
      </c>
      <c r="F1342" s="4" t="s">
        <v>2806</v>
      </c>
      <c r="G1342" s="5">
        <v>67290</v>
      </c>
      <c r="H1342" s="5">
        <v>67285.065000000002</v>
      </c>
      <c r="I1342" s="5">
        <v>4.9349999999976717</v>
      </c>
      <c r="J1342" s="4" t="s">
        <v>15</v>
      </c>
      <c r="K1342" s="4" t="s">
        <v>16</v>
      </c>
      <c r="L1342" s="14"/>
      <c r="M1342" s="14"/>
    </row>
    <row r="1343" spans="1:13" ht="24" x14ac:dyDescent="0.25">
      <c r="A1343" s="4" t="s">
        <v>62</v>
      </c>
      <c r="B1343" s="4" t="s">
        <v>33</v>
      </c>
      <c r="C1343" s="3" t="s">
        <v>8</v>
      </c>
      <c r="D1343" s="3" t="s">
        <v>4522</v>
      </c>
      <c r="E1343" s="3" t="s">
        <v>89</v>
      </c>
      <c r="F1343" s="4" t="s">
        <v>4523</v>
      </c>
      <c r="G1343" s="5">
        <v>5000</v>
      </c>
      <c r="H1343" s="5">
        <v>3732.2069999999999</v>
      </c>
      <c r="I1343" s="5">
        <v>1267.7930000000001</v>
      </c>
      <c r="J1343" s="4" t="s">
        <v>15</v>
      </c>
      <c r="K1343" s="4" t="s">
        <v>16</v>
      </c>
      <c r="L1343" s="14"/>
      <c r="M1343" s="14"/>
    </row>
    <row r="1344" spans="1:13" ht="24" x14ac:dyDescent="0.25">
      <c r="A1344" s="4" t="s">
        <v>62</v>
      </c>
      <c r="B1344" s="4" t="s">
        <v>33</v>
      </c>
      <c r="C1344" s="3" t="s">
        <v>8</v>
      </c>
      <c r="D1344" s="3" t="s">
        <v>341</v>
      </c>
      <c r="E1344" s="3" t="s">
        <v>10</v>
      </c>
      <c r="F1344" s="4" t="s">
        <v>342</v>
      </c>
      <c r="G1344" s="5">
        <v>5218510</v>
      </c>
      <c r="H1344" s="5">
        <v>5210889.1339999996</v>
      </c>
      <c r="I1344" s="5">
        <v>7620.8660000003874</v>
      </c>
      <c r="J1344" s="4" t="s">
        <v>15</v>
      </c>
      <c r="K1344" s="4" t="s">
        <v>16</v>
      </c>
      <c r="L1344" s="14"/>
      <c r="M1344" s="14"/>
    </row>
    <row r="1345" spans="1:13" ht="132" x14ac:dyDescent="0.25">
      <c r="A1345" s="4" t="s">
        <v>62</v>
      </c>
      <c r="B1345" s="4" t="s">
        <v>33</v>
      </c>
      <c r="C1345" s="3" t="s">
        <v>8</v>
      </c>
      <c r="D1345" s="3" t="s">
        <v>2807</v>
      </c>
      <c r="E1345" s="3" t="s">
        <v>11</v>
      </c>
      <c r="F1345" s="4" t="s">
        <v>2808</v>
      </c>
      <c r="G1345" s="5">
        <v>247130</v>
      </c>
      <c r="H1345" s="5">
        <v>247130</v>
      </c>
      <c r="I1345" s="5">
        <v>0</v>
      </c>
      <c r="J1345" s="4" t="s">
        <v>84</v>
      </c>
      <c r="K1345" s="4" t="s">
        <v>4713</v>
      </c>
      <c r="L1345" s="14"/>
      <c r="M1345" s="14"/>
    </row>
    <row r="1346" spans="1:13" ht="132" x14ac:dyDescent="0.25">
      <c r="A1346" s="4" t="s">
        <v>62</v>
      </c>
      <c r="B1346" s="4" t="s">
        <v>33</v>
      </c>
      <c r="C1346" s="3" t="s">
        <v>8</v>
      </c>
      <c r="D1346" s="3" t="s">
        <v>2807</v>
      </c>
      <c r="E1346" s="3" t="s">
        <v>10</v>
      </c>
      <c r="F1346" s="4" t="s">
        <v>2808</v>
      </c>
      <c r="G1346" s="5">
        <v>2489950</v>
      </c>
      <c r="H1346" s="5">
        <v>2489949.9709999999</v>
      </c>
      <c r="I1346" s="5">
        <v>2.9000000096857548E-2</v>
      </c>
      <c r="J1346" s="4" t="s">
        <v>84</v>
      </c>
      <c r="K1346" s="4" t="s">
        <v>4713</v>
      </c>
      <c r="L1346" s="14"/>
      <c r="M1346" s="14"/>
    </row>
    <row r="1347" spans="1:13" ht="132" x14ac:dyDescent="0.25">
      <c r="A1347" s="4" t="s">
        <v>62</v>
      </c>
      <c r="B1347" s="4" t="s">
        <v>33</v>
      </c>
      <c r="C1347" s="3" t="s">
        <v>8</v>
      </c>
      <c r="D1347" s="3" t="s">
        <v>4101</v>
      </c>
      <c r="E1347" s="3" t="s">
        <v>11</v>
      </c>
      <c r="F1347" s="4" t="s">
        <v>4102</v>
      </c>
      <c r="G1347" s="5">
        <v>265000</v>
      </c>
      <c r="H1347" s="5">
        <v>264999.99900000001</v>
      </c>
      <c r="I1347" s="5">
        <v>9.9999998928979039E-4</v>
      </c>
      <c r="J1347" s="4" t="s">
        <v>84</v>
      </c>
      <c r="K1347" s="4" t="s">
        <v>4713</v>
      </c>
      <c r="L1347" s="14"/>
      <c r="M1347" s="14"/>
    </row>
    <row r="1348" spans="1:13" ht="132" x14ac:dyDescent="0.25">
      <c r="A1348" s="4" t="s">
        <v>62</v>
      </c>
      <c r="B1348" s="4" t="s">
        <v>33</v>
      </c>
      <c r="C1348" s="3" t="s">
        <v>8</v>
      </c>
      <c r="D1348" s="3" t="s">
        <v>4101</v>
      </c>
      <c r="E1348" s="3" t="s">
        <v>10</v>
      </c>
      <c r="F1348" s="4" t="s">
        <v>4102</v>
      </c>
      <c r="G1348" s="5">
        <v>3233920</v>
      </c>
      <c r="H1348" s="5">
        <v>3233866.69</v>
      </c>
      <c r="I1348" s="5">
        <v>53.310000000055879</v>
      </c>
      <c r="J1348" s="4" t="s">
        <v>84</v>
      </c>
      <c r="K1348" s="4" t="s">
        <v>4713</v>
      </c>
      <c r="L1348" s="14"/>
      <c r="M1348" s="14"/>
    </row>
    <row r="1349" spans="1:13" ht="24" x14ac:dyDescent="0.25">
      <c r="A1349" s="4" t="s">
        <v>62</v>
      </c>
      <c r="B1349" s="4" t="s">
        <v>33</v>
      </c>
      <c r="C1349" s="3" t="s">
        <v>8</v>
      </c>
      <c r="D1349" s="3" t="s">
        <v>4524</v>
      </c>
      <c r="E1349" s="3" t="s">
        <v>9</v>
      </c>
      <c r="F1349" s="4" t="s">
        <v>4960</v>
      </c>
      <c r="G1349" s="5">
        <v>630</v>
      </c>
      <c r="H1349" s="5">
        <v>621.17999999999995</v>
      </c>
      <c r="I1349" s="5">
        <v>8.82000000000005</v>
      </c>
      <c r="J1349" s="4" t="s">
        <v>15</v>
      </c>
      <c r="K1349" s="4" t="s">
        <v>16</v>
      </c>
      <c r="L1349" s="14"/>
      <c r="M1349" s="14"/>
    </row>
    <row r="1350" spans="1:13" ht="24" x14ac:dyDescent="0.25">
      <c r="A1350" s="4" t="s">
        <v>62</v>
      </c>
      <c r="B1350" s="4" t="s">
        <v>33</v>
      </c>
      <c r="C1350" s="3" t="s">
        <v>8</v>
      </c>
      <c r="D1350" s="3" t="s">
        <v>4524</v>
      </c>
      <c r="E1350" s="3" t="s">
        <v>10</v>
      </c>
      <c r="F1350" s="4" t="s">
        <v>4960</v>
      </c>
      <c r="G1350" s="5">
        <v>103000</v>
      </c>
      <c r="H1350" s="5">
        <v>102970.982</v>
      </c>
      <c r="I1350" s="5">
        <v>29.017999999996391</v>
      </c>
      <c r="J1350" s="4" t="s">
        <v>15</v>
      </c>
      <c r="K1350" s="4" t="s">
        <v>16</v>
      </c>
      <c r="L1350" s="14"/>
      <c r="M1350" s="14"/>
    </row>
    <row r="1351" spans="1:13" ht="24" x14ac:dyDescent="0.25">
      <c r="A1351" s="4" t="s">
        <v>62</v>
      </c>
      <c r="B1351" s="4" t="s">
        <v>33</v>
      </c>
      <c r="C1351" s="3" t="s">
        <v>8</v>
      </c>
      <c r="D1351" s="3" t="s">
        <v>5098</v>
      </c>
      <c r="E1351" s="3" t="s">
        <v>11</v>
      </c>
      <c r="F1351" s="4" t="s">
        <v>5099</v>
      </c>
      <c r="G1351" s="5">
        <v>20</v>
      </c>
      <c r="H1351" s="5">
        <v>0</v>
      </c>
      <c r="I1351" s="5">
        <v>20</v>
      </c>
      <c r="J1351" s="4" t="s">
        <v>15</v>
      </c>
      <c r="K1351" s="4" t="s">
        <v>16</v>
      </c>
      <c r="L1351" s="14"/>
      <c r="M1351" s="14"/>
    </row>
    <row r="1352" spans="1:13" ht="24" x14ac:dyDescent="0.25">
      <c r="A1352" s="4" t="s">
        <v>62</v>
      </c>
      <c r="B1352" s="4" t="s">
        <v>33</v>
      </c>
      <c r="C1352" s="3" t="s">
        <v>8</v>
      </c>
      <c r="D1352" s="3" t="s">
        <v>5098</v>
      </c>
      <c r="E1352" s="3" t="s">
        <v>10</v>
      </c>
      <c r="F1352" s="4" t="s">
        <v>5099</v>
      </c>
      <c r="G1352" s="5">
        <v>20</v>
      </c>
      <c r="H1352" s="5">
        <v>0</v>
      </c>
      <c r="I1352" s="5">
        <v>20</v>
      </c>
      <c r="J1352" s="4" t="s">
        <v>15</v>
      </c>
      <c r="K1352" s="4" t="s">
        <v>16</v>
      </c>
      <c r="L1352" s="14"/>
      <c r="M1352" s="14"/>
    </row>
    <row r="1353" spans="1:13" ht="36" x14ac:dyDescent="0.25">
      <c r="A1353" s="4" t="s">
        <v>62</v>
      </c>
      <c r="B1353" s="4" t="s">
        <v>33</v>
      </c>
      <c r="C1353" s="3" t="s">
        <v>8</v>
      </c>
      <c r="D1353" s="3" t="s">
        <v>4525</v>
      </c>
      <c r="E1353" s="3" t="s">
        <v>9</v>
      </c>
      <c r="F1353" s="4" t="s">
        <v>4526</v>
      </c>
      <c r="G1353" s="5">
        <v>1030</v>
      </c>
      <c r="H1353" s="5">
        <v>1021.972</v>
      </c>
      <c r="I1353" s="5">
        <v>8.02800000000002</v>
      </c>
      <c r="J1353" s="4" t="s">
        <v>2770</v>
      </c>
      <c r="K1353" s="4" t="s">
        <v>4527</v>
      </c>
      <c r="L1353" s="14"/>
      <c r="M1353" s="14"/>
    </row>
    <row r="1354" spans="1:13" ht="36" x14ac:dyDescent="0.25">
      <c r="A1354" s="4" t="s">
        <v>62</v>
      </c>
      <c r="B1354" s="4" t="s">
        <v>33</v>
      </c>
      <c r="C1354" s="3" t="s">
        <v>8</v>
      </c>
      <c r="D1354" s="3" t="s">
        <v>4525</v>
      </c>
      <c r="E1354" s="3" t="s">
        <v>89</v>
      </c>
      <c r="F1354" s="4" t="s">
        <v>4526</v>
      </c>
      <c r="G1354" s="5">
        <v>5000</v>
      </c>
      <c r="H1354" s="5">
        <v>4276.59</v>
      </c>
      <c r="I1354" s="5">
        <v>723.40999999999985</v>
      </c>
      <c r="J1354" s="4" t="s">
        <v>2770</v>
      </c>
      <c r="K1354" s="4" t="s">
        <v>4527</v>
      </c>
      <c r="L1354" s="14"/>
      <c r="M1354" s="14"/>
    </row>
    <row r="1355" spans="1:13" ht="36" x14ac:dyDescent="0.25">
      <c r="A1355" s="4" t="s">
        <v>62</v>
      </c>
      <c r="B1355" s="4" t="s">
        <v>33</v>
      </c>
      <c r="C1355" s="3" t="s">
        <v>8</v>
      </c>
      <c r="D1355" s="3" t="s">
        <v>4525</v>
      </c>
      <c r="E1355" s="3" t="s">
        <v>10</v>
      </c>
      <c r="F1355" s="4" t="s">
        <v>4526</v>
      </c>
      <c r="G1355" s="5">
        <v>5268260</v>
      </c>
      <c r="H1355" s="5">
        <v>4820739.983</v>
      </c>
      <c r="I1355" s="5">
        <v>447520.01699999999</v>
      </c>
      <c r="J1355" s="4" t="s">
        <v>2770</v>
      </c>
      <c r="K1355" s="4" t="s">
        <v>4527</v>
      </c>
      <c r="L1355" s="14"/>
      <c r="M1355" s="14"/>
    </row>
    <row r="1356" spans="1:13" ht="24" x14ac:dyDescent="0.25">
      <c r="A1356" s="4" t="s">
        <v>62</v>
      </c>
      <c r="B1356" s="4" t="s">
        <v>33</v>
      </c>
      <c r="C1356" s="3" t="s">
        <v>8</v>
      </c>
      <c r="D1356" s="3" t="s">
        <v>4961</v>
      </c>
      <c r="E1356" s="3" t="s">
        <v>9</v>
      </c>
      <c r="F1356" s="4" t="s">
        <v>4962</v>
      </c>
      <c r="G1356" s="5">
        <v>1000</v>
      </c>
      <c r="H1356" s="5">
        <v>989.52700000000004</v>
      </c>
      <c r="I1356" s="5">
        <v>10.472999999999956</v>
      </c>
      <c r="J1356" s="4" t="s">
        <v>15</v>
      </c>
      <c r="K1356" s="4" t="s">
        <v>16</v>
      </c>
      <c r="L1356" s="14"/>
      <c r="M1356" s="14"/>
    </row>
    <row r="1357" spans="1:13" ht="24" x14ac:dyDescent="0.25">
      <c r="A1357" s="4" t="s">
        <v>62</v>
      </c>
      <c r="B1357" s="4" t="s">
        <v>33</v>
      </c>
      <c r="C1357" s="3" t="s">
        <v>8</v>
      </c>
      <c r="D1357" s="3" t="s">
        <v>4961</v>
      </c>
      <c r="E1357" s="3" t="s">
        <v>11</v>
      </c>
      <c r="F1357" s="4" t="s">
        <v>4962</v>
      </c>
      <c r="G1357" s="5">
        <v>10</v>
      </c>
      <c r="H1357" s="5">
        <v>0</v>
      </c>
      <c r="I1357" s="5">
        <v>10</v>
      </c>
      <c r="J1357" s="4" t="s">
        <v>15</v>
      </c>
      <c r="K1357" s="4" t="s">
        <v>16</v>
      </c>
      <c r="L1357" s="14"/>
      <c r="M1357" s="14"/>
    </row>
    <row r="1358" spans="1:13" ht="24" x14ac:dyDescent="0.25">
      <c r="A1358" s="4" t="s">
        <v>62</v>
      </c>
      <c r="B1358" s="4" t="s">
        <v>33</v>
      </c>
      <c r="C1358" s="3" t="s">
        <v>8</v>
      </c>
      <c r="D1358" s="3" t="s">
        <v>4961</v>
      </c>
      <c r="E1358" s="3" t="s">
        <v>10</v>
      </c>
      <c r="F1358" s="4" t="s">
        <v>4962</v>
      </c>
      <c r="G1358" s="5">
        <v>10</v>
      </c>
      <c r="H1358" s="5">
        <v>0</v>
      </c>
      <c r="I1358" s="5">
        <v>10</v>
      </c>
      <c r="J1358" s="4" t="s">
        <v>15</v>
      </c>
      <c r="K1358" s="4" t="s">
        <v>16</v>
      </c>
      <c r="L1358" s="14"/>
      <c r="M1358" s="14"/>
    </row>
    <row r="1359" spans="1:13" x14ac:dyDescent="0.25">
      <c r="A1359" s="4" t="s">
        <v>62</v>
      </c>
      <c r="B1359" s="4" t="s">
        <v>57</v>
      </c>
      <c r="C1359" s="3" t="s">
        <v>8</v>
      </c>
      <c r="D1359" s="3" t="s">
        <v>2809</v>
      </c>
      <c r="E1359" s="3" t="s">
        <v>89</v>
      </c>
      <c r="F1359" s="4" t="s">
        <v>2810</v>
      </c>
      <c r="G1359" s="5">
        <v>5000</v>
      </c>
      <c r="H1359" s="5">
        <v>4152.0860000000002</v>
      </c>
      <c r="I1359" s="5">
        <v>847.91399999999976</v>
      </c>
      <c r="J1359" s="4" t="s">
        <v>35</v>
      </c>
      <c r="K1359" s="4" t="s">
        <v>2811</v>
      </c>
      <c r="L1359" s="14" t="str">
        <f>VLOOKUP(D1359,[1]base!$D$7:$L$3515,9,0)</f>
        <v>X</v>
      </c>
      <c r="M1359" s="14"/>
    </row>
    <row r="1360" spans="1:13" ht="24" x14ac:dyDescent="0.25">
      <c r="A1360" s="4" t="s">
        <v>62</v>
      </c>
      <c r="B1360" s="4" t="s">
        <v>57</v>
      </c>
      <c r="C1360" s="3" t="s">
        <v>8</v>
      </c>
      <c r="D1360" s="3" t="s">
        <v>4528</v>
      </c>
      <c r="E1360" s="3" t="s">
        <v>11</v>
      </c>
      <c r="F1360" s="4" t="s">
        <v>4529</v>
      </c>
      <c r="G1360" s="5">
        <v>1140</v>
      </c>
      <c r="H1360" s="5">
        <v>0</v>
      </c>
      <c r="I1360" s="5">
        <v>1140</v>
      </c>
      <c r="J1360" s="4" t="s">
        <v>15</v>
      </c>
      <c r="K1360" s="4" t="s">
        <v>16</v>
      </c>
      <c r="L1360" s="14"/>
      <c r="M1360" s="14"/>
    </row>
    <row r="1361" spans="1:13" x14ac:dyDescent="0.25">
      <c r="A1361" s="4" t="s">
        <v>62</v>
      </c>
      <c r="B1361" s="4" t="s">
        <v>57</v>
      </c>
      <c r="C1361" s="3" t="s">
        <v>8</v>
      </c>
      <c r="D1361" s="3" t="s">
        <v>5237</v>
      </c>
      <c r="E1361" s="3" t="s">
        <v>10</v>
      </c>
      <c r="F1361" s="4" t="s">
        <v>5238</v>
      </c>
      <c r="G1361" s="5">
        <v>6490</v>
      </c>
      <c r="H1361" s="5">
        <v>0</v>
      </c>
      <c r="I1361" s="5">
        <v>6490</v>
      </c>
      <c r="J1361" s="4" t="s">
        <v>34</v>
      </c>
      <c r="K1361" s="4" t="s">
        <v>699</v>
      </c>
      <c r="L1361" s="14"/>
      <c r="M1361" s="14"/>
    </row>
    <row r="1362" spans="1:13" ht="24" x14ac:dyDescent="0.25">
      <c r="A1362" s="4" t="s">
        <v>62</v>
      </c>
      <c r="B1362" s="4" t="s">
        <v>57</v>
      </c>
      <c r="C1362" s="3" t="s">
        <v>8</v>
      </c>
      <c r="D1362" s="3" t="s">
        <v>2812</v>
      </c>
      <c r="E1362" s="3" t="s">
        <v>89</v>
      </c>
      <c r="F1362" s="4" t="s">
        <v>2813</v>
      </c>
      <c r="G1362" s="5">
        <v>2000</v>
      </c>
      <c r="H1362" s="5">
        <v>1482.607</v>
      </c>
      <c r="I1362" s="5">
        <v>517.39300000000003</v>
      </c>
      <c r="J1362" s="4" t="s">
        <v>35</v>
      </c>
      <c r="K1362" s="4" t="s">
        <v>2811</v>
      </c>
      <c r="L1362" s="14" t="str">
        <f>VLOOKUP(D1362,[1]base!$D$7:$L$3515,9,0)</f>
        <v>X</v>
      </c>
      <c r="M1362" s="14"/>
    </row>
    <row r="1363" spans="1:13" x14ac:dyDescent="0.25">
      <c r="A1363" s="4" t="s">
        <v>62</v>
      </c>
      <c r="B1363" s="4" t="s">
        <v>57</v>
      </c>
      <c r="C1363" s="3" t="s">
        <v>8</v>
      </c>
      <c r="D1363" s="3" t="s">
        <v>2815</v>
      </c>
      <c r="E1363" s="3" t="s">
        <v>89</v>
      </c>
      <c r="F1363" s="4" t="s">
        <v>2816</v>
      </c>
      <c r="G1363" s="5">
        <v>45000</v>
      </c>
      <c r="H1363" s="5">
        <v>44992.288999999997</v>
      </c>
      <c r="I1363" s="5">
        <v>7.7110000000029686</v>
      </c>
      <c r="J1363" s="4" t="s">
        <v>35</v>
      </c>
      <c r="K1363" s="4" t="s">
        <v>2817</v>
      </c>
      <c r="L1363" s="14"/>
      <c r="M1363" s="14"/>
    </row>
    <row r="1364" spans="1:13" ht="24" x14ac:dyDescent="0.25">
      <c r="A1364" s="4" t="s">
        <v>62</v>
      </c>
      <c r="B1364" s="4" t="s">
        <v>57</v>
      </c>
      <c r="C1364" s="3" t="s">
        <v>8</v>
      </c>
      <c r="D1364" s="3" t="s">
        <v>2818</v>
      </c>
      <c r="E1364" s="3" t="s">
        <v>89</v>
      </c>
      <c r="F1364" s="4" t="s">
        <v>2819</v>
      </c>
      <c r="G1364" s="5">
        <v>40000</v>
      </c>
      <c r="H1364" s="5">
        <v>34585.449000000001</v>
      </c>
      <c r="I1364" s="5">
        <v>5414.5509999999995</v>
      </c>
      <c r="J1364" s="4" t="s">
        <v>34</v>
      </c>
      <c r="K1364" s="4" t="s">
        <v>2814</v>
      </c>
      <c r="L1364" s="14"/>
      <c r="M1364" s="14"/>
    </row>
    <row r="1365" spans="1:13" x14ac:dyDescent="0.25">
      <c r="A1365" s="4" t="s">
        <v>62</v>
      </c>
      <c r="B1365" s="4" t="s">
        <v>57</v>
      </c>
      <c r="C1365" s="3" t="s">
        <v>8</v>
      </c>
      <c r="D1365" s="3" t="s">
        <v>2820</v>
      </c>
      <c r="E1365" s="3" t="s">
        <v>89</v>
      </c>
      <c r="F1365" s="4" t="s">
        <v>2821</v>
      </c>
      <c r="G1365" s="5">
        <v>20000</v>
      </c>
      <c r="H1365" s="5">
        <v>18671.97</v>
      </c>
      <c r="I1365" s="5">
        <v>1328.0299999999988</v>
      </c>
      <c r="J1365" s="4" t="s">
        <v>34</v>
      </c>
      <c r="K1365" s="4" t="s">
        <v>544</v>
      </c>
      <c r="L1365" s="14"/>
      <c r="M1365" s="14"/>
    </row>
    <row r="1366" spans="1:13" ht="24" x14ac:dyDescent="0.25">
      <c r="A1366" s="4" t="s">
        <v>62</v>
      </c>
      <c r="B1366" s="4" t="s">
        <v>57</v>
      </c>
      <c r="C1366" s="3" t="s">
        <v>8</v>
      </c>
      <c r="D1366" s="3" t="s">
        <v>2822</v>
      </c>
      <c r="E1366" s="3" t="s">
        <v>11</v>
      </c>
      <c r="F1366" s="4" t="s">
        <v>2823</v>
      </c>
      <c r="G1366" s="5">
        <v>720930</v>
      </c>
      <c r="H1366" s="5">
        <v>690358.1</v>
      </c>
      <c r="I1366" s="5">
        <v>30571.900000000023</v>
      </c>
      <c r="J1366" s="4" t="s">
        <v>35</v>
      </c>
      <c r="K1366" s="4" t="s">
        <v>2824</v>
      </c>
      <c r="L1366" s="14"/>
      <c r="M1366" s="14"/>
    </row>
    <row r="1367" spans="1:13" ht="24" x14ac:dyDescent="0.25">
      <c r="A1367" s="4" t="s">
        <v>62</v>
      </c>
      <c r="B1367" s="4" t="s">
        <v>57</v>
      </c>
      <c r="C1367" s="3" t="s">
        <v>8</v>
      </c>
      <c r="D1367" s="3" t="s">
        <v>2825</v>
      </c>
      <c r="E1367" s="3" t="s">
        <v>11</v>
      </c>
      <c r="F1367" s="4" t="s">
        <v>2826</v>
      </c>
      <c r="G1367" s="5">
        <v>10</v>
      </c>
      <c r="H1367" s="5">
        <v>0</v>
      </c>
      <c r="I1367" s="5">
        <v>10</v>
      </c>
      <c r="J1367" s="4" t="s">
        <v>35</v>
      </c>
      <c r="K1367" s="4" t="s">
        <v>2827</v>
      </c>
      <c r="L1367" s="14"/>
      <c r="M1367" s="14"/>
    </row>
    <row r="1368" spans="1:13" ht="24" x14ac:dyDescent="0.25">
      <c r="A1368" s="4" t="s">
        <v>62</v>
      </c>
      <c r="B1368" s="4" t="s">
        <v>57</v>
      </c>
      <c r="C1368" s="3" t="s">
        <v>8</v>
      </c>
      <c r="D1368" s="3" t="s">
        <v>5239</v>
      </c>
      <c r="E1368" s="3" t="s">
        <v>11</v>
      </c>
      <c r="F1368" s="4" t="s">
        <v>5240</v>
      </c>
      <c r="G1368" s="5">
        <v>1640</v>
      </c>
      <c r="H1368" s="5">
        <v>0</v>
      </c>
      <c r="I1368" s="5">
        <v>1640</v>
      </c>
      <c r="J1368" s="4" t="s">
        <v>34</v>
      </c>
      <c r="K1368" s="4" t="s">
        <v>2838</v>
      </c>
      <c r="L1368" s="14"/>
      <c r="M1368" s="14"/>
    </row>
    <row r="1369" spans="1:13" x14ac:dyDescent="0.25">
      <c r="A1369" s="4" t="s">
        <v>62</v>
      </c>
      <c r="B1369" s="4" t="s">
        <v>57</v>
      </c>
      <c r="C1369" s="3" t="s">
        <v>8</v>
      </c>
      <c r="D1369" s="3" t="s">
        <v>4963</v>
      </c>
      <c r="E1369" s="3" t="s">
        <v>11</v>
      </c>
      <c r="F1369" s="4" t="s">
        <v>4964</v>
      </c>
      <c r="G1369" s="5">
        <v>970</v>
      </c>
      <c r="H1369" s="5">
        <v>0</v>
      </c>
      <c r="I1369" s="5">
        <v>970</v>
      </c>
      <c r="J1369" s="4" t="s">
        <v>15</v>
      </c>
      <c r="K1369" s="4" t="s">
        <v>16</v>
      </c>
      <c r="L1369" s="14"/>
      <c r="M1369" s="14"/>
    </row>
    <row r="1370" spans="1:13" ht="24" x14ac:dyDescent="0.25">
      <c r="A1370" s="4" t="s">
        <v>62</v>
      </c>
      <c r="B1370" s="4" t="s">
        <v>57</v>
      </c>
      <c r="C1370" s="3" t="s">
        <v>8</v>
      </c>
      <c r="D1370" s="3" t="s">
        <v>4530</v>
      </c>
      <c r="E1370" s="3" t="s">
        <v>10</v>
      </c>
      <c r="F1370" s="4" t="s">
        <v>4531</v>
      </c>
      <c r="G1370" s="5">
        <v>412940</v>
      </c>
      <c r="H1370" s="5">
        <v>412860.04700000002</v>
      </c>
      <c r="I1370" s="5">
        <v>79.952999999979511</v>
      </c>
      <c r="J1370" s="4" t="s">
        <v>34</v>
      </c>
      <c r="K1370" s="4" t="s">
        <v>679</v>
      </c>
      <c r="L1370" s="14" t="str">
        <f>VLOOKUP(D1370,[1]base!$D$7:$L$3515,9,0)</f>
        <v>X</v>
      </c>
      <c r="M1370" s="14"/>
    </row>
    <row r="1371" spans="1:13" ht="24" x14ac:dyDescent="0.25">
      <c r="A1371" s="4" t="s">
        <v>62</v>
      </c>
      <c r="B1371" s="4" t="s">
        <v>57</v>
      </c>
      <c r="C1371" s="3" t="s">
        <v>8</v>
      </c>
      <c r="D1371" s="3" t="s">
        <v>4532</v>
      </c>
      <c r="E1371" s="3" t="s">
        <v>89</v>
      </c>
      <c r="F1371" s="4" t="s">
        <v>4533</v>
      </c>
      <c r="G1371" s="5">
        <v>6000</v>
      </c>
      <c r="H1371" s="5">
        <v>0</v>
      </c>
      <c r="I1371" s="5">
        <v>6000</v>
      </c>
      <c r="J1371" s="4" t="s">
        <v>35</v>
      </c>
      <c r="K1371" s="4" t="s">
        <v>4323</v>
      </c>
      <c r="L1371" s="14"/>
      <c r="M1371" s="14"/>
    </row>
    <row r="1372" spans="1:13" ht="24" x14ac:dyDescent="0.25">
      <c r="A1372" s="4" t="s">
        <v>62</v>
      </c>
      <c r="B1372" s="4" t="s">
        <v>57</v>
      </c>
      <c r="C1372" s="3" t="s">
        <v>8</v>
      </c>
      <c r="D1372" s="3" t="s">
        <v>1261</v>
      </c>
      <c r="E1372" s="3" t="s">
        <v>11</v>
      </c>
      <c r="F1372" s="4" t="s">
        <v>1262</v>
      </c>
      <c r="G1372" s="5">
        <v>229600</v>
      </c>
      <c r="H1372" s="5">
        <v>229849.391</v>
      </c>
      <c r="I1372" s="5">
        <v>-249.39100000000326</v>
      </c>
      <c r="J1372" s="4" t="s">
        <v>34</v>
      </c>
      <c r="K1372" s="4" t="s">
        <v>684</v>
      </c>
      <c r="L1372" s="14"/>
      <c r="M1372" s="14"/>
    </row>
    <row r="1373" spans="1:13" ht="24" x14ac:dyDescent="0.25">
      <c r="A1373" s="4" t="s">
        <v>62</v>
      </c>
      <c r="B1373" s="4" t="s">
        <v>57</v>
      </c>
      <c r="C1373" s="3" t="s">
        <v>8</v>
      </c>
      <c r="D1373" s="3" t="s">
        <v>1261</v>
      </c>
      <c r="E1373" s="3" t="s">
        <v>89</v>
      </c>
      <c r="F1373" s="4" t="s">
        <v>1262</v>
      </c>
      <c r="G1373" s="5">
        <v>708000</v>
      </c>
      <c r="H1373" s="5">
        <v>707305.86399999994</v>
      </c>
      <c r="I1373" s="5">
        <v>694.13600000005681</v>
      </c>
      <c r="J1373" s="4" t="s">
        <v>34</v>
      </c>
      <c r="K1373" s="4" t="s">
        <v>684</v>
      </c>
      <c r="L1373" s="14"/>
      <c r="M1373" s="14"/>
    </row>
    <row r="1374" spans="1:13" ht="24" x14ac:dyDescent="0.25">
      <c r="A1374" s="4" t="s">
        <v>62</v>
      </c>
      <c r="B1374" s="4" t="s">
        <v>57</v>
      </c>
      <c r="C1374" s="3" t="s">
        <v>8</v>
      </c>
      <c r="D1374" s="3" t="s">
        <v>1261</v>
      </c>
      <c r="E1374" s="3" t="s">
        <v>10</v>
      </c>
      <c r="F1374" s="4" t="s">
        <v>1262</v>
      </c>
      <c r="G1374" s="5">
        <v>5789830</v>
      </c>
      <c r="H1374" s="5">
        <v>5789577.3509999998</v>
      </c>
      <c r="I1374" s="5">
        <v>252.64900000020862</v>
      </c>
      <c r="J1374" s="4" t="s">
        <v>34</v>
      </c>
      <c r="K1374" s="4" t="s">
        <v>684</v>
      </c>
      <c r="L1374" s="14"/>
      <c r="M1374" s="14"/>
    </row>
    <row r="1375" spans="1:13" ht="24" x14ac:dyDescent="0.25">
      <c r="A1375" s="4" t="s">
        <v>62</v>
      </c>
      <c r="B1375" s="4" t="s">
        <v>57</v>
      </c>
      <c r="C1375" s="3" t="s">
        <v>8</v>
      </c>
      <c r="D1375" s="3" t="s">
        <v>680</v>
      </c>
      <c r="E1375" s="3" t="s">
        <v>10</v>
      </c>
      <c r="F1375" s="4" t="s">
        <v>681</v>
      </c>
      <c r="G1375" s="5">
        <v>78630</v>
      </c>
      <c r="H1375" s="5">
        <v>78621.872000000003</v>
      </c>
      <c r="I1375" s="5">
        <v>8.1279999999969732</v>
      </c>
      <c r="J1375" s="4" t="s">
        <v>15</v>
      </c>
      <c r="K1375" s="4" t="s">
        <v>16</v>
      </c>
      <c r="L1375" s="14"/>
      <c r="M1375" s="14"/>
    </row>
    <row r="1376" spans="1:13" ht="24" x14ac:dyDescent="0.25">
      <c r="A1376" s="4" t="s">
        <v>62</v>
      </c>
      <c r="B1376" s="4" t="s">
        <v>57</v>
      </c>
      <c r="C1376" s="3" t="s">
        <v>8</v>
      </c>
      <c r="D1376" s="3" t="s">
        <v>2828</v>
      </c>
      <c r="E1376" s="3" t="s">
        <v>11</v>
      </c>
      <c r="F1376" s="4" t="s">
        <v>2829</v>
      </c>
      <c r="G1376" s="5">
        <v>94410</v>
      </c>
      <c r="H1376" s="5">
        <v>94407.7</v>
      </c>
      <c r="I1376" s="5">
        <v>2.3000000000029104</v>
      </c>
      <c r="J1376" s="4" t="s">
        <v>34</v>
      </c>
      <c r="K1376" s="4" t="s">
        <v>683</v>
      </c>
      <c r="L1376" s="14" t="str">
        <f>VLOOKUP(D1376,[1]base!$D$7:$L$3515,9,0)</f>
        <v>X</v>
      </c>
      <c r="M1376" s="14"/>
    </row>
    <row r="1377" spans="1:13" ht="24" x14ac:dyDescent="0.25">
      <c r="A1377" s="4" t="s">
        <v>62</v>
      </c>
      <c r="B1377" s="4" t="s">
        <v>57</v>
      </c>
      <c r="C1377" s="3" t="s">
        <v>8</v>
      </c>
      <c r="D1377" s="3" t="s">
        <v>2828</v>
      </c>
      <c r="E1377" s="3" t="s">
        <v>89</v>
      </c>
      <c r="F1377" s="4" t="s">
        <v>2829</v>
      </c>
      <c r="G1377" s="5">
        <v>2000</v>
      </c>
      <c r="H1377" s="5">
        <v>499.45699999999999</v>
      </c>
      <c r="I1377" s="5">
        <v>1500.5430000000001</v>
      </c>
      <c r="J1377" s="4" t="s">
        <v>34</v>
      </c>
      <c r="K1377" s="4" t="s">
        <v>683</v>
      </c>
      <c r="L1377" s="14" t="str">
        <f>VLOOKUP(D1377,[1]base!$D$7:$L$3515,9,0)</f>
        <v>X</v>
      </c>
      <c r="M1377" s="14"/>
    </row>
    <row r="1378" spans="1:13" ht="24" x14ac:dyDescent="0.25">
      <c r="A1378" s="4" t="s">
        <v>62</v>
      </c>
      <c r="B1378" s="4" t="s">
        <v>57</v>
      </c>
      <c r="C1378" s="3" t="s">
        <v>8</v>
      </c>
      <c r="D1378" s="3" t="s">
        <v>2828</v>
      </c>
      <c r="E1378" s="3" t="s">
        <v>10</v>
      </c>
      <c r="F1378" s="4" t="s">
        <v>2829</v>
      </c>
      <c r="G1378" s="5">
        <v>1132000</v>
      </c>
      <c r="H1378" s="5">
        <v>1132000</v>
      </c>
      <c r="I1378" s="5">
        <v>0</v>
      </c>
      <c r="J1378" s="4" t="s">
        <v>34</v>
      </c>
      <c r="K1378" s="4" t="s">
        <v>683</v>
      </c>
      <c r="L1378" s="14" t="str">
        <f>VLOOKUP(D1378,[1]base!$D$7:$L$3515,9,0)</f>
        <v>X</v>
      </c>
      <c r="M1378" s="14"/>
    </row>
    <row r="1379" spans="1:13" ht="24" x14ac:dyDescent="0.25">
      <c r="A1379" s="4" t="s">
        <v>62</v>
      </c>
      <c r="B1379" s="4" t="s">
        <v>57</v>
      </c>
      <c r="C1379" s="3" t="s">
        <v>8</v>
      </c>
      <c r="D1379" s="3" t="s">
        <v>2830</v>
      </c>
      <c r="E1379" s="3" t="s">
        <v>10</v>
      </c>
      <c r="F1379" s="4" t="s">
        <v>2831</v>
      </c>
      <c r="G1379" s="5">
        <v>10</v>
      </c>
      <c r="H1379" s="5">
        <v>0</v>
      </c>
      <c r="I1379" s="5">
        <v>10</v>
      </c>
      <c r="J1379" s="4" t="s">
        <v>15</v>
      </c>
      <c r="K1379" s="4" t="s">
        <v>16</v>
      </c>
      <c r="L1379" s="14"/>
      <c r="M1379" s="14"/>
    </row>
    <row r="1380" spans="1:13" ht="24" x14ac:dyDescent="0.25">
      <c r="A1380" s="4" t="s">
        <v>62</v>
      </c>
      <c r="B1380" s="4" t="s">
        <v>57</v>
      </c>
      <c r="C1380" s="3" t="s">
        <v>8</v>
      </c>
      <c r="D1380" s="3" t="s">
        <v>4965</v>
      </c>
      <c r="E1380" s="3" t="s">
        <v>11</v>
      </c>
      <c r="F1380" s="4" t="s">
        <v>4966</v>
      </c>
      <c r="G1380" s="5">
        <v>14020</v>
      </c>
      <c r="H1380" s="5">
        <v>0</v>
      </c>
      <c r="I1380" s="5">
        <v>14020</v>
      </c>
      <c r="J1380" s="4" t="s">
        <v>15</v>
      </c>
      <c r="K1380" s="4" t="s">
        <v>16</v>
      </c>
      <c r="L1380" s="14"/>
      <c r="M1380" s="14"/>
    </row>
    <row r="1381" spans="1:13" ht="24" x14ac:dyDescent="0.25">
      <c r="A1381" s="4" t="s">
        <v>62</v>
      </c>
      <c r="B1381" s="4" t="s">
        <v>57</v>
      </c>
      <c r="C1381" s="3" t="s">
        <v>8</v>
      </c>
      <c r="D1381" s="3" t="s">
        <v>4965</v>
      </c>
      <c r="E1381" s="3" t="s">
        <v>10</v>
      </c>
      <c r="F1381" s="4" t="s">
        <v>4966</v>
      </c>
      <c r="G1381" s="5">
        <v>13090</v>
      </c>
      <c r="H1381" s="5">
        <v>13082.957</v>
      </c>
      <c r="I1381" s="5">
        <v>7.0429999999996653</v>
      </c>
      <c r="J1381" s="4" t="s">
        <v>15</v>
      </c>
      <c r="K1381" s="4" t="s">
        <v>16</v>
      </c>
      <c r="L1381" s="14"/>
      <c r="M1381" s="14"/>
    </row>
    <row r="1382" spans="1:13" x14ac:dyDescent="0.25">
      <c r="A1382" s="4" t="s">
        <v>62</v>
      </c>
      <c r="B1382" s="4" t="s">
        <v>57</v>
      </c>
      <c r="C1382" s="3" t="s">
        <v>8</v>
      </c>
      <c r="D1382" s="3" t="s">
        <v>4967</v>
      </c>
      <c r="E1382" s="3" t="s">
        <v>10</v>
      </c>
      <c r="F1382" s="4" t="s">
        <v>4968</v>
      </c>
      <c r="G1382" s="5">
        <v>4110</v>
      </c>
      <c r="H1382" s="5">
        <v>0</v>
      </c>
      <c r="I1382" s="5">
        <v>4110</v>
      </c>
      <c r="J1382" s="4" t="s">
        <v>15</v>
      </c>
      <c r="K1382" s="4" t="s">
        <v>16</v>
      </c>
      <c r="L1382" s="14"/>
      <c r="M1382" s="14"/>
    </row>
    <row r="1383" spans="1:13" x14ac:dyDescent="0.25">
      <c r="A1383" s="4" t="s">
        <v>62</v>
      </c>
      <c r="B1383" s="4" t="s">
        <v>57</v>
      </c>
      <c r="C1383" s="3" t="s">
        <v>8</v>
      </c>
      <c r="D1383" s="3" t="s">
        <v>4103</v>
      </c>
      <c r="E1383" s="3" t="s">
        <v>11</v>
      </c>
      <c r="F1383" s="4" t="s">
        <v>4104</v>
      </c>
      <c r="G1383" s="5">
        <v>293000</v>
      </c>
      <c r="H1383" s="5">
        <v>293000</v>
      </c>
      <c r="I1383" s="5">
        <v>0</v>
      </c>
      <c r="J1383" s="4" t="s">
        <v>34</v>
      </c>
      <c r="K1383" s="4" t="s">
        <v>682</v>
      </c>
      <c r="L1383" s="14"/>
      <c r="M1383" s="14"/>
    </row>
    <row r="1384" spans="1:13" ht="24" x14ac:dyDescent="0.25">
      <c r="A1384" s="4" t="s">
        <v>62</v>
      </c>
      <c r="B1384" s="4" t="s">
        <v>57</v>
      </c>
      <c r="C1384" s="3" t="s">
        <v>8</v>
      </c>
      <c r="D1384" s="3" t="s">
        <v>4969</v>
      </c>
      <c r="E1384" s="3" t="s">
        <v>10</v>
      </c>
      <c r="F1384" s="4" t="s">
        <v>4970</v>
      </c>
      <c r="G1384" s="5">
        <v>4850</v>
      </c>
      <c r="H1384" s="5">
        <v>4849.9970000000003</v>
      </c>
      <c r="I1384" s="5">
        <v>2.9999999997016857E-3</v>
      </c>
      <c r="J1384" s="4" t="s">
        <v>35</v>
      </c>
      <c r="K1384" s="4" t="s">
        <v>400</v>
      </c>
      <c r="L1384" s="14" t="str">
        <f>VLOOKUP(D1384,[1]base!$D$7:$L$3515,9,0)</f>
        <v>X</v>
      </c>
      <c r="M1384" s="14"/>
    </row>
    <row r="1385" spans="1:13" ht="24" x14ac:dyDescent="0.25">
      <c r="A1385" s="4" t="s">
        <v>62</v>
      </c>
      <c r="B1385" s="4" t="s">
        <v>57</v>
      </c>
      <c r="C1385" s="3" t="s">
        <v>8</v>
      </c>
      <c r="D1385" s="3" t="s">
        <v>4534</v>
      </c>
      <c r="E1385" s="3" t="s">
        <v>11</v>
      </c>
      <c r="F1385" s="4" t="s">
        <v>4535</v>
      </c>
      <c r="G1385" s="5">
        <v>299500</v>
      </c>
      <c r="H1385" s="5">
        <v>299500</v>
      </c>
      <c r="I1385" s="5">
        <v>0</v>
      </c>
      <c r="J1385" s="4" t="s">
        <v>34</v>
      </c>
      <c r="K1385" s="4" t="s">
        <v>679</v>
      </c>
      <c r="L1385" s="14"/>
      <c r="M1385" s="14"/>
    </row>
    <row r="1386" spans="1:13" x14ac:dyDescent="0.25">
      <c r="A1386" s="4" t="s">
        <v>62</v>
      </c>
      <c r="B1386" s="4" t="s">
        <v>57</v>
      </c>
      <c r="C1386" s="3" t="s">
        <v>8</v>
      </c>
      <c r="D1386" s="3" t="s">
        <v>4971</v>
      </c>
      <c r="E1386" s="3" t="s">
        <v>10</v>
      </c>
      <c r="F1386" s="4" t="s">
        <v>4972</v>
      </c>
      <c r="G1386" s="5">
        <v>470</v>
      </c>
      <c r="H1386" s="5">
        <v>0</v>
      </c>
      <c r="I1386" s="5">
        <v>470</v>
      </c>
      <c r="J1386" s="4" t="s">
        <v>34</v>
      </c>
      <c r="K1386" s="4" t="s">
        <v>3998</v>
      </c>
      <c r="L1386" s="14"/>
      <c r="M1386" s="14"/>
    </row>
    <row r="1387" spans="1:13" ht="24" x14ac:dyDescent="0.25">
      <c r="A1387" s="4" t="s">
        <v>62</v>
      </c>
      <c r="B1387" s="4" t="s">
        <v>57</v>
      </c>
      <c r="C1387" s="3" t="s">
        <v>8</v>
      </c>
      <c r="D1387" s="3" t="s">
        <v>2832</v>
      </c>
      <c r="E1387" s="3" t="s">
        <v>11</v>
      </c>
      <c r="F1387" s="4" t="s">
        <v>2833</v>
      </c>
      <c r="G1387" s="5">
        <v>270000</v>
      </c>
      <c r="H1387" s="5">
        <v>270000</v>
      </c>
      <c r="I1387" s="5">
        <v>0</v>
      </c>
      <c r="J1387" s="4" t="s">
        <v>35</v>
      </c>
      <c r="K1387" s="4" t="s">
        <v>2811</v>
      </c>
      <c r="L1387" s="14"/>
      <c r="M1387" s="14"/>
    </row>
    <row r="1388" spans="1:13" x14ac:dyDescent="0.25">
      <c r="A1388" s="4" t="s">
        <v>62</v>
      </c>
      <c r="B1388" s="4" t="s">
        <v>57</v>
      </c>
      <c r="C1388" s="3" t="s">
        <v>8</v>
      </c>
      <c r="D1388" s="3" t="s">
        <v>4536</v>
      </c>
      <c r="E1388" s="3" t="s">
        <v>9</v>
      </c>
      <c r="F1388" s="4" t="s">
        <v>4537</v>
      </c>
      <c r="G1388" s="5">
        <v>200</v>
      </c>
      <c r="H1388" s="5">
        <v>88.616</v>
      </c>
      <c r="I1388" s="5">
        <v>111.384</v>
      </c>
      <c r="J1388" s="4" t="s">
        <v>34</v>
      </c>
      <c r="K1388" s="4" t="s">
        <v>546</v>
      </c>
      <c r="L1388" s="14"/>
      <c r="M1388" s="14"/>
    </row>
    <row r="1389" spans="1:13" x14ac:dyDescent="0.25">
      <c r="A1389" s="4" t="s">
        <v>62</v>
      </c>
      <c r="B1389" s="4" t="s">
        <v>57</v>
      </c>
      <c r="C1389" s="3" t="s">
        <v>8</v>
      </c>
      <c r="D1389" s="3" t="s">
        <v>4536</v>
      </c>
      <c r="E1389" s="3" t="s">
        <v>11</v>
      </c>
      <c r="F1389" s="4" t="s">
        <v>4537</v>
      </c>
      <c r="G1389" s="5">
        <v>10</v>
      </c>
      <c r="H1389" s="5">
        <v>0</v>
      </c>
      <c r="I1389" s="5">
        <v>10</v>
      </c>
      <c r="J1389" s="4" t="s">
        <v>34</v>
      </c>
      <c r="K1389" s="4" t="s">
        <v>546</v>
      </c>
      <c r="L1389" s="14"/>
      <c r="M1389" s="14"/>
    </row>
    <row r="1390" spans="1:13" x14ac:dyDescent="0.25">
      <c r="A1390" s="4" t="s">
        <v>62</v>
      </c>
      <c r="B1390" s="4" t="s">
        <v>57</v>
      </c>
      <c r="C1390" s="3" t="s">
        <v>8</v>
      </c>
      <c r="D1390" s="3" t="s">
        <v>4536</v>
      </c>
      <c r="E1390" s="3" t="s">
        <v>89</v>
      </c>
      <c r="F1390" s="4" t="s">
        <v>4537</v>
      </c>
      <c r="G1390" s="5">
        <v>181000</v>
      </c>
      <c r="H1390" s="5">
        <v>178765.959</v>
      </c>
      <c r="I1390" s="5">
        <v>2234.0409999999974</v>
      </c>
      <c r="J1390" s="4" t="s">
        <v>34</v>
      </c>
      <c r="K1390" s="4" t="s">
        <v>546</v>
      </c>
      <c r="L1390" s="14"/>
      <c r="M1390" s="14"/>
    </row>
    <row r="1391" spans="1:13" x14ac:dyDescent="0.25">
      <c r="A1391" s="4" t="s">
        <v>62</v>
      </c>
      <c r="B1391" s="4" t="s">
        <v>57</v>
      </c>
      <c r="C1391" s="3" t="s">
        <v>8</v>
      </c>
      <c r="D1391" s="3" t="s">
        <v>4536</v>
      </c>
      <c r="E1391" s="3" t="s">
        <v>10</v>
      </c>
      <c r="F1391" s="4" t="s">
        <v>4537</v>
      </c>
      <c r="G1391" s="5">
        <v>10</v>
      </c>
      <c r="H1391" s="5">
        <v>0</v>
      </c>
      <c r="I1391" s="5">
        <v>10</v>
      </c>
      <c r="J1391" s="4" t="s">
        <v>34</v>
      </c>
      <c r="K1391" s="4" t="s">
        <v>546</v>
      </c>
      <c r="L1391" s="14"/>
      <c r="M1391" s="14"/>
    </row>
    <row r="1392" spans="1:13" ht="24" x14ac:dyDescent="0.25">
      <c r="A1392" s="4" t="s">
        <v>62</v>
      </c>
      <c r="B1392" s="4" t="s">
        <v>57</v>
      </c>
      <c r="C1392" s="3" t="s">
        <v>8</v>
      </c>
      <c r="D1392" s="3" t="s">
        <v>4538</v>
      </c>
      <c r="E1392" s="3" t="s">
        <v>11</v>
      </c>
      <c r="F1392" s="4" t="s">
        <v>4539</v>
      </c>
      <c r="G1392" s="5">
        <v>21600</v>
      </c>
      <c r="H1392" s="5">
        <v>21599.999</v>
      </c>
      <c r="I1392" s="5">
        <v>1.0000000002037268E-3</v>
      </c>
      <c r="J1392" s="4" t="s">
        <v>110</v>
      </c>
      <c r="K1392" s="4" t="s">
        <v>4540</v>
      </c>
      <c r="L1392" s="14"/>
      <c r="M1392" s="14"/>
    </row>
    <row r="1393" spans="1:13" ht="24" x14ac:dyDescent="0.25">
      <c r="A1393" s="4" t="s">
        <v>62</v>
      </c>
      <c r="B1393" s="4" t="s">
        <v>57</v>
      </c>
      <c r="C1393" s="3" t="s">
        <v>8</v>
      </c>
      <c r="D1393" s="3" t="s">
        <v>4538</v>
      </c>
      <c r="E1393" s="3" t="s">
        <v>89</v>
      </c>
      <c r="F1393" s="4" t="s">
        <v>4539</v>
      </c>
      <c r="G1393" s="5">
        <v>10000</v>
      </c>
      <c r="H1393" s="5">
        <v>8269.8410000000003</v>
      </c>
      <c r="I1393" s="5">
        <v>1730.1589999999997</v>
      </c>
      <c r="J1393" s="4" t="s">
        <v>110</v>
      </c>
      <c r="K1393" s="4" t="s">
        <v>4540</v>
      </c>
      <c r="L1393" s="14"/>
      <c r="M1393" s="14"/>
    </row>
    <row r="1394" spans="1:13" ht="24" x14ac:dyDescent="0.25">
      <c r="A1394" s="4" t="s">
        <v>62</v>
      </c>
      <c r="B1394" s="4" t="s">
        <v>57</v>
      </c>
      <c r="C1394" s="3" t="s">
        <v>8</v>
      </c>
      <c r="D1394" s="3" t="s">
        <v>4541</v>
      </c>
      <c r="E1394" s="3" t="s">
        <v>9</v>
      </c>
      <c r="F1394" s="4" t="s">
        <v>4542</v>
      </c>
      <c r="G1394" s="5">
        <v>300</v>
      </c>
      <c r="H1394" s="5">
        <v>83.402000000000001</v>
      </c>
      <c r="I1394" s="5">
        <v>216.59800000000001</v>
      </c>
      <c r="J1394" s="4" t="s">
        <v>34</v>
      </c>
      <c r="K1394" s="4" t="s">
        <v>16</v>
      </c>
      <c r="L1394" s="14"/>
      <c r="M1394" s="14"/>
    </row>
    <row r="1395" spans="1:13" ht="24" x14ac:dyDescent="0.25">
      <c r="A1395" s="4" t="s">
        <v>62</v>
      </c>
      <c r="B1395" s="4" t="s">
        <v>57</v>
      </c>
      <c r="C1395" s="3" t="s">
        <v>8</v>
      </c>
      <c r="D1395" s="3" t="s">
        <v>4541</v>
      </c>
      <c r="E1395" s="3" t="s">
        <v>11</v>
      </c>
      <c r="F1395" s="4" t="s">
        <v>4542</v>
      </c>
      <c r="G1395" s="5">
        <v>10</v>
      </c>
      <c r="H1395" s="5">
        <v>0</v>
      </c>
      <c r="I1395" s="5">
        <v>10</v>
      </c>
      <c r="J1395" s="4" t="s">
        <v>34</v>
      </c>
      <c r="K1395" s="4" t="s">
        <v>16</v>
      </c>
      <c r="L1395" s="14"/>
      <c r="M1395" s="14"/>
    </row>
    <row r="1396" spans="1:13" ht="24" x14ac:dyDescent="0.25">
      <c r="A1396" s="4" t="s">
        <v>62</v>
      </c>
      <c r="B1396" s="4" t="s">
        <v>57</v>
      </c>
      <c r="C1396" s="3" t="s">
        <v>8</v>
      </c>
      <c r="D1396" s="3" t="s">
        <v>4541</v>
      </c>
      <c r="E1396" s="3" t="s">
        <v>10</v>
      </c>
      <c r="F1396" s="4" t="s">
        <v>4542</v>
      </c>
      <c r="G1396" s="5">
        <v>10</v>
      </c>
      <c r="H1396" s="5">
        <v>0</v>
      </c>
      <c r="I1396" s="5">
        <v>10</v>
      </c>
      <c r="J1396" s="4" t="s">
        <v>34</v>
      </c>
      <c r="K1396" s="4" t="s">
        <v>16</v>
      </c>
      <c r="L1396" s="14"/>
      <c r="M1396" s="14"/>
    </row>
    <row r="1397" spans="1:13" ht="24" x14ac:dyDescent="0.25">
      <c r="A1397" s="4" t="s">
        <v>62</v>
      </c>
      <c r="B1397" s="4" t="s">
        <v>57</v>
      </c>
      <c r="C1397" s="3" t="s">
        <v>8</v>
      </c>
      <c r="D1397" s="3" t="s">
        <v>4541</v>
      </c>
      <c r="E1397" s="3" t="s">
        <v>387</v>
      </c>
      <c r="F1397" s="4" t="s">
        <v>4542</v>
      </c>
      <c r="G1397" s="5">
        <v>10</v>
      </c>
      <c r="H1397" s="5">
        <v>0</v>
      </c>
      <c r="I1397" s="5">
        <v>10</v>
      </c>
      <c r="J1397" s="4" t="s">
        <v>34</v>
      </c>
      <c r="K1397" s="4" t="s">
        <v>16</v>
      </c>
      <c r="L1397" s="14"/>
      <c r="M1397" s="14"/>
    </row>
    <row r="1398" spans="1:13" ht="24" x14ac:dyDescent="0.25">
      <c r="A1398" s="4" t="s">
        <v>62</v>
      </c>
      <c r="B1398" s="4" t="s">
        <v>57</v>
      </c>
      <c r="C1398" s="3" t="s">
        <v>8</v>
      </c>
      <c r="D1398" s="3" t="s">
        <v>4541</v>
      </c>
      <c r="E1398" s="3" t="s">
        <v>63</v>
      </c>
      <c r="F1398" s="4" t="s">
        <v>4542</v>
      </c>
      <c r="G1398" s="5">
        <v>10</v>
      </c>
      <c r="H1398" s="5">
        <v>0</v>
      </c>
      <c r="I1398" s="5">
        <v>10</v>
      </c>
      <c r="J1398" s="4" t="s">
        <v>34</v>
      </c>
      <c r="K1398" s="4" t="s">
        <v>16</v>
      </c>
      <c r="L1398" s="14"/>
      <c r="M1398" s="14"/>
    </row>
    <row r="1399" spans="1:13" ht="24" x14ac:dyDescent="0.25">
      <c r="A1399" s="4" t="s">
        <v>62</v>
      </c>
      <c r="B1399" s="4" t="s">
        <v>57</v>
      </c>
      <c r="C1399" s="3" t="s">
        <v>8</v>
      </c>
      <c r="D1399" s="3" t="s">
        <v>4973</v>
      </c>
      <c r="E1399" s="3" t="s">
        <v>11</v>
      </c>
      <c r="F1399" s="4" t="s">
        <v>4974</v>
      </c>
      <c r="G1399" s="5">
        <v>720</v>
      </c>
      <c r="H1399" s="5">
        <v>0</v>
      </c>
      <c r="I1399" s="5">
        <v>720</v>
      </c>
      <c r="J1399" s="4" t="s">
        <v>15</v>
      </c>
      <c r="K1399" s="4" t="s">
        <v>16</v>
      </c>
      <c r="L1399" s="14"/>
      <c r="M1399" s="14"/>
    </row>
    <row r="1400" spans="1:13" ht="24" x14ac:dyDescent="0.25">
      <c r="A1400" s="4" t="s">
        <v>62</v>
      </c>
      <c r="B1400" s="4" t="s">
        <v>57</v>
      </c>
      <c r="C1400" s="3" t="s">
        <v>8</v>
      </c>
      <c r="D1400" s="3" t="s">
        <v>4973</v>
      </c>
      <c r="E1400" s="3" t="s">
        <v>10</v>
      </c>
      <c r="F1400" s="4" t="s">
        <v>4974</v>
      </c>
      <c r="G1400" s="5">
        <v>172000</v>
      </c>
      <c r="H1400" s="5">
        <v>171579.92199999999</v>
      </c>
      <c r="I1400" s="5">
        <v>420.07800000000861</v>
      </c>
      <c r="J1400" s="4" t="s">
        <v>15</v>
      </c>
      <c r="K1400" s="4" t="s">
        <v>16</v>
      </c>
      <c r="L1400" s="14"/>
      <c r="M1400" s="14"/>
    </row>
    <row r="1401" spans="1:13" ht="24" x14ac:dyDescent="0.25">
      <c r="A1401" s="4" t="s">
        <v>62</v>
      </c>
      <c r="B1401" s="4" t="s">
        <v>57</v>
      </c>
      <c r="C1401" s="3" t="s">
        <v>8</v>
      </c>
      <c r="D1401" s="3" t="s">
        <v>4975</v>
      </c>
      <c r="E1401" s="3" t="s">
        <v>11</v>
      </c>
      <c r="F1401" s="4" t="s">
        <v>4976</v>
      </c>
      <c r="G1401" s="5">
        <v>2590</v>
      </c>
      <c r="H1401" s="5">
        <v>0</v>
      </c>
      <c r="I1401" s="5">
        <v>2590</v>
      </c>
      <c r="J1401" s="4" t="s">
        <v>15</v>
      </c>
      <c r="K1401" s="4" t="s">
        <v>16</v>
      </c>
      <c r="L1401" s="14"/>
      <c r="M1401" s="14"/>
    </row>
    <row r="1402" spans="1:13" ht="24" x14ac:dyDescent="0.25">
      <c r="A1402" s="4" t="s">
        <v>62</v>
      </c>
      <c r="B1402" s="4" t="s">
        <v>57</v>
      </c>
      <c r="C1402" s="3" t="s">
        <v>8</v>
      </c>
      <c r="D1402" s="3" t="s">
        <v>4975</v>
      </c>
      <c r="E1402" s="3" t="s">
        <v>10</v>
      </c>
      <c r="F1402" s="4" t="s">
        <v>4976</v>
      </c>
      <c r="G1402" s="5">
        <v>580</v>
      </c>
      <c r="H1402" s="5">
        <v>0</v>
      </c>
      <c r="I1402" s="5">
        <v>580</v>
      </c>
      <c r="J1402" s="4" t="s">
        <v>15</v>
      </c>
      <c r="K1402" s="4" t="s">
        <v>16</v>
      </c>
      <c r="L1402" s="14"/>
      <c r="M1402" s="14"/>
    </row>
    <row r="1403" spans="1:13" ht="24" x14ac:dyDescent="0.25">
      <c r="A1403" s="4" t="s">
        <v>62</v>
      </c>
      <c r="B1403" s="4" t="s">
        <v>57</v>
      </c>
      <c r="C1403" s="3" t="s">
        <v>8</v>
      </c>
      <c r="D1403" s="3" t="s">
        <v>4977</v>
      </c>
      <c r="E1403" s="3" t="s">
        <v>11</v>
      </c>
      <c r="F1403" s="4" t="s">
        <v>4978</v>
      </c>
      <c r="G1403" s="5">
        <v>36470</v>
      </c>
      <c r="H1403" s="5">
        <v>0</v>
      </c>
      <c r="I1403" s="5">
        <v>36470</v>
      </c>
      <c r="J1403" s="4" t="s">
        <v>34</v>
      </c>
      <c r="K1403" s="4" t="s">
        <v>4979</v>
      </c>
      <c r="L1403" s="14"/>
      <c r="M1403" s="14"/>
    </row>
    <row r="1404" spans="1:13" ht="24" x14ac:dyDescent="0.25">
      <c r="A1404" s="4" t="s">
        <v>62</v>
      </c>
      <c r="B1404" s="4" t="s">
        <v>57</v>
      </c>
      <c r="C1404" s="3" t="s">
        <v>8</v>
      </c>
      <c r="D1404" s="3" t="s">
        <v>4980</v>
      </c>
      <c r="E1404" s="3" t="s">
        <v>10</v>
      </c>
      <c r="F1404" s="4" t="s">
        <v>4981</v>
      </c>
      <c r="G1404" s="5">
        <v>20060</v>
      </c>
      <c r="H1404" s="5">
        <v>0</v>
      </c>
      <c r="I1404" s="5">
        <v>20060</v>
      </c>
      <c r="J1404" s="4" t="s">
        <v>34</v>
      </c>
      <c r="K1404" s="4" t="s">
        <v>543</v>
      </c>
      <c r="L1404" s="14"/>
      <c r="M1404" s="14"/>
    </row>
    <row r="1405" spans="1:13" ht="24" x14ac:dyDescent="0.25">
      <c r="A1405" s="4" t="s">
        <v>62</v>
      </c>
      <c r="B1405" s="4" t="s">
        <v>57</v>
      </c>
      <c r="C1405" s="3" t="s">
        <v>8</v>
      </c>
      <c r="D1405" s="3" t="s">
        <v>2834</v>
      </c>
      <c r="E1405" s="3" t="s">
        <v>9</v>
      </c>
      <c r="F1405" s="4" t="s">
        <v>2835</v>
      </c>
      <c r="G1405" s="5">
        <v>200</v>
      </c>
      <c r="H1405" s="5">
        <v>83.402000000000001</v>
      </c>
      <c r="I1405" s="5">
        <v>116.598</v>
      </c>
      <c r="J1405" s="4" t="s">
        <v>35</v>
      </c>
      <c r="K1405" s="4" t="s">
        <v>400</v>
      </c>
      <c r="L1405" s="14"/>
      <c r="M1405" s="14"/>
    </row>
    <row r="1406" spans="1:13" ht="24" x14ac:dyDescent="0.25">
      <c r="A1406" s="4" t="s">
        <v>62</v>
      </c>
      <c r="B1406" s="4" t="s">
        <v>57</v>
      </c>
      <c r="C1406" s="3" t="s">
        <v>8</v>
      </c>
      <c r="D1406" s="3" t="s">
        <v>2834</v>
      </c>
      <c r="E1406" s="3" t="s">
        <v>11</v>
      </c>
      <c r="F1406" s="4" t="s">
        <v>2835</v>
      </c>
      <c r="G1406" s="5">
        <v>89600</v>
      </c>
      <c r="H1406" s="5">
        <v>89600</v>
      </c>
      <c r="I1406" s="5">
        <v>0</v>
      </c>
      <c r="J1406" s="4" t="s">
        <v>35</v>
      </c>
      <c r="K1406" s="4" t="s">
        <v>400</v>
      </c>
      <c r="L1406" s="14"/>
      <c r="M1406" s="14"/>
    </row>
    <row r="1407" spans="1:13" ht="24" x14ac:dyDescent="0.25">
      <c r="A1407" s="4" t="s">
        <v>62</v>
      </c>
      <c r="B1407" s="4" t="s">
        <v>57</v>
      </c>
      <c r="C1407" s="3" t="s">
        <v>8</v>
      </c>
      <c r="D1407" s="3" t="s">
        <v>2834</v>
      </c>
      <c r="E1407" s="3" t="s">
        <v>89</v>
      </c>
      <c r="F1407" s="4" t="s">
        <v>2835</v>
      </c>
      <c r="G1407" s="5">
        <v>10000</v>
      </c>
      <c r="H1407" s="5">
        <v>7863.951</v>
      </c>
      <c r="I1407" s="5">
        <v>2136.049</v>
      </c>
      <c r="J1407" s="4" t="s">
        <v>35</v>
      </c>
      <c r="K1407" s="4" t="s">
        <v>400</v>
      </c>
      <c r="L1407" s="14"/>
      <c r="M1407" s="14"/>
    </row>
    <row r="1408" spans="1:13" ht="24" x14ac:dyDescent="0.25">
      <c r="A1408" s="4" t="s">
        <v>62</v>
      </c>
      <c r="B1408" s="4" t="s">
        <v>57</v>
      </c>
      <c r="C1408" s="3" t="s">
        <v>8</v>
      </c>
      <c r="D1408" s="3" t="s">
        <v>2834</v>
      </c>
      <c r="E1408" s="3" t="s">
        <v>10</v>
      </c>
      <c r="F1408" s="4" t="s">
        <v>2835</v>
      </c>
      <c r="G1408" s="5">
        <v>772620</v>
      </c>
      <c r="H1408" s="5">
        <v>772616.07700000005</v>
      </c>
      <c r="I1408" s="5">
        <v>3.9229999999515712</v>
      </c>
      <c r="J1408" s="4" t="s">
        <v>35</v>
      </c>
      <c r="K1408" s="4" t="s">
        <v>400</v>
      </c>
      <c r="L1408" s="14"/>
      <c r="M1408" s="14"/>
    </row>
    <row r="1409" spans="1:13" ht="24" x14ac:dyDescent="0.25">
      <c r="A1409" s="4" t="s">
        <v>62</v>
      </c>
      <c r="B1409" s="4" t="s">
        <v>57</v>
      </c>
      <c r="C1409" s="3" t="s">
        <v>8</v>
      </c>
      <c r="D1409" s="3" t="s">
        <v>2836</v>
      </c>
      <c r="E1409" s="3" t="s">
        <v>11</v>
      </c>
      <c r="F1409" s="4" t="s">
        <v>2837</v>
      </c>
      <c r="G1409" s="5">
        <v>104040</v>
      </c>
      <c r="H1409" s="5">
        <v>91750</v>
      </c>
      <c r="I1409" s="5">
        <v>12290</v>
      </c>
      <c r="J1409" s="4" t="s">
        <v>34</v>
      </c>
      <c r="K1409" s="4" t="s">
        <v>2838</v>
      </c>
      <c r="L1409" s="14"/>
      <c r="M1409" s="14"/>
    </row>
    <row r="1410" spans="1:13" ht="24" x14ac:dyDescent="0.25">
      <c r="A1410" s="4" t="s">
        <v>62</v>
      </c>
      <c r="B1410" s="4" t="s">
        <v>57</v>
      </c>
      <c r="C1410" s="3" t="s">
        <v>8</v>
      </c>
      <c r="D1410" s="3" t="s">
        <v>2839</v>
      </c>
      <c r="E1410" s="3" t="s">
        <v>11</v>
      </c>
      <c r="F1410" s="4" t="s">
        <v>2840</v>
      </c>
      <c r="G1410" s="5">
        <v>137370</v>
      </c>
      <c r="H1410" s="5">
        <v>134833.636</v>
      </c>
      <c r="I1410" s="5">
        <v>2536.3640000000014</v>
      </c>
      <c r="J1410" s="4" t="s">
        <v>34</v>
      </c>
      <c r="K1410" s="4" t="s">
        <v>2841</v>
      </c>
      <c r="L1410" s="14"/>
      <c r="M1410" s="14"/>
    </row>
    <row r="1411" spans="1:13" x14ac:dyDescent="0.25">
      <c r="A1411" s="4" t="s">
        <v>62</v>
      </c>
      <c r="B1411" s="4" t="s">
        <v>57</v>
      </c>
      <c r="C1411" s="3" t="s">
        <v>8</v>
      </c>
      <c r="D1411" s="3" t="s">
        <v>2842</v>
      </c>
      <c r="E1411" s="3" t="s">
        <v>11</v>
      </c>
      <c r="F1411" s="4" t="s">
        <v>2843</v>
      </c>
      <c r="G1411" s="5">
        <v>202970</v>
      </c>
      <c r="H1411" s="5">
        <v>202960.41800000001</v>
      </c>
      <c r="I1411" s="5">
        <v>9.5819999999948777</v>
      </c>
      <c r="J1411" s="4" t="s">
        <v>34</v>
      </c>
      <c r="K1411" s="4" t="s">
        <v>71</v>
      </c>
      <c r="L1411" s="14"/>
      <c r="M1411" s="14"/>
    </row>
    <row r="1412" spans="1:13" ht="24" x14ac:dyDescent="0.25">
      <c r="A1412" s="4" t="s">
        <v>62</v>
      </c>
      <c r="B1412" s="4" t="s">
        <v>57</v>
      </c>
      <c r="C1412" s="3" t="s">
        <v>8</v>
      </c>
      <c r="D1412" s="3" t="s">
        <v>4543</v>
      </c>
      <c r="E1412" s="3" t="s">
        <v>11</v>
      </c>
      <c r="F1412" s="4" t="s">
        <v>4544</v>
      </c>
      <c r="G1412" s="5">
        <v>46350</v>
      </c>
      <c r="H1412" s="5">
        <v>46335.705000000002</v>
      </c>
      <c r="I1412" s="5">
        <v>14.294999999998254</v>
      </c>
      <c r="J1412" s="4" t="s">
        <v>34</v>
      </c>
      <c r="K1412" s="4" t="s">
        <v>4545</v>
      </c>
      <c r="L1412" s="14"/>
      <c r="M1412" s="14"/>
    </row>
    <row r="1413" spans="1:13" ht="24" x14ac:dyDescent="0.25">
      <c r="A1413" s="4" t="s">
        <v>62</v>
      </c>
      <c r="B1413" s="4" t="s">
        <v>57</v>
      </c>
      <c r="C1413" s="3" t="s">
        <v>8</v>
      </c>
      <c r="D1413" s="3" t="s">
        <v>2844</v>
      </c>
      <c r="E1413" s="3" t="s">
        <v>89</v>
      </c>
      <c r="F1413" s="4" t="s">
        <v>2845</v>
      </c>
      <c r="G1413" s="5">
        <v>3000</v>
      </c>
      <c r="H1413" s="5">
        <v>0</v>
      </c>
      <c r="I1413" s="5">
        <v>3000</v>
      </c>
      <c r="J1413" s="4" t="s">
        <v>35</v>
      </c>
      <c r="K1413" s="4" t="s">
        <v>111</v>
      </c>
      <c r="L1413" s="14"/>
      <c r="M1413" s="14"/>
    </row>
    <row r="1414" spans="1:13" ht="144" x14ac:dyDescent="0.25">
      <c r="A1414" s="4" t="s">
        <v>62</v>
      </c>
      <c r="B1414" s="4" t="s">
        <v>57</v>
      </c>
      <c r="C1414" s="3" t="s">
        <v>8</v>
      </c>
      <c r="D1414" s="3" t="s">
        <v>685</v>
      </c>
      <c r="E1414" s="3" t="s">
        <v>10</v>
      </c>
      <c r="F1414" s="4" t="s">
        <v>686</v>
      </c>
      <c r="G1414" s="5">
        <v>2182170</v>
      </c>
      <c r="H1414" s="5">
        <v>2140174.0669999998</v>
      </c>
      <c r="I1414" s="5">
        <v>41995.933000000194</v>
      </c>
      <c r="J1414" s="4" t="s">
        <v>110</v>
      </c>
      <c r="K1414" s="4" t="s">
        <v>355</v>
      </c>
      <c r="L1414" s="14"/>
      <c r="M1414" s="14"/>
    </row>
    <row r="1415" spans="1:13" ht="24" x14ac:dyDescent="0.25">
      <c r="A1415" s="4" t="s">
        <v>62</v>
      </c>
      <c r="B1415" s="4" t="s">
        <v>57</v>
      </c>
      <c r="C1415" s="3" t="s">
        <v>8</v>
      </c>
      <c r="D1415" s="3" t="s">
        <v>4982</v>
      </c>
      <c r="E1415" s="3" t="s">
        <v>11</v>
      </c>
      <c r="F1415" s="4" t="s">
        <v>4983</v>
      </c>
      <c r="G1415" s="5">
        <v>1520</v>
      </c>
      <c r="H1415" s="5">
        <v>0</v>
      </c>
      <c r="I1415" s="5">
        <v>1520</v>
      </c>
      <c r="J1415" s="4" t="s">
        <v>15</v>
      </c>
      <c r="K1415" s="4" t="s">
        <v>16</v>
      </c>
      <c r="L1415" s="14"/>
      <c r="M1415" s="14"/>
    </row>
    <row r="1416" spans="1:13" ht="24" x14ac:dyDescent="0.25">
      <c r="A1416" s="4" t="s">
        <v>62</v>
      </c>
      <c r="B1416" s="4" t="s">
        <v>57</v>
      </c>
      <c r="C1416" s="3" t="s">
        <v>8</v>
      </c>
      <c r="D1416" s="3" t="s">
        <v>4982</v>
      </c>
      <c r="E1416" s="3" t="s">
        <v>10</v>
      </c>
      <c r="F1416" s="4" t="s">
        <v>4983</v>
      </c>
      <c r="G1416" s="5">
        <v>3510</v>
      </c>
      <c r="H1416" s="5">
        <v>0</v>
      </c>
      <c r="I1416" s="5">
        <v>3510</v>
      </c>
      <c r="J1416" s="4" t="s">
        <v>15</v>
      </c>
      <c r="K1416" s="4" t="s">
        <v>16</v>
      </c>
      <c r="L1416" s="14"/>
      <c r="M1416" s="14"/>
    </row>
    <row r="1417" spans="1:13" ht="24" x14ac:dyDescent="0.25">
      <c r="A1417" s="4" t="s">
        <v>62</v>
      </c>
      <c r="B1417" s="4" t="s">
        <v>57</v>
      </c>
      <c r="C1417" s="3" t="s">
        <v>8</v>
      </c>
      <c r="D1417" s="3" t="s">
        <v>2846</v>
      </c>
      <c r="E1417" s="3" t="s">
        <v>9</v>
      </c>
      <c r="F1417" s="4" t="s">
        <v>2847</v>
      </c>
      <c r="G1417" s="5">
        <v>400</v>
      </c>
      <c r="H1417" s="5">
        <v>88.616</v>
      </c>
      <c r="I1417" s="5">
        <v>311.38400000000001</v>
      </c>
      <c r="J1417" s="4" t="s">
        <v>34</v>
      </c>
      <c r="K1417" s="4" t="s">
        <v>2848</v>
      </c>
      <c r="L1417" s="14"/>
      <c r="M1417" s="14"/>
    </row>
    <row r="1418" spans="1:13" ht="24" x14ac:dyDescent="0.25">
      <c r="A1418" s="4" t="s">
        <v>62</v>
      </c>
      <c r="B1418" s="4" t="s">
        <v>57</v>
      </c>
      <c r="C1418" s="3" t="s">
        <v>8</v>
      </c>
      <c r="D1418" s="3" t="s">
        <v>2846</v>
      </c>
      <c r="E1418" s="3" t="s">
        <v>11</v>
      </c>
      <c r="F1418" s="4" t="s">
        <v>2847</v>
      </c>
      <c r="G1418" s="5">
        <v>10</v>
      </c>
      <c r="H1418" s="5">
        <v>0</v>
      </c>
      <c r="I1418" s="5">
        <v>10</v>
      </c>
      <c r="J1418" s="4" t="s">
        <v>34</v>
      </c>
      <c r="K1418" s="4" t="s">
        <v>2848</v>
      </c>
      <c r="L1418" s="14"/>
      <c r="M1418" s="14"/>
    </row>
    <row r="1419" spans="1:13" ht="24" x14ac:dyDescent="0.25">
      <c r="A1419" s="4" t="s">
        <v>62</v>
      </c>
      <c r="B1419" s="4" t="s">
        <v>57</v>
      </c>
      <c r="C1419" s="3" t="s">
        <v>8</v>
      </c>
      <c r="D1419" s="3" t="s">
        <v>2846</v>
      </c>
      <c r="E1419" s="3" t="s">
        <v>89</v>
      </c>
      <c r="F1419" s="4" t="s">
        <v>2847</v>
      </c>
      <c r="G1419" s="5">
        <v>459000</v>
      </c>
      <c r="H1419" s="5">
        <v>458986.70899999997</v>
      </c>
      <c r="I1419" s="5">
        <v>13.291000000026543</v>
      </c>
      <c r="J1419" s="4" t="s">
        <v>34</v>
      </c>
      <c r="K1419" s="4" t="s">
        <v>2848</v>
      </c>
      <c r="L1419" s="14"/>
      <c r="M1419" s="14"/>
    </row>
    <row r="1420" spans="1:13" ht="24" x14ac:dyDescent="0.25">
      <c r="A1420" s="4" t="s">
        <v>62</v>
      </c>
      <c r="B1420" s="4" t="s">
        <v>57</v>
      </c>
      <c r="C1420" s="3" t="s">
        <v>8</v>
      </c>
      <c r="D1420" s="3" t="s">
        <v>2846</v>
      </c>
      <c r="E1420" s="3" t="s">
        <v>10</v>
      </c>
      <c r="F1420" s="4" t="s">
        <v>2847</v>
      </c>
      <c r="G1420" s="5">
        <v>10</v>
      </c>
      <c r="H1420" s="5">
        <v>0</v>
      </c>
      <c r="I1420" s="5">
        <v>10</v>
      </c>
      <c r="J1420" s="4" t="s">
        <v>34</v>
      </c>
      <c r="K1420" s="4" t="s">
        <v>2848</v>
      </c>
      <c r="L1420" s="14"/>
      <c r="M1420" s="14"/>
    </row>
    <row r="1421" spans="1:13" ht="24" x14ac:dyDescent="0.25">
      <c r="A1421" s="4" t="s">
        <v>62</v>
      </c>
      <c r="B1421" s="4" t="s">
        <v>57</v>
      </c>
      <c r="C1421" s="3" t="s">
        <v>8</v>
      </c>
      <c r="D1421" s="3" t="s">
        <v>4984</v>
      </c>
      <c r="E1421" s="3" t="s">
        <v>11</v>
      </c>
      <c r="F1421" s="4" t="s">
        <v>4985</v>
      </c>
      <c r="G1421" s="5">
        <v>10</v>
      </c>
      <c r="H1421" s="5">
        <v>0</v>
      </c>
      <c r="I1421" s="5">
        <v>10</v>
      </c>
      <c r="J1421" s="4" t="s">
        <v>15</v>
      </c>
      <c r="K1421" s="4" t="s">
        <v>16</v>
      </c>
      <c r="L1421" s="14"/>
      <c r="M1421" s="14"/>
    </row>
    <row r="1422" spans="1:13" ht="60" x14ac:dyDescent="0.25">
      <c r="A1422" s="4" t="s">
        <v>62</v>
      </c>
      <c r="B1422" s="4" t="s">
        <v>57</v>
      </c>
      <c r="C1422" s="3" t="s">
        <v>8</v>
      </c>
      <c r="D1422" s="3" t="s">
        <v>2849</v>
      </c>
      <c r="E1422" s="3" t="s">
        <v>11</v>
      </c>
      <c r="F1422" s="4" t="s">
        <v>2850</v>
      </c>
      <c r="G1422" s="5">
        <v>546520</v>
      </c>
      <c r="H1422" s="5">
        <v>523521.89</v>
      </c>
      <c r="I1422" s="5">
        <v>22998.109999999986</v>
      </c>
      <c r="J1422" s="4" t="s">
        <v>110</v>
      </c>
      <c r="K1422" s="4" t="s">
        <v>2851</v>
      </c>
      <c r="L1422" s="14"/>
      <c r="M1422" s="14"/>
    </row>
    <row r="1423" spans="1:13" ht="60" x14ac:dyDescent="0.25">
      <c r="A1423" s="4" t="s">
        <v>62</v>
      </c>
      <c r="B1423" s="4" t="s">
        <v>57</v>
      </c>
      <c r="C1423" s="3" t="s">
        <v>8</v>
      </c>
      <c r="D1423" s="3" t="s">
        <v>2849</v>
      </c>
      <c r="E1423" s="3" t="s">
        <v>10</v>
      </c>
      <c r="F1423" s="4" t="s">
        <v>2850</v>
      </c>
      <c r="G1423" s="5">
        <v>67930</v>
      </c>
      <c r="H1423" s="5">
        <v>67382.604000000007</v>
      </c>
      <c r="I1423" s="5">
        <v>547.39599999999336</v>
      </c>
      <c r="J1423" s="4" t="s">
        <v>110</v>
      </c>
      <c r="K1423" s="4" t="s">
        <v>2851</v>
      </c>
      <c r="L1423" s="14"/>
      <c r="M1423" s="14"/>
    </row>
    <row r="1424" spans="1:13" x14ac:dyDescent="0.25">
      <c r="A1424" s="4" t="s">
        <v>62</v>
      </c>
      <c r="B1424" s="4" t="s">
        <v>57</v>
      </c>
      <c r="C1424" s="3" t="s">
        <v>8</v>
      </c>
      <c r="D1424" s="3" t="s">
        <v>2852</v>
      </c>
      <c r="E1424" s="3" t="s">
        <v>11</v>
      </c>
      <c r="F1424" s="4" t="s">
        <v>2853</v>
      </c>
      <c r="G1424" s="5">
        <v>58310</v>
      </c>
      <c r="H1424" s="5">
        <v>58310</v>
      </c>
      <c r="I1424" s="5">
        <v>0</v>
      </c>
      <c r="J1424" s="4" t="s">
        <v>35</v>
      </c>
      <c r="K1424" s="4" t="s">
        <v>111</v>
      </c>
      <c r="L1424" s="14"/>
      <c r="M1424" s="14"/>
    </row>
    <row r="1425" spans="1:13" x14ac:dyDescent="0.25">
      <c r="A1425" s="4" t="s">
        <v>62</v>
      </c>
      <c r="B1425" s="4" t="s">
        <v>57</v>
      </c>
      <c r="C1425" s="3" t="s">
        <v>8</v>
      </c>
      <c r="D1425" s="3" t="s">
        <v>2852</v>
      </c>
      <c r="E1425" s="3" t="s">
        <v>89</v>
      </c>
      <c r="F1425" s="4" t="s">
        <v>2853</v>
      </c>
      <c r="G1425" s="5">
        <v>13000</v>
      </c>
      <c r="H1425" s="5">
        <v>12098.588</v>
      </c>
      <c r="I1425" s="5">
        <v>901.41200000000026</v>
      </c>
      <c r="J1425" s="4" t="s">
        <v>35</v>
      </c>
      <c r="K1425" s="4" t="s">
        <v>111</v>
      </c>
      <c r="L1425" s="14"/>
      <c r="M1425" s="14"/>
    </row>
    <row r="1426" spans="1:13" x14ac:dyDescent="0.25">
      <c r="A1426" s="4" t="s">
        <v>62</v>
      </c>
      <c r="B1426" s="4" t="s">
        <v>57</v>
      </c>
      <c r="C1426" s="3" t="s">
        <v>8</v>
      </c>
      <c r="D1426" s="3" t="s">
        <v>2854</v>
      </c>
      <c r="E1426" s="3" t="s">
        <v>89</v>
      </c>
      <c r="F1426" s="4" t="s">
        <v>2855</v>
      </c>
      <c r="G1426" s="5">
        <v>15000</v>
      </c>
      <c r="H1426" s="5">
        <v>14990.388000000001</v>
      </c>
      <c r="I1426" s="5">
        <v>9.6119999999991705</v>
      </c>
      <c r="J1426" s="4" t="s">
        <v>35</v>
      </c>
      <c r="K1426" s="4" t="s">
        <v>678</v>
      </c>
      <c r="L1426" s="14"/>
      <c r="M1426" s="14"/>
    </row>
    <row r="1427" spans="1:13" ht="24" x14ac:dyDescent="0.25">
      <c r="A1427" s="4" t="s">
        <v>62</v>
      </c>
      <c r="B1427" s="4" t="s">
        <v>57</v>
      </c>
      <c r="C1427" s="3" t="s">
        <v>8</v>
      </c>
      <c r="D1427" s="3" t="s">
        <v>4986</v>
      </c>
      <c r="E1427" s="3" t="s">
        <v>89</v>
      </c>
      <c r="F1427" s="4" t="s">
        <v>4987</v>
      </c>
      <c r="G1427" s="5">
        <v>46000</v>
      </c>
      <c r="H1427" s="5">
        <v>44308.415000000001</v>
      </c>
      <c r="I1427" s="5">
        <v>1691.5849999999991</v>
      </c>
      <c r="J1427" s="4" t="s">
        <v>35</v>
      </c>
      <c r="K1427" s="4" t="s">
        <v>4988</v>
      </c>
      <c r="L1427" s="14"/>
      <c r="M1427" s="14"/>
    </row>
    <row r="1428" spans="1:13" ht="24" x14ac:dyDescent="0.25">
      <c r="A1428" s="4" t="s">
        <v>62</v>
      </c>
      <c r="B1428" s="4" t="s">
        <v>57</v>
      </c>
      <c r="C1428" s="3" t="s">
        <v>8</v>
      </c>
      <c r="D1428" s="3" t="s">
        <v>2856</v>
      </c>
      <c r="E1428" s="3" t="s">
        <v>89</v>
      </c>
      <c r="F1428" s="4" t="s">
        <v>2857</v>
      </c>
      <c r="G1428" s="5">
        <v>7000</v>
      </c>
      <c r="H1428" s="5">
        <v>6921.7089999999998</v>
      </c>
      <c r="I1428" s="5">
        <v>78.291000000000167</v>
      </c>
      <c r="J1428" s="4" t="s">
        <v>34</v>
      </c>
      <c r="K1428" s="4" t="s">
        <v>2814</v>
      </c>
      <c r="L1428" s="14"/>
      <c r="M1428" s="14"/>
    </row>
    <row r="1429" spans="1:13" ht="24" x14ac:dyDescent="0.25">
      <c r="A1429" s="4" t="s">
        <v>62</v>
      </c>
      <c r="B1429" s="4" t="s">
        <v>57</v>
      </c>
      <c r="C1429" s="3" t="s">
        <v>8</v>
      </c>
      <c r="D1429" s="3" t="s">
        <v>5241</v>
      </c>
      <c r="E1429" s="3" t="s">
        <v>89</v>
      </c>
      <c r="F1429" s="4" t="s">
        <v>5242</v>
      </c>
      <c r="G1429" s="5">
        <v>15000</v>
      </c>
      <c r="H1429" s="5">
        <v>13992.965</v>
      </c>
      <c r="I1429" s="5">
        <v>1007.0349999999999</v>
      </c>
      <c r="J1429" s="4" t="s">
        <v>34</v>
      </c>
      <c r="K1429" s="4" t="s">
        <v>2841</v>
      </c>
      <c r="L1429" s="14"/>
      <c r="M1429" s="14"/>
    </row>
    <row r="1430" spans="1:13" x14ac:dyDescent="0.25">
      <c r="A1430" s="4" t="s">
        <v>62</v>
      </c>
      <c r="B1430" s="4" t="s">
        <v>57</v>
      </c>
      <c r="C1430" s="3" t="s">
        <v>8</v>
      </c>
      <c r="D1430" s="3" t="s">
        <v>2858</v>
      </c>
      <c r="E1430" s="3" t="s">
        <v>11</v>
      </c>
      <c r="F1430" s="4" t="s">
        <v>2859</v>
      </c>
      <c r="G1430" s="5">
        <v>2400</v>
      </c>
      <c r="H1430" s="5">
        <v>0</v>
      </c>
      <c r="I1430" s="5">
        <v>2400</v>
      </c>
      <c r="J1430" s="4" t="s">
        <v>34</v>
      </c>
      <c r="K1430" s="4" t="s">
        <v>2860</v>
      </c>
      <c r="L1430" s="14"/>
      <c r="M1430" s="14"/>
    </row>
    <row r="1431" spans="1:13" x14ac:dyDescent="0.25">
      <c r="A1431" s="4" t="s">
        <v>62</v>
      </c>
      <c r="B1431" s="4" t="s">
        <v>57</v>
      </c>
      <c r="C1431" s="3" t="s">
        <v>8</v>
      </c>
      <c r="D1431" s="3" t="s">
        <v>2858</v>
      </c>
      <c r="E1431" s="3" t="s">
        <v>89</v>
      </c>
      <c r="F1431" s="4" t="s">
        <v>2859</v>
      </c>
      <c r="G1431" s="5">
        <v>1000</v>
      </c>
      <c r="H1431" s="5">
        <v>37.917999999999999</v>
      </c>
      <c r="I1431" s="5">
        <v>962.08199999999999</v>
      </c>
      <c r="J1431" s="4" t="s">
        <v>34</v>
      </c>
      <c r="K1431" s="4" t="s">
        <v>2860</v>
      </c>
      <c r="L1431" s="14"/>
      <c r="M1431" s="14"/>
    </row>
    <row r="1432" spans="1:13" x14ac:dyDescent="0.25">
      <c r="A1432" s="4" t="s">
        <v>62</v>
      </c>
      <c r="B1432" s="4" t="s">
        <v>57</v>
      </c>
      <c r="C1432" s="3" t="s">
        <v>8</v>
      </c>
      <c r="D1432" s="3" t="s">
        <v>2858</v>
      </c>
      <c r="E1432" s="3" t="s">
        <v>10</v>
      </c>
      <c r="F1432" s="4" t="s">
        <v>2859</v>
      </c>
      <c r="G1432" s="5">
        <v>8170</v>
      </c>
      <c r="H1432" s="5">
        <v>8164.1809999999996</v>
      </c>
      <c r="I1432" s="5">
        <v>5.8190000000004147</v>
      </c>
      <c r="J1432" s="4" t="s">
        <v>34</v>
      </c>
      <c r="K1432" s="4" t="s">
        <v>2860</v>
      </c>
      <c r="L1432" s="14"/>
      <c r="M1432" s="14"/>
    </row>
    <row r="1433" spans="1:13" x14ac:dyDescent="0.25">
      <c r="A1433" s="4" t="s">
        <v>62</v>
      </c>
      <c r="B1433" s="4" t="s">
        <v>57</v>
      </c>
      <c r="C1433" s="3" t="s">
        <v>8</v>
      </c>
      <c r="D1433" s="3" t="s">
        <v>2861</v>
      </c>
      <c r="E1433" s="3" t="s">
        <v>11</v>
      </c>
      <c r="F1433" s="4" t="s">
        <v>2862</v>
      </c>
      <c r="G1433" s="5">
        <v>10</v>
      </c>
      <c r="H1433" s="5">
        <v>0</v>
      </c>
      <c r="I1433" s="5">
        <v>10</v>
      </c>
      <c r="J1433" s="4" t="s">
        <v>34</v>
      </c>
      <c r="K1433" s="4" t="s">
        <v>36</v>
      </c>
      <c r="L1433" s="14"/>
      <c r="M1433" s="14"/>
    </row>
    <row r="1434" spans="1:13" x14ac:dyDescent="0.25">
      <c r="A1434" s="4" t="s">
        <v>62</v>
      </c>
      <c r="B1434" s="4" t="s">
        <v>57</v>
      </c>
      <c r="C1434" s="3" t="s">
        <v>8</v>
      </c>
      <c r="D1434" s="3" t="s">
        <v>2861</v>
      </c>
      <c r="E1434" s="3" t="s">
        <v>89</v>
      </c>
      <c r="F1434" s="4" t="s">
        <v>2862</v>
      </c>
      <c r="G1434" s="5">
        <v>380000</v>
      </c>
      <c r="H1434" s="5">
        <v>351226.538</v>
      </c>
      <c r="I1434" s="5">
        <v>28773.462</v>
      </c>
      <c r="J1434" s="4" t="s">
        <v>34</v>
      </c>
      <c r="K1434" s="4" t="s">
        <v>36</v>
      </c>
      <c r="L1434" s="14"/>
      <c r="M1434" s="14"/>
    </row>
    <row r="1435" spans="1:13" x14ac:dyDescent="0.25">
      <c r="A1435" s="4" t="s">
        <v>62</v>
      </c>
      <c r="B1435" s="4" t="s">
        <v>57</v>
      </c>
      <c r="C1435" s="3" t="s">
        <v>8</v>
      </c>
      <c r="D1435" s="3" t="s">
        <v>2861</v>
      </c>
      <c r="E1435" s="3" t="s">
        <v>10</v>
      </c>
      <c r="F1435" s="4" t="s">
        <v>2862</v>
      </c>
      <c r="G1435" s="5">
        <v>10</v>
      </c>
      <c r="H1435" s="5">
        <v>0</v>
      </c>
      <c r="I1435" s="5">
        <v>10</v>
      </c>
      <c r="J1435" s="4" t="s">
        <v>34</v>
      </c>
      <c r="K1435" s="4" t="s">
        <v>36</v>
      </c>
      <c r="L1435" s="14"/>
      <c r="M1435" s="14"/>
    </row>
    <row r="1436" spans="1:13" ht="24" x14ac:dyDescent="0.25">
      <c r="A1436" s="4" t="s">
        <v>62</v>
      </c>
      <c r="B1436" s="4" t="s">
        <v>57</v>
      </c>
      <c r="C1436" s="3" t="s">
        <v>8</v>
      </c>
      <c r="D1436" s="3" t="s">
        <v>4546</v>
      </c>
      <c r="E1436" s="3" t="s">
        <v>89</v>
      </c>
      <c r="F1436" s="4" t="s">
        <v>4547</v>
      </c>
      <c r="G1436" s="5">
        <v>2000</v>
      </c>
      <c r="H1436" s="5">
        <v>220.29</v>
      </c>
      <c r="I1436" s="5">
        <v>1779.71</v>
      </c>
      <c r="J1436" s="4" t="s">
        <v>34</v>
      </c>
      <c r="K1436" s="4" t="s">
        <v>682</v>
      </c>
      <c r="L1436" s="14"/>
      <c r="M1436" s="14"/>
    </row>
    <row r="1437" spans="1:13" ht="24" x14ac:dyDescent="0.25">
      <c r="A1437" s="4" t="s">
        <v>62</v>
      </c>
      <c r="B1437" s="4" t="s">
        <v>57</v>
      </c>
      <c r="C1437" s="3" t="s">
        <v>8</v>
      </c>
      <c r="D1437" s="3" t="s">
        <v>2863</v>
      </c>
      <c r="E1437" s="3" t="s">
        <v>11</v>
      </c>
      <c r="F1437" s="4" t="s">
        <v>2864</v>
      </c>
      <c r="G1437" s="5">
        <v>149070</v>
      </c>
      <c r="H1437" s="5">
        <v>149070</v>
      </c>
      <c r="I1437" s="5">
        <v>0</v>
      </c>
      <c r="J1437" s="4" t="s">
        <v>35</v>
      </c>
      <c r="K1437" s="4" t="s">
        <v>678</v>
      </c>
      <c r="L1437" s="14"/>
      <c r="M1437" s="14"/>
    </row>
    <row r="1438" spans="1:13" ht="24" x14ac:dyDescent="0.25">
      <c r="A1438" s="4" t="s">
        <v>62</v>
      </c>
      <c r="B1438" s="4" t="s">
        <v>57</v>
      </c>
      <c r="C1438" s="3" t="s">
        <v>8</v>
      </c>
      <c r="D1438" s="3" t="s">
        <v>2863</v>
      </c>
      <c r="E1438" s="3" t="s">
        <v>89</v>
      </c>
      <c r="F1438" s="4" t="s">
        <v>2864</v>
      </c>
      <c r="G1438" s="5">
        <v>5000</v>
      </c>
      <c r="H1438" s="5">
        <v>261.45600000000002</v>
      </c>
      <c r="I1438" s="5">
        <v>4738.5439999999999</v>
      </c>
      <c r="J1438" s="4" t="s">
        <v>35</v>
      </c>
      <c r="K1438" s="4" t="s">
        <v>678</v>
      </c>
      <c r="L1438" s="14"/>
      <c r="M1438" s="14"/>
    </row>
    <row r="1439" spans="1:13" ht="24" x14ac:dyDescent="0.25">
      <c r="A1439" s="4" t="s">
        <v>62</v>
      </c>
      <c r="B1439" s="4" t="s">
        <v>57</v>
      </c>
      <c r="C1439" s="3" t="s">
        <v>8</v>
      </c>
      <c r="D1439" s="3" t="s">
        <v>2863</v>
      </c>
      <c r="E1439" s="3" t="s">
        <v>10</v>
      </c>
      <c r="F1439" s="4" t="s">
        <v>2864</v>
      </c>
      <c r="G1439" s="5">
        <v>801600</v>
      </c>
      <c r="H1439" s="5">
        <v>801600</v>
      </c>
      <c r="I1439" s="5">
        <v>0</v>
      </c>
      <c r="J1439" s="4" t="s">
        <v>35</v>
      </c>
      <c r="K1439" s="4" t="s">
        <v>678</v>
      </c>
      <c r="L1439" s="14"/>
      <c r="M1439" s="14"/>
    </row>
    <row r="1440" spans="1:13" ht="24" x14ac:dyDescent="0.25">
      <c r="A1440" s="4" t="s">
        <v>62</v>
      </c>
      <c r="B1440" s="4" t="s">
        <v>57</v>
      </c>
      <c r="C1440" s="3" t="s">
        <v>8</v>
      </c>
      <c r="D1440" s="3" t="s">
        <v>4989</v>
      </c>
      <c r="E1440" s="3" t="s">
        <v>10</v>
      </c>
      <c r="F1440" s="4" t="s">
        <v>4990</v>
      </c>
      <c r="G1440" s="5">
        <v>5790</v>
      </c>
      <c r="H1440" s="5">
        <v>0</v>
      </c>
      <c r="I1440" s="5">
        <v>5790</v>
      </c>
      <c r="J1440" s="4" t="s">
        <v>34</v>
      </c>
      <c r="K1440" s="4" t="s">
        <v>684</v>
      </c>
      <c r="L1440" s="14"/>
      <c r="M1440" s="14"/>
    </row>
    <row r="1441" spans="1:13" ht="24" x14ac:dyDescent="0.25">
      <c r="A1441" s="4" t="s">
        <v>62</v>
      </c>
      <c r="B1441" s="4" t="s">
        <v>57</v>
      </c>
      <c r="C1441" s="3" t="s">
        <v>8</v>
      </c>
      <c r="D1441" s="3" t="s">
        <v>4548</v>
      </c>
      <c r="E1441" s="3" t="s">
        <v>11</v>
      </c>
      <c r="F1441" s="4" t="s">
        <v>4549</v>
      </c>
      <c r="G1441" s="5">
        <v>340820</v>
      </c>
      <c r="H1441" s="5">
        <v>339882.01199999999</v>
      </c>
      <c r="I1441" s="5">
        <v>937.98800000001211</v>
      </c>
      <c r="J1441" s="4" t="s">
        <v>110</v>
      </c>
      <c r="K1441" s="4" t="s">
        <v>4550</v>
      </c>
      <c r="L1441" s="14"/>
      <c r="M1441" s="14"/>
    </row>
    <row r="1442" spans="1:13" ht="24" x14ac:dyDescent="0.25">
      <c r="A1442" s="4" t="s">
        <v>62</v>
      </c>
      <c r="B1442" s="4" t="s">
        <v>57</v>
      </c>
      <c r="C1442" s="3" t="s">
        <v>8</v>
      </c>
      <c r="D1442" s="3" t="s">
        <v>4548</v>
      </c>
      <c r="E1442" s="3" t="s">
        <v>10</v>
      </c>
      <c r="F1442" s="4" t="s">
        <v>4549</v>
      </c>
      <c r="G1442" s="5">
        <v>2845830</v>
      </c>
      <c r="H1442" s="5">
        <v>2845577.6290000002</v>
      </c>
      <c r="I1442" s="5">
        <v>252.37099999981001</v>
      </c>
      <c r="J1442" s="4" t="s">
        <v>110</v>
      </c>
      <c r="K1442" s="4" t="s">
        <v>4550</v>
      </c>
      <c r="L1442" s="14"/>
      <c r="M1442" s="14"/>
    </row>
    <row r="1443" spans="1:13" ht="48" x14ac:dyDescent="0.25">
      <c r="A1443" s="4" t="s">
        <v>62</v>
      </c>
      <c r="B1443" s="4" t="s">
        <v>57</v>
      </c>
      <c r="C1443" s="3" t="s">
        <v>8</v>
      </c>
      <c r="D1443" s="3" t="s">
        <v>687</v>
      </c>
      <c r="E1443" s="3" t="s">
        <v>11</v>
      </c>
      <c r="F1443" s="4" t="s">
        <v>688</v>
      </c>
      <c r="G1443" s="5">
        <v>1090550</v>
      </c>
      <c r="H1443" s="5">
        <v>1040829.902</v>
      </c>
      <c r="I1443" s="5">
        <v>49720.097999999998</v>
      </c>
      <c r="J1443" s="4" t="s">
        <v>110</v>
      </c>
      <c r="K1443" s="4" t="s">
        <v>689</v>
      </c>
      <c r="L1443" s="14"/>
      <c r="M1443" s="14"/>
    </row>
    <row r="1444" spans="1:13" ht="48" x14ac:dyDescent="0.25">
      <c r="A1444" s="4" t="s">
        <v>62</v>
      </c>
      <c r="B1444" s="4" t="s">
        <v>57</v>
      </c>
      <c r="C1444" s="3" t="s">
        <v>8</v>
      </c>
      <c r="D1444" s="3" t="s">
        <v>687</v>
      </c>
      <c r="E1444" s="3" t="s">
        <v>10</v>
      </c>
      <c r="F1444" s="4" t="s">
        <v>688</v>
      </c>
      <c r="G1444" s="5">
        <v>9740310</v>
      </c>
      <c r="H1444" s="5">
        <v>9740176.9570000004</v>
      </c>
      <c r="I1444" s="5">
        <v>133.04299999959767</v>
      </c>
      <c r="J1444" s="4" t="s">
        <v>110</v>
      </c>
      <c r="K1444" s="4" t="s">
        <v>689</v>
      </c>
      <c r="L1444" s="14"/>
      <c r="M1444" s="14"/>
    </row>
    <row r="1445" spans="1:13" ht="24" x14ac:dyDescent="0.25">
      <c r="A1445" s="4" t="s">
        <v>62</v>
      </c>
      <c r="B1445" s="4" t="s">
        <v>57</v>
      </c>
      <c r="C1445" s="3" t="s">
        <v>8</v>
      </c>
      <c r="D1445" s="3" t="s">
        <v>2865</v>
      </c>
      <c r="E1445" s="3" t="s">
        <v>11</v>
      </c>
      <c r="F1445" s="4" t="s">
        <v>2866</v>
      </c>
      <c r="G1445" s="5">
        <v>744500</v>
      </c>
      <c r="H1445" s="5">
        <v>744425.41500000004</v>
      </c>
      <c r="I1445" s="5">
        <v>74.584999999962747</v>
      </c>
      <c r="J1445" s="4" t="s">
        <v>35</v>
      </c>
      <c r="K1445" s="4" t="s">
        <v>111</v>
      </c>
      <c r="L1445" s="14"/>
      <c r="M1445" s="14"/>
    </row>
    <row r="1446" spans="1:13" ht="24" x14ac:dyDescent="0.25">
      <c r="A1446" s="4" t="s">
        <v>62</v>
      </c>
      <c r="B1446" s="4" t="s">
        <v>57</v>
      </c>
      <c r="C1446" s="3" t="s">
        <v>8</v>
      </c>
      <c r="D1446" s="3" t="s">
        <v>690</v>
      </c>
      <c r="E1446" s="3" t="s">
        <v>89</v>
      </c>
      <c r="F1446" s="4" t="s">
        <v>691</v>
      </c>
      <c r="G1446" s="5">
        <v>189000</v>
      </c>
      <c r="H1446" s="5">
        <v>188957.97899999999</v>
      </c>
      <c r="I1446" s="5">
        <v>42.021000000007916</v>
      </c>
      <c r="J1446" s="4" t="s">
        <v>34</v>
      </c>
      <c r="K1446" s="4" t="s">
        <v>36</v>
      </c>
      <c r="L1446" s="14"/>
      <c r="M1446" s="14"/>
    </row>
    <row r="1447" spans="1:13" ht="24" x14ac:dyDescent="0.25">
      <c r="A1447" s="4" t="s">
        <v>62</v>
      </c>
      <c r="B1447" s="4" t="s">
        <v>57</v>
      </c>
      <c r="C1447" s="3" t="s">
        <v>8</v>
      </c>
      <c r="D1447" s="3" t="s">
        <v>690</v>
      </c>
      <c r="E1447" s="3" t="s">
        <v>10</v>
      </c>
      <c r="F1447" s="4" t="s">
        <v>691</v>
      </c>
      <c r="G1447" s="5">
        <v>283970</v>
      </c>
      <c r="H1447" s="5">
        <v>283759.136</v>
      </c>
      <c r="I1447" s="5">
        <v>210.8640000000014</v>
      </c>
      <c r="J1447" s="4" t="s">
        <v>34</v>
      </c>
      <c r="K1447" s="4" t="s">
        <v>36</v>
      </c>
      <c r="L1447" s="14"/>
      <c r="M1447" s="14"/>
    </row>
    <row r="1448" spans="1:13" x14ac:dyDescent="0.25">
      <c r="A1448" s="4" t="s">
        <v>62</v>
      </c>
      <c r="B1448" s="4" t="s">
        <v>57</v>
      </c>
      <c r="C1448" s="3" t="s">
        <v>8</v>
      </c>
      <c r="D1448" s="3" t="s">
        <v>4991</v>
      </c>
      <c r="E1448" s="3" t="s">
        <v>11</v>
      </c>
      <c r="F1448" s="4" t="s">
        <v>4992</v>
      </c>
      <c r="G1448" s="5">
        <v>12510</v>
      </c>
      <c r="H1448" s="5">
        <v>0</v>
      </c>
      <c r="I1448" s="5">
        <v>12510</v>
      </c>
      <c r="J1448" s="4" t="s">
        <v>34</v>
      </c>
      <c r="K1448" s="4" t="s">
        <v>901</v>
      </c>
      <c r="L1448" s="14"/>
      <c r="M1448" s="14"/>
    </row>
    <row r="1449" spans="1:13" x14ac:dyDescent="0.25">
      <c r="A1449" s="4" t="s">
        <v>62</v>
      </c>
      <c r="B1449" s="4" t="s">
        <v>57</v>
      </c>
      <c r="C1449" s="3" t="s">
        <v>8</v>
      </c>
      <c r="D1449" s="3" t="s">
        <v>4991</v>
      </c>
      <c r="E1449" s="3" t="s">
        <v>10</v>
      </c>
      <c r="F1449" s="4" t="s">
        <v>4992</v>
      </c>
      <c r="G1449" s="5">
        <v>7670</v>
      </c>
      <c r="H1449" s="5">
        <v>0</v>
      </c>
      <c r="I1449" s="5">
        <v>7670</v>
      </c>
      <c r="J1449" s="4" t="s">
        <v>34</v>
      </c>
      <c r="K1449" s="4" t="s">
        <v>901</v>
      </c>
      <c r="L1449" s="14"/>
      <c r="M1449" s="14"/>
    </row>
    <row r="1450" spans="1:13" ht="24" x14ac:dyDescent="0.25">
      <c r="A1450" s="4" t="s">
        <v>62</v>
      </c>
      <c r="B1450" s="4" t="s">
        <v>57</v>
      </c>
      <c r="C1450" s="3" t="s">
        <v>8</v>
      </c>
      <c r="D1450" s="3" t="s">
        <v>4551</v>
      </c>
      <c r="E1450" s="3" t="s">
        <v>11</v>
      </c>
      <c r="F1450" s="4" t="s">
        <v>4552</v>
      </c>
      <c r="G1450" s="5">
        <v>3380</v>
      </c>
      <c r="H1450" s="5">
        <v>3371.0430000000001</v>
      </c>
      <c r="I1450" s="5">
        <v>8.9569999999998799</v>
      </c>
      <c r="J1450" s="4" t="s">
        <v>34</v>
      </c>
      <c r="K1450" s="4" t="s">
        <v>546</v>
      </c>
      <c r="L1450" s="14"/>
      <c r="M1450" s="14"/>
    </row>
    <row r="1451" spans="1:13" ht="24" x14ac:dyDescent="0.25">
      <c r="A1451" s="4" t="s">
        <v>62</v>
      </c>
      <c r="B1451" s="4" t="s">
        <v>57</v>
      </c>
      <c r="C1451" s="3" t="s">
        <v>8</v>
      </c>
      <c r="D1451" s="3" t="s">
        <v>4551</v>
      </c>
      <c r="E1451" s="3" t="s">
        <v>89</v>
      </c>
      <c r="F1451" s="4" t="s">
        <v>4552</v>
      </c>
      <c r="G1451" s="5">
        <v>15000</v>
      </c>
      <c r="H1451" s="5">
        <v>12574.745999999999</v>
      </c>
      <c r="I1451" s="5">
        <v>2425.2540000000008</v>
      </c>
      <c r="J1451" s="4" t="s">
        <v>34</v>
      </c>
      <c r="K1451" s="4" t="s">
        <v>546</v>
      </c>
      <c r="L1451" s="14"/>
      <c r="M1451" s="14"/>
    </row>
    <row r="1452" spans="1:13" ht="24" x14ac:dyDescent="0.25">
      <c r="A1452" s="4" t="s">
        <v>62</v>
      </c>
      <c r="B1452" s="4" t="s">
        <v>57</v>
      </c>
      <c r="C1452" s="3" t="s">
        <v>8</v>
      </c>
      <c r="D1452" s="3" t="s">
        <v>4993</v>
      </c>
      <c r="E1452" s="3" t="s">
        <v>11</v>
      </c>
      <c r="F1452" s="4" t="s">
        <v>4994</v>
      </c>
      <c r="G1452" s="5">
        <v>43710</v>
      </c>
      <c r="H1452" s="5">
        <v>43700.252999999997</v>
      </c>
      <c r="I1452" s="5">
        <v>9.7470000000030268</v>
      </c>
      <c r="J1452" s="4" t="s">
        <v>15</v>
      </c>
      <c r="K1452" s="4" t="s">
        <v>16</v>
      </c>
      <c r="L1452" s="14"/>
      <c r="M1452" s="14"/>
    </row>
    <row r="1453" spans="1:13" ht="24" x14ac:dyDescent="0.25">
      <c r="A1453" s="4" t="s">
        <v>62</v>
      </c>
      <c r="B1453" s="4" t="s">
        <v>57</v>
      </c>
      <c r="C1453" s="3" t="s">
        <v>8</v>
      </c>
      <c r="D1453" s="3" t="s">
        <v>4993</v>
      </c>
      <c r="E1453" s="3" t="s">
        <v>10</v>
      </c>
      <c r="F1453" s="4" t="s">
        <v>4994</v>
      </c>
      <c r="G1453" s="5">
        <v>550900</v>
      </c>
      <c r="H1453" s="5">
        <v>534598.41700000002</v>
      </c>
      <c r="I1453" s="5">
        <v>16301.582999999984</v>
      </c>
      <c r="J1453" s="4" t="s">
        <v>15</v>
      </c>
      <c r="K1453" s="4" t="s">
        <v>16</v>
      </c>
      <c r="L1453" s="14"/>
      <c r="M1453" s="14"/>
    </row>
    <row r="1454" spans="1:13" ht="24" x14ac:dyDescent="0.25">
      <c r="A1454" s="4" t="s">
        <v>62</v>
      </c>
      <c r="B1454" s="4" t="s">
        <v>57</v>
      </c>
      <c r="C1454" s="3" t="s">
        <v>8</v>
      </c>
      <c r="D1454" s="3" t="s">
        <v>2867</v>
      </c>
      <c r="E1454" s="3" t="s">
        <v>89</v>
      </c>
      <c r="F1454" s="4" t="s">
        <v>2868</v>
      </c>
      <c r="G1454" s="5">
        <v>10000</v>
      </c>
      <c r="H1454" s="5">
        <v>0</v>
      </c>
      <c r="I1454" s="5">
        <v>10000</v>
      </c>
      <c r="J1454" s="4" t="s">
        <v>15</v>
      </c>
      <c r="K1454" s="4" t="s">
        <v>16</v>
      </c>
      <c r="L1454" s="14"/>
      <c r="M1454" s="14"/>
    </row>
    <row r="1455" spans="1:13" ht="24" x14ac:dyDescent="0.25">
      <c r="A1455" s="4" t="s">
        <v>62</v>
      </c>
      <c r="B1455" s="4" t="s">
        <v>57</v>
      </c>
      <c r="C1455" s="3" t="s">
        <v>8</v>
      </c>
      <c r="D1455" s="3" t="s">
        <v>2867</v>
      </c>
      <c r="E1455" s="3" t="s">
        <v>10</v>
      </c>
      <c r="F1455" s="4" t="s">
        <v>2868</v>
      </c>
      <c r="G1455" s="5">
        <v>379000</v>
      </c>
      <c r="H1455" s="5">
        <v>348344.04399999999</v>
      </c>
      <c r="I1455" s="5">
        <v>30655.956000000006</v>
      </c>
      <c r="J1455" s="4" t="s">
        <v>15</v>
      </c>
      <c r="K1455" s="4" t="s">
        <v>16</v>
      </c>
      <c r="L1455" s="14"/>
      <c r="M1455" s="14"/>
    </row>
    <row r="1456" spans="1:13" ht="24" x14ac:dyDescent="0.25">
      <c r="A1456" s="4" t="s">
        <v>62</v>
      </c>
      <c r="B1456" s="4" t="s">
        <v>57</v>
      </c>
      <c r="C1456" s="3" t="s">
        <v>8</v>
      </c>
      <c r="D1456" s="3" t="s">
        <v>4553</v>
      </c>
      <c r="E1456" s="3" t="s">
        <v>10</v>
      </c>
      <c r="F1456" s="4" t="s">
        <v>4554</v>
      </c>
      <c r="G1456" s="5">
        <v>1149470</v>
      </c>
      <c r="H1456" s="5">
        <v>1148339.236</v>
      </c>
      <c r="I1456" s="5">
        <v>1130.7639999999665</v>
      </c>
      <c r="J1456" s="4" t="s">
        <v>15</v>
      </c>
      <c r="K1456" s="4" t="s">
        <v>16</v>
      </c>
      <c r="L1456" s="14"/>
      <c r="M1456" s="14"/>
    </row>
    <row r="1457" spans="1:13" ht="24" x14ac:dyDescent="0.25">
      <c r="A1457" s="4" t="s">
        <v>62</v>
      </c>
      <c r="B1457" s="4" t="s">
        <v>57</v>
      </c>
      <c r="C1457" s="3" t="s">
        <v>8</v>
      </c>
      <c r="D1457" s="3" t="s">
        <v>2869</v>
      </c>
      <c r="E1457" s="3" t="s">
        <v>10</v>
      </c>
      <c r="F1457" s="4" t="s">
        <v>2870</v>
      </c>
      <c r="G1457" s="5">
        <v>51420</v>
      </c>
      <c r="H1457" s="5">
        <v>12160.279</v>
      </c>
      <c r="I1457" s="5">
        <v>39259.720999999998</v>
      </c>
      <c r="J1457" s="4" t="s">
        <v>15</v>
      </c>
      <c r="K1457" s="4" t="s">
        <v>16</v>
      </c>
      <c r="L1457" s="14"/>
      <c r="M1457" s="14"/>
    </row>
    <row r="1458" spans="1:13" ht="48" x14ac:dyDescent="0.25">
      <c r="A1458" s="4" t="s">
        <v>62</v>
      </c>
      <c r="B1458" s="4" t="s">
        <v>57</v>
      </c>
      <c r="C1458" s="3" t="s">
        <v>8</v>
      </c>
      <c r="D1458" s="3" t="s">
        <v>2871</v>
      </c>
      <c r="E1458" s="3" t="s">
        <v>11</v>
      </c>
      <c r="F1458" s="4" t="s">
        <v>2872</v>
      </c>
      <c r="G1458" s="5">
        <v>311290</v>
      </c>
      <c r="H1458" s="5">
        <v>261883.72700000001</v>
      </c>
      <c r="I1458" s="5">
        <v>49406.272999999986</v>
      </c>
      <c r="J1458" s="4" t="s">
        <v>110</v>
      </c>
      <c r="K1458" s="4" t="s">
        <v>692</v>
      </c>
      <c r="L1458" s="14"/>
      <c r="M1458" s="14"/>
    </row>
    <row r="1459" spans="1:13" ht="48" x14ac:dyDescent="0.25">
      <c r="A1459" s="4" t="s">
        <v>62</v>
      </c>
      <c r="B1459" s="4" t="s">
        <v>57</v>
      </c>
      <c r="C1459" s="3" t="s">
        <v>8</v>
      </c>
      <c r="D1459" s="3" t="s">
        <v>2871</v>
      </c>
      <c r="E1459" s="3" t="s">
        <v>10</v>
      </c>
      <c r="F1459" s="4" t="s">
        <v>2872</v>
      </c>
      <c r="G1459" s="5">
        <v>1241480</v>
      </c>
      <c r="H1459" s="5">
        <v>1187042.8829999999</v>
      </c>
      <c r="I1459" s="5">
        <v>54437.117000000086</v>
      </c>
      <c r="J1459" s="4" t="s">
        <v>110</v>
      </c>
      <c r="K1459" s="4" t="s">
        <v>692</v>
      </c>
      <c r="L1459" s="14"/>
      <c r="M1459" s="14"/>
    </row>
    <row r="1460" spans="1:13" ht="48" x14ac:dyDescent="0.25">
      <c r="A1460" s="4" t="s">
        <v>62</v>
      </c>
      <c r="B1460" s="4" t="s">
        <v>57</v>
      </c>
      <c r="C1460" s="3" t="s">
        <v>8</v>
      </c>
      <c r="D1460" s="3" t="s">
        <v>693</v>
      </c>
      <c r="E1460" s="3" t="s">
        <v>11</v>
      </c>
      <c r="F1460" s="4" t="s">
        <v>694</v>
      </c>
      <c r="G1460" s="5">
        <v>1996680</v>
      </c>
      <c r="H1460" s="5">
        <v>1928793.855</v>
      </c>
      <c r="I1460" s="5">
        <v>67886.145000000019</v>
      </c>
      <c r="J1460" s="4" t="s">
        <v>110</v>
      </c>
      <c r="K1460" s="4" t="s">
        <v>692</v>
      </c>
      <c r="L1460" s="14"/>
      <c r="M1460" s="14"/>
    </row>
    <row r="1461" spans="1:13" ht="48" x14ac:dyDescent="0.25">
      <c r="A1461" s="4" t="s">
        <v>62</v>
      </c>
      <c r="B1461" s="4" t="s">
        <v>57</v>
      </c>
      <c r="C1461" s="3" t="s">
        <v>8</v>
      </c>
      <c r="D1461" s="3" t="s">
        <v>693</v>
      </c>
      <c r="E1461" s="3" t="s">
        <v>10</v>
      </c>
      <c r="F1461" s="4" t="s">
        <v>694</v>
      </c>
      <c r="G1461" s="5">
        <v>15420633</v>
      </c>
      <c r="H1461" s="5">
        <v>15420064.674000001</v>
      </c>
      <c r="I1461" s="5">
        <v>568.32599999941885</v>
      </c>
      <c r="J1461" s="4" t="s">
        <v>110</v>
      </c>
      <c r="K1461" s="4" t="s">
        <v>692</v>
      </c>
      <c r="L1461" s="14"/>
      <c r="M1461" s="14"/>
    </row>
    <row r="1462" spans="1:13" ht="48" x14ac:dyDescent="0.25">
      <c r="A1462" s="4" t="s">
        <v>62</v>
      </c>
      <c r="B1462" s="4" t="s">
        <v>57</v>
      </c>
      <c r="C1462" s="3" t="s">
        <v>8</v>
      </c>
      <c r="D1462" s="3" t="s">
        <v>4555</v>
      </c>
      <c r="E1462" s="3" t="s">
        <v>11</v>
      </c>
      <c r="F1462" s="4" t="s">
        <v>4556</v>
      </c>
      <c r="G1462" s="5">
        <v>163470</v>
      </c>
      <c r="H1462" s="5">
        <v>118467.077</v>
      </c>
      <c r="I1462" s="5">
        <v>45002.922999999995</v>
      </c>
      <c r="J1462" s="4" t="s">
        <v>110</v>
      </c>
      <c r="K1462" s="4" t="s">
        <v>692</v>
      </c>
      <c r="L1462" s="14"/>
      <c r="M1462" s="14"/>
    </row>
    <row r="1463" spans="1:13" ht="24" x14ac:dyDescent="0.25">
      <c r="A1463" s="4" t="s">
        <v>62</v>
      </c>
      <c r="B1463" s="4" t="s">
        <v>57</v>
      </c>
      <c r="C1463" s="3" t="s">
        <v>8</v>
      </c>
      <c r="D1463" s="3" t="s">
        <v>1344</v>
      </c>
      <c r="E1463" s="3" t="s">
        <v>10</v>
      </c>
      <c r="F1463" s="4" t="s">
        <v>1345</v>
      </c>
      <c r="G1463" s="5">
        <v>867710</v>
      </c>
      <c r="H1463" s="5">
        <v>859937.95600000001</v>
      </c>
      <c r="I1463" s="5">
        <v>7772.0439999999944</v>
      </c>
      <c r="J1463" s="4" t="s">
        <v>15</v>
      </c>
      <c r="K1463" s="4" t="s">
        <v>16</v>
      </c>
      <c r="L1463" s="14"/>
      <c r="M1463" s="14"/>
    </row>
    <row r="1464" spans="1:13" ht="24" x14ac:dyDescent="0.25">
      <c r="A1464" s="4" t="s">
        <v>62</v>
      </c>
      <c r="B1464" s="4" t="s">
        <v>57</v>
      </c>
      <c r="C1464" s="3" t="s">
        <v>8</v>
      </c>
      <c r="D1464" s="3" t="s">
        <v>2873</v>
      </c>
      <c r="E1464" s="3" t="s">
        <v>89</v>
      </c>
      <c r="F1464" s="4" t="s">
        <v>2874</v>
      </c>
      <c r="G1464" s="5">
        <v>250000</v>
      </c>
      <c r="H1464" s="5">
        <v>108130.871</v>
      </c>
      <c r="I1464" s="5">
        <v>141869.12900000002</v>
      </c>
      <c r="J1464" s="4" t="s">
        <v>34</v>
      </c>
      <c r="K1464" s="4" t="s">
        <v>2875</v>
      </c>
      <c r="L1464" s="14"/>
      <c r="M1464" s="14"/>
    </row>
    <row r="1465" spans="1:13" ht="24" x14ac:dyDescent="0.25">
      <c r="A1465" s="4" t="s">
        <v>62</v>
      </c>
      <c r="B1465" s="4" t="s">
        <v>57</v>
      </c>
      <c r="C1465" s="3" t="s">
        <v>8</v>
      </c>
      <c r="D1465" s="3" t="s">
        <v>2873</v>
      </c>
      <c r="E1465" s="3" t="s">
        <v>10</v>
      </c>
      <c r="F1465" s="4" t="s">
        <v>2874</v>
      </c>
      <c r="G1465" s="5">
        <v>1264260</v>
      </c>
      <c r="H1465" s="5">
        <v>1264220.3489999999</v>
      </c>
      <c r="I1465" s="5">
        <v>39.651000000070781</v>
      </c>
      <c r="J1465" s="4" t="s">
        <v>34</v>
      </c>
      <c r="K1465" s="4" t="s">
        <v>2875</v>
      </c>
      <c r="L1465" s="14"/>
      <c r="M1465" s="14"/>
    </row>
    <row r="1466" spans="1:13" ht="144" x14ac:dyDescent="0.25">
      <c r="A1466" s="4" t="s">
        <v>62</v>
      </c>
      <c r="B1466" s="4" t="s">
        <v>57</v>
      </c>
      <c r="C1466" s="3" t="s">
        <v>8</v>
      </c>
      <c r="D1466" s="3" t="s">
        <v>695</v>
      </c>
      <c r="E1466" s="3" t="s">
        <v>11</v>
      </c>
      <c r="F1466" s="4" t="s">
        <v>696</v>
      </c>
      <c r="G1466" s="5">
        <v>1844920</v>
      </c>
      <c r="H1466" s="5">
        <v>1827481.7420000001</v>
      </c>
      <c r="I1466" s="5">
        <v>17438.257999999914</v>
      </c>
      <c r="J1466" s="4" t="s">
        <v>110</v>
      </c>
      <c r="K1466" s="4" t="s">
        <v>355</v>
      </c>
      <c r="L1466" s="14"/>
      <c r="M1466" s="14"/>
    </row>
    <row r="1467" spans="1:13" ht="144" x14ac:dyDescent="0.25">
      <c r="A1467" s="4" t="s">
        <v>62</v>
      </c>
      <c r="B1467" s="4" t="s">
        <v>57</v>
      </c>
      <c r="C1467" s="3" t="s">
        <v>8</v>
      </c>
      <c r="D1467" s="3" t="s">
        <v>695</v>
      </c>
      <c r="E1467" s="3" t="s">
        <v>10</v>
      </c>
      <c r="F1467" s="4" t="s">
        <v>696</v>
      </c>
      <c r="G1467" s="5">
        <v>17285710</v>
      </c>
      <c r="H1467" s="5">
        <v>17285313.912999999</v>
      </c>
      <c r="I1467" s="5">
        <v>396.0870000012219</v>
      </c>
      <c r="J1467" s="4" t="s">
        <v>110</v>
      </c>
      <c r="K1467" s="4" t="s">
        <v>355</v>
      </c>
      <c r="L1467" s="14"/>
      <c r="M1467" s="14"/>
    </row>
    <row r="1468" spans="1:13" ht="24" x14ac:dyDescent="0.25">
      <c r="A1468" s="4" t="s">
        <v>62</v>
      </c>
      <c r="B1468" s="4" t="s">
        <v>57</v>
      </c>
      <c r="C1468" s="3" t="s">
        <v>8</v>
      </c>
      <c r="D1468" s="3" t="s">
        <v>697</v>
      </c>
      <c r="E1468" s="3" t="s">
        <v>11</v>
      </c>
      <c r="F1468" s="4" t="s">
        <v>698</v>
      </c>
      <c r="G1468" s="5">
        <v>644580</v>
      </c>
      <c r="H1468" s="5">
        <v>568774.43500000006</v>
      </c>
      <c r="I1468" s="5">
        <v>75805.564999999944</v>
      </c>
      <c r="J1468" s="4" t="s">
        <v>15</v>
      </c>
      <c r="K1468" s="4" t="s">
        <v>16</v>
      </c>
      <c r="L1468" s="14"/>
      <c r="M1468" s="14"/>
    </row>
    <row r="1469" spans="1:13" ht="24" x14ac:dyDescent="0.25">
      <c r="A1469" s="4" t="s">
        <v>62</v>
      </c>
      <c r="B1469" s="4" t="s">
        <v>57</v>
      </c>
      <c r="C1469" s="3" t="s">
        <v>8</v>
      </c>
      <c r="D1469" s="3" t="s">
        <v>697</v>
      </c>
      <c r="E1469" s="3" t="s">
        <v>10</v>
      </c>
      <c r="F1469" s="4" t="s">
        <v>698</v>
      </c>
      <c r="G1469" s="5">
        <v>5031445</v>
      </c>
      <c r="H1469" s="5">
        <v>5031425.841</v>
      </c>
      <c r="I1469" s="5">
        <v>19.158999999985099</v>
      </c>
      <c r="J1469" s="4" t="s">
        <v>15</v>
      </c>
      <c r="K1469" s="4" t="s">
        <v>16</v>
      </c>
      <c r="L1469" s="14"/>
      <c r="M1469" s="14"/>
    </row>
    <row r="1470" spans="1:13" x14ac:dyDescent="0.25">
      <c r="A1470" s="4" t="s">
        <v>62</v>
      </c>
      <c r="B1470" s="4" t="s">
        <v>57</v>
      </c>
      <c r="C1470" s="3" t="s">
        <v>8</v>
      </c>
      <c r="D1470" s="3" t="s">
        <v>2876</v>
      </c>
      <c r="E1470" s="3" t="s">
        <v>11</v>
      </c>
      <c r="F1470" s="4" t="s">
        <v>2877</v>
      </c>
      <c r="G1470" s="5">
        <v>177250</v>
      </c>
      <c r="H1470" s="5">
        <v>177243.247</v>
      </c>
      <c r="I1470" s="5">
        <v>6.7529999999969732</v>
      </c>
      <c r="J1470" s="4" t="s">
        <v>34</v>
      </c>
      <c r="K1470" s="4" t="s">
        <v>699</v>
      </c>
      <c r="L1470" s="14"/>
      <c r="M1470" s="14"/>
    </row>
    <row r="1471" spans="1:13" ht="24" x14ac:dyDescent="0.25">
      <c r="A1471" s="4" t="s">
        <v>62</v>
      </c>
      <c r="B1471" s="4" t="s">
        <v>57</v>
      </c>
      <c r="C1471" s="3" t="s">
        <v>8</v>
      </c>
      <c r="D1471" s="3" t="s">
        <v>4557</v>
      </c>
      <c r="E1471" s="3" t="s">
        <v>11</v>
      </c>
      <c r="F1471" s="4" t="s">
        <v>4558</v>
      </c>
      <c r="G1471" s="5">
        <v>10</v>
      </c>
      <c r="H1471" s="5">
        <v>0</v>
      </c>
      <c r="I1471" s="5">
        <v>10</v>
      </c>
      <c r="J1471" s="4" t="s">
        <v>35</v>
      </c>
      <c r="K1471" s="4" t="s">
        <v>540</v>
      </c>
      <c r="L1471" s="14"/>
      <c r="M1471" s="14"/>
    </row>
    <row r="1472" spans="1:13" ht="24" x14ac:dyDescent="0.25">
      <c r="A1472" s="4" t="s">
        <v>62</v>
      </c>
      <c r="B1472" s="4" t="s">
        <v>57</v>
      </c>
      <c r="C1472" s="3" t="s">
        <v>8</v>
      </c>
      <c r="D1472" s="3" t="s">
        <v>4557</v>
      </c>
      <c r="E1472" s="3" t="s">
        <v>89</v>
      </c>
      <c r="F1472" s="4" t="s">
        <v>4558</v>
      </c>
      <c r="G1472" s="5">
        <v>24000</v>
      </c>
      <c r="H1472" s="5">
        <v>22311.24</v>
      </c>
      <c r="I1472" s="5">
        <v>1688.7599999999984</v>
      </c>
      <c r="J1472" s="4" t="s">
        <v>35</v>
      </c>
      <c r="K1472" s="4" t="s">
        <v>540</v>
      </c>
      <c r="L1472" s="14"/>
      <c r="M1472" s="14"/>
    </row>
    <row r="1473" spans="1:13" ht="24" x14ac:dyDescent="0.25">
      <c r="A1473" s="4" t="s">
        <v>62</v>
      </c>
      <c r="B1473" s="4" t="s">
        <v>57</v>
      </c>
      <c r="C1473" s="3" t="s">
        <v>8</v>
      </c>
      <c r="D1473" s="3" t="s">
        <v>4557</v>
      </c>
      <c r="E1473" s="3" t="s">
        <v>10</v>
      </c>
      <c r="F1473" s="4" t="s">
        <v>4558</v>
      </c>
      <c r="G1473" s="5">
        <v>10</v>
      </c>
      <c r="H1473" s="5">
        <v>0</v>
      </c>
      <c r="I1473" s="5">
        <v>10</v>
      </c>
      <c r="J1473" s="4" t="s">
        <v>35</v>
      </c>
      <c r="K1473" s="4" t="s">
        <v>540</v>
      </c>
      <c r="L1473" s="14"/>
      <c r="M1473" s="14"/>
    </row>
    <row r="1474" spans="1:13" ht="24" x14ac:dyDescent="0.25">
      <c r="A1474" s="4" t="s">
        <v>62</v>
      </c>
      <c r="B1474" s="4" t="s">
        <v>57</v>
      </c>
      <c r="C1474" s="3" t="s">
        <v>8</v>
      </c>
      <c r="D1474" s="3" t="s">
        <v>2878</v>
      </c>
      <c r="E1474" s="3" t="s">
        <v>89</v>
      </c>
      <c r="F1474" s="4" t="s">
        <v>2879</v>
      </c>
      <c r="G1474" s="5">
        <v>4000</v>
      </c>
      <c r="H1474" s="5">
        <v>3247.4369999999999</v>
      </c>
      <c r="I1474" s="5">
        <v>752.5630000000001</v>
      </c>
      <c r="J1474" s="4" t="s">
        <v>34</v>
      </c>
      <c r="K1474" s="4" t="s">
        <v>2880</v>
      </c>
      <c r="L1474" s="14"/>
      <c r="M1474" s="14"/>
    </row>
    <row r="1475" spans="1:13" ht="24" x14ac:dyDescent="0.25">
      <c r="A1475" s="4" t="s">
        <v>62</v>
      </c>
      <c r="B1475" s="4" t="s">
        <v>57</v>
      </c>
      <c r="C1475" s="3" t="s">
        <v>8</v>
      </c>
      <c r="D1475" s="3" t="s">
        <v>4559</v>
      </c>
      <c r="E1475" s="3" t="s">
        <v>10</v>
      </c>
      <c r="F1475" s="4" t="s">
        <v>4560</v>
      </c>
      <c r="G1475" s="5">
        <v>7950</v>
      </c>
      <c r="H1475" s="5">
        <v>7944.4359999999997</v>
      </c>
      <c r="I1475" s="5">
        <v>5.5640000000003056</v>
      </c>
      <c r="J1475" s="4" t="s">
        <v>15</v>
      </c>
      <c r="K1475" s="4" t="s">
        <v>16</v>
      </c>
      <c r="L1475" s="14"/>
      <c r="M1475" s="14"/>
    </row>
    <row r="1476" spans="1:13" x14ac:dyDescent="0.25">
      <c r="A1476" s="4" t="s">
        <v>62</v>
      </c>
      <c r="B1476" s="4" t="s">
        <v>57</v>
      </c>
      <c r="C1476" s="3" t="s">
        <v>8</v>
      </c>
      <c r="D1476" s="3" t="s">
        <v>4561</v>
      </c>
      <c r="E1476" s="3" t="s">
        <v>11</v>
      </c>
      <c r="F1476" s="4" t="s">
        <v>4562</v>
      </c>
      <c r="G1476" s="5">
        <v>10</v>
      </c>
      <c r="H1476" s="5">
        <v>0</v>
      </c>
      <c r="I1476" s="5">
        <v>10</v>
      </c>
      <c r="J1476" s="4" t="s">
        <v>34</v>
      </c>
      <c r="K1476" s="4" t="s">
        <v>2814</v>
      </c>
      <c r="L1476" s="14"/>
      <c r="M1476" s="14"/>
    </row>
    <row r="1477" spans="1:13" x14ac:dyDescent="0.25">
      <c r="A1477" s="4" t="s">
        <v>62</v>
      </c>
      <c r="B1477" s="4" t="s">
        <v>57</v>
      </c>
      <c r="C1477" s="3" t="s">
        <v>8</v>
      </c>
      <c r="D1477" s="3" t="s">
        <v>4561</v>
      </c>
      <c r="E1477" s="3" t="s">
        <v>89</v>
      </c>
      <c r="F1477" s="4" t="s">
        <v>4562</v>
      </c>
      <c r="G1477" s="5">
        <v>223000</v>
      </c>
      <c r="H1477" s="5">
        <v>221727.72399999999</v>
      </c>
      <c r="I1477" s="5">
        <v>1272.2760000000126</v>
      </c>
      <c r="J1477" s="4" t="s">
        <v>34</v>
      </c>
      <c r="K1477" s="4" t="s">
        <v>2814</v>
      </c>
      <c r="L1477" s="14"/>
      <c r="M1477" s="14"/>
    </row>
    <row r="1478" spans="1:13" x14ac:dyDescent="0.25">
      <c r="A1478" s="4" t="s">
        <v>62</v>
      </c>
      <c r="B1478" s="4" t="s">
        <v>57</v>
      </c>
      <c r="C1478" s="3" t="s">
        <v>8</v>
      </c>
      <c r="D1478" s="3" t="s">
        <v>4561</v>
      </c>
      <c r="E1478" s="3" t="s">
        <v>10</v>
      </c>
      <c r="F1478" s="4" t="s">
        <v>4562</v>
      </c>
      <c r="G1478" s="5">
        <v>10</v>
      </c>
      <c r="H1478" s="5">
        <v>0</v>
      </c>
      <c r="I1478" s="5">
        <v>10</v>
      </c>
      <c r="J1478" s="4" t="s">
        <v>34</v>
      </c>
      <c r="K1478" s="4" t="s">
        <v>2814</v>
      </c>
      <c r="L1478" s="14"/>
      <c r="M1478" s="14"/>
    </row>
    <row r="1479" spans="1:13" ht="24" x14ac:dyDescent="0.25">
      <c r="A1479" s="4" t="s">
        <v>62</v>
      </c>
      <c r="B1479" s="4" t="s">
        <v>57</v>
      </c>
      <c r="C1479" s="3" t="s">
        <v>8</v>
      </c>
      <c r="D1479" s="3" t="s">
        <v>700</v>
      </c>
      <c r="E1479" s="3" t="s">
        <v>11</v>
      </c>
      <c r="F1479" s="4" t="s">
        <v>701</v>
      </c>
      <c r="G1479" s="5">
        <v>62840</v>
      </c>
      <c r="H1479" s="5">
        <v>0</v>
      </c>
      <c r="I1479" s="5">
        <v>62840</v>
      </c>
      <c r="J1479" s="4" t="s">
        <v>15</v>
      </c>
      <c r="K1479" s="4" t="s">
        <v>16</v>
      </c>
      <c r="L1479" s="14"/>
      <c r="M1479" s="14"/>
    </row>
    <row r="1480" spans="1:13" ht="24" x14ac:dyDescent="0.25">
      <c r="A1480" s="4" t="s">
        <v>62</v>
      </c>
      <c r="B1480" s="4" t="s">
        <v>57</v>
      </c>
      <c r="C1480" s="3" t="s">
        <v>8</v>
      </c>
      <c r="D1480" s="3" t="s">
        <v>700</v>
      </c>
      <c r="E1480" s="3" t="s">
        <v>10</v>
      </c>
      <c r="F1480" s="4" t="s">
        <v>701</v>
      </c>
      <c r="G1480" s="5">
        <v>8026770</v>
      </c>
      <c r="H1480" s="5">
        <v>8017811.3760000002</v>
      </c>
      <c r="I1480" s="5">
        <v>8958.6239999998361</v>
      </c>
      <c r="J1480" s="4" t="s">
        <v>15</v>
      </c>
      <c r="K1480" s="4" t="s">
        <v>16</v>
      </c>
      <c r="L1480" s="14"/>
      <c r="M1480" s="14"/>
    </row>
    <row r="1481" spans="1:13" ht="24" x14ac:dyDescent="0.25">
      <c r="A1481" s="4" t="s">
        <v>62</v>
      </c>
      <c r="B1481" s="4" t="s">
        <v>57</v>
      </c>
      <c r="C1481" s="3" t="s">
        <v>8</v>
      </c>
      <c r="D1481" s="3" t="s">
        <v>1346</v>
      </c>
      <c r="E1481" s="3" t="s">
        <v>11</v>
      </c>
      <c r="F1481" s="4" t="s">
        <v>1347</v>
      </c>
      <c r="G1481" s="5">
        <v>41230</v>
      </c>
      <c r="H1481" s="5">
        <v>41225.050999999999</v>
      </c>
      <c r="I1481" s="5">
        <v>4.9490000000005239</v>
      </c>
      <c r="J1481" s="4" t="s">
        <v>15</v>
      </c>
      <c r="K1481" s="4" t="s">
        <v>16</v>
      </c>
      <c r="L1481" s="14"/>
      <c r="M1481" s="14"/>
    </row>
    <row r="1482" spans="1:13" ht="24" x14ac:dyDescent="0.25">
      <c r="A1482" s="4" t="s">
        <v>62</v>
      </c>
      <c r="B1482" s="4" t="s">
        <v>57</v>
      </c>
      <c r="C1482" s="3" t="s">
        <v>8</v>
      </c>
      <c r="D1482" s="3" t="s">
        <v>1346</v>
      </c>
      <c r="E1482" s="3" t="s">
        <v>10</v>
      </c>
      <c r="F1482" s="4" t="s">
        <v>1347</v>
      </c>
      <c r="G1482" s="5">
        <v>1382070</v>
      </c>
      <c r="H1482" s="5">
        <v>1326665.175</v>
      </c>
      <c r="I1482" s="5">
        <v>55404.824999999953</v>
      </c>
      <c r="J1482" s="4" t="s">
        <v>15</v>
      </c>
      <c r="K1482" s="4" t="s">
        <v>16</v>
      </c>
      <c r="L1482" s="14"/>
      <c r="M1482" s="14"/>
    </row>
    <row r="1483" spans="1:13" ht="24" x14ac:dyDescent="0.25">
      <c r="A1483" s="4" t="s">
        <v>62</v>
      </c>
      <c r="B1483" s="4" t="s">
        <v>57</v>
      </c>
      <c r="C1483" s="3" t="s">
        <v>8</v>
      </c>
      <c r="D1483" s="3" t="s">
        <v>1263</v>
      </c>
      <c r="E1483" s="3" t="s">
        <v>10</v>
      </c>
      <c r="F1483" s="4" t="s">
        <v>1618</v>
      </c>
      <c r="G1483" s="5">
        <v>7342000</v>
      </c>
      <c r="H1483" s="5">
        <v>7333858.5240000002</v>
      </c>
      <c r="I1483" s="5">
        <v>8141.4759999997914</v>
      </c>
      <c r="J1483" s="4" t="s">
        <v>15</v>
      </c>
      <c r="K1483" s="4" t="s">
        <v>16</v>
      </c>
      <c r="L1483" s="14"/>
      <c r="M1483" s="14"/>
    </row>
    <row r="1484" spans="1:13" x14ac:dyDescent="0.25">
      <c r="A1484" s="4" t="s">
        <v>62</v>
      </c>
      <c r="B1484" s="4" t="s">
        <v>57</v>
      </c>
      <c r="C1484" s="3" t="s">
        <v>8</v>
      </c>
      <c r="D1484" s="3" t="s">
        <v>1264</v>
      </c>
      <c r="E1484" s="3" t="s">
        <v>10</v>
      </c>
      <c r="F1484" s="4" t="s">
        <v>1265</v>
      </c>
      <c r="G1484" s="5">
        <v>1771400</v>
      </c>
      <c r="H1484" s="5">
        <v>1770996.7560000001</v>
      </c>
      <c r="I1484" s="5">
        <v>403.24399999994785</v>
      </c>
      <c r="J1484" s="4" t="s">
        <v>15</v>
      </c>
      <c r="K1484" s="4" t="s">
        <v>16</v>
      </c>
      <c r="L1484" s="14"/>
      <c r="M1484" s="14"/>
    </row>
    <row r="1485" spans="1:13" x14ac:dyDescent="0.25">
      <c r="A1485" s="4" t="s">
        <v>62</v>
      </c>
      <c r="B1485" s="4" t="s">
        <v>57</v>
      </c>
      <c r="C1485" s="3" t="s">
        <v>8</v>
      </c>
      <c r="D1485" s="3" t="s">
        <v>4563</v>
      </c>
      <c r="E1485" s="3" t="s">
        <v>9</v>
      </c>
      <c r="F1485" s="4" t="s">
        <v>4564</v>
      </c>
      <c r="G1485" s="5">
        <v>200</v>
      </c>
      <c r="H1485" s="5">
        <v>88.616</v>
      </c>
      <c r="I1485" s="5">
        <v>111.384</v>
      </c>
      <c r="J1485" s="4" t="s">
        <v>34</v>
      </c>
      <c r="K1485" s="4" t="s">
        <v>2814</v>
      </c>
      <c r="L1485" s="14"/>
      <c r="M1485" s="14"/>
    </row>
    <row r="1486" spans="1:13" x14ac:dyDescent="0.25">
      <c r="A1486" s="4" t="s">
        <v>62</v>
      </c>
      <c r="B1486" s="4" t="s">
        <v>57</v>
      </c>
      <c r="C1486" s="3" t="s">
        <v>8</v>
      </c>
      <c r="D1486" s="3" t="s">
        <v>4563</v>
      </c>
      <c r="E1486" s="3" t="s">
        <v>11</v>
      </c>
      <c r="F1486" s="4" t="s">
        <v>4564</v>
      </c>
      <c r="G1486" s="5">
        <v>10</v>
      </c>
      <c r="H1486" s="5">
        <v>0</v>
      </c>
      <c r="I1486" s="5">
        <v>10</v>
      </c>
      <c r="J1486" s="4" t="s">
        <v>34</v>
      </c>
      <c r="K1486" s="4" t="s">
        <v>2814</v>
      </c>
      <c r="L1486" s="14"/>
      <c r="M1486" s="14"/>
    </row>
    <row r="1487" spans="1:13" x14ac:dyDescent="0.25">
      <c r="A1487" s="4" t="s">
        <v>62</v>
      </c>
      <c r="B1487" s="4" t="s">
        <v>57</v>
      </c>
      <c r="C1487" s="3" t="s">
        <v>8</v>
      </c>
      <c r="D1487" s="3" t="s">
        <v>4563</v>
      </c>
      <c r="E1487" s="3" t="s">
        <v>89</v>
      </c>
      <c r="F1487" s="4" t="s">
        <v>4564</v>
      </c>
      <c r="G1487" s="5">
        <v>203000</v>
      </c>
      <c r="H1487" s="5">
        <v>193640.69899999999</v>
      </c>
      <c r="I1487" s="5">
        <v>9359.3010000000068</v>
      </c>
      <c r="J1487" s="4" t="s">
        <v>34</v>
      </c>
      <c r="K1487" s="4" t="s">
        <v>2814</v>
      </c>
      <c r="L1487" s="14"/>
      <c r="M1487" s="14"/>
    </row>
    <row r="1488" spans="1:13" x14ac:dyDescent="0.25">
      <c r="A1488" s="4" t="s">
        <v>62</v>
      </c>
      <c r="B1488" s="4" t="s">
        <v>57</v>
      </c>
      <c r="C1488" s="3" t="s">
        <v>8</v>
      </c>
      <c r="D1488" s="3" t="s">
        <v>4563</v>
      </c>
      <c r="E1488" s="3" t="s">
        <v>10</v>
      </c>
      <c r="F1488" s="4" t="s">
        <v>4564</v>
      </c>
      <c r="G1488" s="5">
        <v>10</v>
      </c>
      <c r="H1488" s="5">
        <v>0</v>
      </c>
      <c r="I1488" s="5">
        <v>10</v>
      </c>
      <c r="J1488" s="4" t="s">
        <v>34</v>
      </c>
      <c r="K1488" s="4" t="s">
        <v>2814</v>
      </c>
      <c r="L1488" s="14"/>
      <c r="M1488" s="14"/>
    </row>
    <row r="1489" spans="1:13" ht="24" x14ac:dyDescent="0.25">
      <c r="A1489" s="4" t="s">
        <v>62</v>
      </c>
      <c r="B1489" s="4" t="s">
        <v>57</v>
      </c>
      <c r="C1489" s="3" t="s">
        <v>8</v>
      </c>
      <c r="D1489" s="3" t="s">
        <v>702</v>
      </c>
      <c r="E1489" s="3" t="s">
        <v>11</v>
      </c>
      <c r="F1489" s="4" t="s">
        <v>703</v>
      </c>
      <c r="G1489" s="5">
        <v>343020</v>
      </c>
      <c r="H1489" s="5">
        <v>340198.86599999998</v>
      </c>
      <c r="I1489" s="5">
        <v>2821.13400000002</v>
      </c>
      <c r="J1489" s="4" t="s">
        <v>34</v>
      </c>
      <c r="K1489" s="4" t="s">
        <v>544</v>
      </c>
      <c r="L1489" s="14"/>
      <c r="M1489" s="14"/>
    </row>
    <row r="1490" spans="1:13" ht="24" x14ac:dyDescent="0.25">
      <c r="A1490" s="4" t="s">
        <v>62</v>
      </c>
      <c r="B1490" s="4" t="s">
        <v>57</v>
      </c>
      <c r="C1490" s="3" t="s">
        <v>8</v>
      </c>
      <c r="D1490" s="3" t="s">
        <v>702</v>
      </c>
      <c r="E1490" s="3" t="s">
        <v>89</v>
      </c>
      <c r="F1490" s="4" t="s">
        <v>703</v>
      </c>
      <c r="G1490" s="5">
        <v>10000</v>
      </c>
      <c r="H1490" s="5">
        <v>2199.3110000000001</v>
      </c>
      <c r="I1490" s="5">
        <v>7800.6890000000003</v>
      </c>
      <c r="J1490" s="4" t="s">
        <v>34</v>
      </c>
      <c r="K1490" s="4" t="s">
        <v>544</v>
      </c>
      <c r="L1490" s="14"/>
      <c r="M1490" s="14"/>
    </row>
    <row r="1491" spans="1:13" ht="24" x14ac:dyDescent="0.25">
      <c r="A1491" s="4" t="s">
        <v>62</v>
      </c>
      <c r="B1491" s="4" t="s">
        <v>57</v>
      </c>
      <c r="C1491" s="3" t="s">
        <v>8</v>
      </c>
      <c r="D1491" s="3" t="s">
        <v>702</v>
      </c>
      <c r="E1491" s="3" t="s">
        <v>10</v>
      </c>
      <c r="F1491" s="4" t="s">
        <v>703</v>
      </c>
      <c r="G1491" s="5">
        <v>3676880</v>
      </c>
      <c r="H1491" s="5">
        <v>3676879.4330000002</v>
      </c>
      <c r="I1491" s="5">
        <v>0.5669999998062849</v>
      </c>
      <c r="J1491" s="4" t="s">
        <v>34</v>
      </c>
      <c r="K1491" s="4" t="s">
        <v>544</v>
      </c>
      <c r="L1491" s="14"/>
      <c r="M1491" s="14"/>
    </row>
    <row r="1492" spans="1:13" ht="24" x14ac:dyDescent="0.25">
      <c r="A1492" s="4" t="s">
        <v>62</v>
      </c>
      <c r="B1492" s="4" t="s">
        <v>57</v>
      </c>
      <c r="C1492" s="3" t="s">
        <v>8</v>
      </c>
      <c r="D1492" s="3" t="s">
        <v>4783</v>
      </c>
      <c r="E1492" s="3" t="s">
        <v>10</v>
      </c>
      <c r="F1492" s="4" t="s">
        <v>4784</v>
      </c>
      <c r="G1492" s="5">
        <v>10</v>
      </c>
      <c r="H1492" s="5">
        <v>0</v>
      </c>
      <c r="I1492" s="5">
        <v>10</v>
      </c>
      <c r="J1492" s="4" t="s">
        <v>15</v>
      </c>
      <c r="K1492" s="4" t="s">
        <v>16</v>
      </c>
      <c r="L1492" s="14"/>
      <c r="M1492" s="14"/>
    </row>
    <row r="1493" spans="1:13" ht="132" x14ac:dyDescent="0.25">
      <c r="A1493" s="4" t="s">
        <v>62</v>
      </c>
      <c r="B1493" s="4" t="s">
        <v>57</v>
      </c>
      <c r="C1493" s="3" t="s">
        <v>8</v>
      </c>
      <c r="D1493" s="3" t="s">
        <v>2881</v>
      </c>
      <c r="E1493" s="3" t="s">
        <v>11</v>
      </c>
      <c r="F1493" s="4" t="s">
        <v>2882</v>
      </c>
      <c r="G1493" s="5">
        <v>212110</v>
      </c>
      <c r="H1493" s="5">
        <v>212109.99600000001</v>
      </c>
      <c r="I1493" s="5">
        <v>3.999999986262992E-3</v>
      </c>
      <c r="J1493" s="4" t="s">
        <v>110</v>
      </c>
      <c r="K1493" s="4" t="s">
        <v>2000</v>
      </c>
      <c r="L1493" s="14"/>
      <c r="M1493" s="14"/>
    </row>
    <row r="1494" spans="1:13" ht="132" x14ac:dyDescent="0.25">
      <c r="A1494" s="4" t="s">
        <v>62</v>
      </c>
      <c r="B1494" s="4" t="s">
        <v>57</v>
      </c>
      <c r="C1494" s="3" t="s">
        <v>8</v>
      </c>
      <c r="D1494" s="3" t="s">
        <v>2881</v>
      </c>
      <c r="E1494" s="3" t="s">
        <v>10</v>
      </c>
      <c r="F1494" s="4" t="s">
        <v>2882</v>
      </c>
      <c r="G1494" s="5">
        <v>1212110</v>
      </c>
      <c r="H1494" s="5">
        <v>1212102.8840000001</v>
      </c>
      <c r="I1494" s="5">
        <v>7.1159999999217689</v>
      </c>
      <c r="J1494" s="4" t="s">
        <v>110</v>
      </c>
      <c r="K1494" s="4" t="s">
        <v>2000</v>
      </c>
      <c r="L1494" s="14"/>
      <c r="M1494" s="14"/>
    </row>
    <row r="1495" spans="1:13" ht="24" x14ac:dyDescent="0.25">
      <c r="A1495" s="4" t="s">
        <v>62</v>
      </c>
      <c r="B1495" s="4" t="s">
        <v>57</v>
      </c>
      <c r="C1495" s="3" t="s">
        <v>8</v>
      </c>
      <c r="D1495" s="3" t="s">
        <v>4785</v>
      </c>
      <c r="E1495" s="3" t="s">
        <v>10</v>
      </c>
      <c r="F1495" s="4" t="s">
        <v>4786</v>
      </c>
      <c r="G1495" s="5">
        <v>100000</v>
      </c>
      <c r="H1495" s="5">
        <v>100000</v>
      </c>
      <c r="I1495" s="5">
        <v>0</v>
      </c>
      <c r="J1495" s="4" t="s">
        <v>15</v>
      </c>
      <c r="K1495" s="4" t="s">
        <v>16</v>
      </c>
      <c r="L1495" s="14"/>
      <c r="M1495" s="14"/>
    </row>
    <row r="1496" spans="1:13" ht="24" x14ac:dyDescent="0.25">
      <c r="A1496" s="4" t="s">
        <v>62</v>
      </c>
      <c r="B1496" s="4" t="s">
        <v>57</v>
      </c>
      <c r="C1496" s="3" t="s">
        <v>8</v>
      </c>
      <c r="D1496" s="3" t="s">
        <v>4787</v>
      </c>
      <c r="E1496" s="3" t="s">
        <v>10</v>
      </c>
      <c r="F1496" s="4" t="s">
        <v>4788</v>
      </c>
      <c r="G1496" s="5">
        <v>10</v>
      </c>
      <c r="H1496" s="5">
        <v>0</v>
      </c>
      <c r="I1496" s="5">
        <v>10</v>
      </c>
      <c r="J1496" s="4" t="s">
        <v>15</v>
      </c>
      <c r="K1496" s="4" t="s">
        <v>16</v>
      </c>
      <c r="L1496" s="14"/>
      <c r="M1496" s="14"/>
    </row>
    <row r="1497" spans="1:13" ht="24" x14ac:dyDescent="0.25">
      <c r="A1497" s="4" t="s">
        <v>62</v>
      </c>
      <c r="B1497" s="4" t="s">
        <v>57</v>
      </c>
      <c r="C1497" s="3" t="s">
        <v>8</v>
      </c>
      <c r="D1497" s="3" t="s">
        <v>2883</v>
      </c>
      <c r="E1497" s="3" t="s">
        <v>11</v>
      </c>
      <c r="F1497" s="4" t="s">
        <v>2884</v>
      </c>
      <c r="G1497" s="5">
        <v>377670</v>
      </c>
      <c r="H1497" s="5">
        <v>377664.46899999998</v>
      </c>
      <c r="I1497" s="5">
        <v>5.5310000000172295</v>
      </c>
      <c r="J1497" s="4" t="s">
        <v>15</v>
      </c>
      <c r="K1497" s="4" t="s">
        <v>16</v>
      </c>
      <c r="L1497" s="14"/>
      <c r="M1497" s="14"/>
    </row>
    <row r="1498" spans="1:13" ht="24" x14ac:dyDescent="0.25">
      <c r="A1498" s="4" t="s">
        <v>62</v>
      </c>
      <c r="B1498" s="4" t="s">
        <v>57</v>
      </c>
      <c r="C1498" s="3" t="s">
        <v>8</v>
      </c>
      <c r="D1498" s="3" t="s">
        <v>2883</v>
      </c>
      <c r="E1498" s="3" t="s">
        <v>89</v>
      </c>
      <c r="F1498" s="4" t="s">
        <v>2884</v>
      </c>
      <c r="G1498" s="5">
        <v>11200</v>
      </c>
      <c r="H1498" s="5">
        <v>11173.375</v>
      </c>
      <c r="I1498" s="5">
        <v>26.625</v>
      </c>
      <c r="J1498" s="4" t="s">
        <v>15</v>
      </c>
      <c r="K1498" s="4" t="s">
        <v>16</v>
      </c>
      <c r="L1498" s="14"/>
      <c r="M1498" s="14"/>
    </row>
    <row r="1499" spans="1:13" ht="24" x14ac:dyDescent="0.25">
      <c r="A1499" s="4" t="s">
        <v>62</v>
      </c>
      <c r="B1499" s="4" t="s">
        <v>57</v>
      </c>
      <c r="C1499" s="3" t="s">
        <v>8</v>
      </c>
      <c r="D1499" s="3" t="s">
        <v>2883</v>
      </c>
      <c r="E1499" s="3" t="s">
        <v>10</v>
      </c>
      <c r="F1499" s="4" t="s">
        <v>2884</v>
      </c>
      <c r="G1499" s="5">
        <v>4993000</v>
      </c>
      <c r="H1499" s="5">
        <v>4992968.398</v>
      </c>
      <c r="I1499" s="5">
        <v>31.601999999955297</v>
      </c>
      <c r="J1499" s="4" t="s">
        <v>15</v>
      </c>
      <c r="K1499" s="4" t="s">
        <v>16</v>
      </c>
      <c r="L1499" s="14"/>
      <c r="M1499" s="14"/>
    </row>
    <row r="1500" spans="1:13" ht="24" x14ac:dyDescent="0.25">
      <c r="A1500" s="4" t="s">
        <v>62</v>
      </c>
      <c r="B1500" s="4" t="s">
        <v>57</v>
      </c>
      <c r="C1500" s="3" t="s">
        <v>8</v>
      </c>
      <c r="D1500" s="3" t="s">
        <v>4565</v>
      </c>
      <c r="E1500" s="3" t="s">
        <v>89</v>
      </c>
      <c r="F1500" s="4" t="s">
        <v>4566</v>
      </c>
      <c r="G1500" s="5">
        <v>10000</v>
      </c>
      <c r="H1500" s="5">
        <v>1987.5</v>
      </c>
      <c r="I1500" s="5">
        <v>8012.5</v>
      </c>
      <c r="J1500" s="4" t="s">
        <v>34</v>
      </c>
      <c r="K1500" s="4" t="s">
        <v>2814</v>
      </c>
      <c r="L1500" s="14"/>
      <c r="M1500" s="14"/>
    </row>
    <row r="1501" spans="1:13" x14ac:dyDescent="0.25">
      <c r="A1501" s="4" t="s">
        <v>62</v>
      </c>
      <c r="B1501" s="4" t="s">
        <v>57</v>
      </c>
      <c r="C1501" s="3" t="s">
        <v>8</v>
      </c>
      <c r="D1501" s="3" t="s">
        <v>4567</v>
      </c>
      <c r="E1501" s="3" t="s">
        <v>89</v>
      </c>
      <c r="F1501" s="4" t="s">
        <v>4568</v>
      </c>
      <c r="G1501" s="5">
        <v>11992</v>
      </c>
      <c r="H1501" s="5">
        <v>11033.651</v>
      </c>
      <c r="I1501" s="5">
        <v>958.34900000000016</v>
      </c>
      <c r="J1501" s="4" t="s">
        <v>34</v>
      </c>
      <c r="K1501" s="4" t="s">
        <v>4569</v>
      </c>
      <c r="L1501" s="14"/>
      <c r="M1501" s="14"/>
    </row>
    <row r="1502" spans="1:13" x14ac:dyDescent="0.25">
      <c r="A1502" s="4" t="s">
        <v>62</v>
      </c>
      <c r="B1502" s="4" t="s">
        <v>57</v>
      </c>
      <c r="C1502" s="3" t="s">
        <v>8</v>
      </c>
      <c r="D1502" s="3" t="s">
        <v>4570</v>
      </c>
      <c r="E1502" s="3" t="s">
        <v>89</v>
      </c>
      <c r="F1502" s="4" t="s">
        <v>4571</v>
      </c>
      <c r="G1502" s="5">
        <v>42000</v>
      </c>
      <c r="H1502" s="5">
        <v>40037.004000000001</v>
      </c>
      <c r="I1502" s="5">
        <v>1962.9959999999992</v>
      </c>
      <c r="J1502" s="4" t="s">
        <v>34</v>
      </c>
      <c r="K1502" s="4" t="s">
        <v>544</v>
      </c>
      <c r="L1502" s="14"/>
      <c r="M1502" s="14"/>
    </row>
    <row r="1503" spans="1:13" ht="24" x14ac:dyDescent="0.25">
      <c r="A1503" s="4" t="s">
        <v>62</v>
      </c>
      <c r="B1503" s="4" t="s">
        <v>57</v>
      </c>
      <c r="C1503" s="3" t="s">
        <v>8</v>
      </c>
      <c r="D1503" s="3" t="s">
        <v>4995</v>
      </c>
      <c r="E1503" s="3" t="s">
        <v>89</v>
      </c>
      <c r="F1503" s="4" t="s">
        <v>4996</v>
      </c>
      <c r="G1503" s="5">
        <v>50000</v>
      </c>
      <c r="H1503" s="5">
        <v>46451.148000000001</v>
      </c>
      <c r="I1503" s="5">
        <v>3548.851999999999</v>
      </c>
      <c r="J1503" s="4" t="s">
        <v>34</v>
      </c>
      <c r="K1503" s="4" t="s">
        <v>684</v>
      </c>
      <c r="L1503" s="14"/>
      <c r="M1503" s="14"/>
    </row>
    <row r="1504" spans="1:13" ht="24" x14ac:dyDescent="0.25">
      <c r="A1504" s="4" t="s">
        <v>62</v>
      </c>
      <c r="B1504" s="4" t="s">
        <v>57</v>
      </c>
      <c r="C1504" s="3" t="s">
        <v>8</v>
      </c>
      <c r="D1504" s="3" t="s">
        <v>2885</v>
      </c>
      <c r="E1504" s="3" t="s">
        <v>10</v>
      </c>
      <c r="F1504" s="4" t="s">
        <v>2886</v>
      </c>
      <c r="G1504" s="5">
        <v>6625160</v>
      </c>
      <c r="H1504" s="5">
        <v>6625160</v>
      </c>
      <c r="I1504" s="5">
        <v>0</v>
      </c>
      <c r="J1504" s="4" t="s">
        <v>15</v>
      </c>
      <c r="K1504" s="4" t="s">
        <v>16</v>
      </c>
      <c r="L1504" s="14"/>
      <c r="M1504" s="14"/>
    </row>
    <row r="1505" spans="1:13" ht="24" x14ac:dyDescent="0.25">
      <c r="A1505" s="4" t="s">
        <v>62</v>
      </c>
      <c r="B1505" s="4" t="s">
        <v>57</v>
      </c>
      <c r="C1505" s="3" t="s">
        <v>8</v>
      </c>
      <c r="D1505" s="3" t="s">
        <v>2887</v>
      </c>
      <c r="E1505" s="3" t="s">
        <v>11</v>
      </c>
      <c r="F1505" s="4" t="s">
        <v>2888</v>
      </c>
      <c r="G1505" s="5">
        <v>429990</v>
      </c>
      <c r="H1505" s="5">
        <v>429295.53499999997</v>
      </c>
      <c r="I1505" s="5">
        <v>694.46500000002561</v>
      </c>
      <c r="J1505" s="4" t="s">
        <v>34</v>
      </c>
      <c r="K1505" s="4" t="s">
        <v>16</v>
      </c>
      <c r="L1505" s="14"/>
      <c r="M1505" s="14"/>
    </row>
    <row r="1506" spans="1:13" ht="24" x14ac:dyDescent="0.25">
      <c r="A1506" s="4" t="s">
        <v>62</v>
      </c>
      <c r="B1506" s="4" t="s">
        <v>57</v>
      </c>
      <c r="C1506" s="3" t="s">
        <v>8</v>
      </c>
      <c r="D1506" s="3" t="s">
        <v>2887</v>
      </c>
      <c r="E1506" s="3" t="s">
        <v>10</v>
      </c>
      <c r="F1506" s="4" t="s">
        <v>2888</v>
      </c>
      <c r="G1506" s="5">
        <v>10525530</v>
      </c>
      <c r="H1506" s="5">
        <v>10525366.191</v>
      </c>
      <c r="I1506" s="5">
        <v>163.80900000035763</v>
      </c>
      <c r="J1506" s="4" t="s">
        <v>34</v>
      </c>
      <c r="K1506" s="4" t="s">
        <v>16</v>
      </c>
      <c r="L1506" s="14"/>
      <c r="M1506" s="14"/>
    </row>
    <row r="1507" spans="1:13" ht="24" x14ac:dyDescent="0.25">
      <c r="A1507" s="4" t="s">
        <v>62</v>
      </c>
      <c r="B1507" s="4" t="s">
        <v>57</v>
      </c>
      <c r="C1507" s="3" t="s">
        <v>8</v>
      </c>
      <c r="D1507" s="3" t="s">
        <v>2889</v>
      </c>
      <c r="E1507" s="3" t="s">
        <v>11</v>
      </c>
      <c r="F1507" s="4" t="s">
        <v>2890</v>
      </c>
      <c r="G1507" s="5">
        <v>455680</v>
      </c>
      <c r="H1507" s="5">
        <v>434979.71399999998</v>
      </c>
      <c r="I1507" s="5">
        <v>20700.286000000022</v>
      </c>
      <c r="J1507" s="4" t="s">
        <v>110</v>
      </c>
      <c r="K1507" s="4" t="s">
        <v>16</v>
      </c>
      <c r="L1507" s="14"/>
      <c r="M1507" s="14"/>
    </row>
    <row r="1508" spans="1:13" ht="24" x14ac:dyDescent="0.25">
      <c r="A1508" s="4" t="s">
        <v>62</v>
      </c>
      <c r="B1508" s="4" t="s">
        <v>57</v>
      </c>
      <c r="C1508" s="3" t="s">
        <v>8</v>
      </c>
      <c r="D1508" s="3" t="s">
        <v>2889</v>
      </c>
      <c r="E1508" s="3" t="s">
        <v>10</v>
      </c>
      <c r="F1508" s="4" t="s">
        <v>2890</v>
      </c>
      <c r="G1508" s="5">
        <v>5028550</v>
      </c>
      <c r="H1508" s="5">
        <v>5027634.523</v>
      </c>
      <c r="I1508" s="5">
        <v>915.4769999999553</v>
      </c>
      <c r="J1508" s="4" t="s">
        <v>110</v>
      </c>
      <c r="K1508" s="4" t="s">
        <v>16</v>
      </c>
      <c r="L1508" s="14"/>
      <c r="M1508" s="14"/>
    </row>
    <row r="1509" spans="1:13" ht="24" x14ac:dyDescent="0.25">
      <c r="A1509" s="4" t="s">
        <v>62</v>
      </c>
      <c r="B1509" s="4" t="s">
        <v>57</v>
      </c>
      <c r="C1509" s="3" t="s">
        <v>8</v>
      </c>
      <c r="D1509" s="3" t="s">
        <v>2891</v>
      </c>
      <c r="E1509" s="3" t="s">
        <v>11</v>
      </c>
      <c r="F1509" s="4" t="s">
        <v>2892</v>
      </c>
      <c r="G1509" s="5">
        <v>453330</v>
      </c>
      <c r="H1509" s="5">
        <v>446476.10600000003</v>
      </c>
      <c r="I1509" s="5">
        <v>6853.8939999999711</v>
      </c>
      <c r="J1509" s="4" t="s">
        <v>35</v>
      </c>
      <c r="K1509" s="4" t="s">
        <v>16</v>
      </c>
      <c r="L1509" s="14"/>
      <c r="M1509" s="14"/>
    </row>
    <row r="1510" spans="1:13" ht="24" x14ac:dyDescent="0.25">
      <c r="A1510" s="4" t="s">
        <v>62</v>
      </c>
      <c r="B1510" s="4" t="s">
        <v>57</v>
      </c>
      <c r="C1510" s="3" t="s">
        <v>8</v>
      </c>
      <c r="D1510" s="3" t="s">
        <v>2891</v>
      </c>
      <c r="E1510" s="3" t="s">
        <v>10</v>
      </c>
      <c r="F1510" s="4" t="s">
        <v>2892</v>
      </c>
      <c r="G1510" s="5">
        <v>10265900</v>
      </c>
      <c r="H1510" s="5">
        <v>10265268.933</v>
      </c>
      <c r="I1510" s="5">
        <v>631.06699999980628</v>
      </c>
      <c r="J1510" s="4" t="s">
        <v>35</v>
      </c>
      <c r="K1510" s="4" t="s">
        <v>16</v>
      </c>
      <c r="L1510" s="14"/>
      <c r="M1510" s="14"/>
    </row>
    <row r="1511" spans="1:13" ht="24" x14ac:dyDescent="0.25">
      <c r="A1511" s="4" t="s">
        <v>62</v>
      </c>
      <c r="B1511" s="4" t="s">
        <v>57</v>
      </c>
      <c r="C1511" s="3" t="s">
        <v>8</v>
      </c>
      <c r="D1511" s="3" t="s">
        <v>2893</v>
      </c>
      <c r="E1511" s="3" t="s">
        <v>10</v>
      </c>
      <c r="F1511" s="4" t="s">
        <v>2894</v>
      </c>
      <c r="G1511" s="5">
        <v>4753330</v>
      </c>
      <c r="H1511" s="5">
        <v>4752937.926</v>
      </c>
      <c r="I1511" s="5">
        <v>392.07400000002235</v>
      </c>
      <c r="J1511" s="4" t="s">
        <v>35</v>
      </c>
      <c r="K1511" s="4" t="s">
        <v>16</v>
      </c>
      <c r="L1511" s="14"/>
      <c r="M1511" s="14"/>
    </row>
    <row r="1512" spans="1:13" ht="24" x14ac:dyDescent="0.25">
      <c r="A1512" s="4" t="s">
        <v>62</v>
      </c>
      <c r="B1512" s="4" t="s">
        <v>57</v>
      </c>
      <c r="C1512" s="3" t="s">
        <v>8</v>
      </c>
      <c r="D1512" s="3" t="s">
        <v>1266</v>
      </c>
      <c r="E1512" s="3" t="s">
        <v>10</v>
      </c>
      <c r="F1512" s="4" t="s">
        <v>1267</v>
      </c>
      <c r="G1512" s="5">
        <v>22739560</v>
      </c>
      <c r="H1512" s="5">
        <v>22739560</v>
      </c>
      <c r="I1512" s="5">
        <v>0</v>
      </c>
      <c r="J1512" s="4" t="s">
        <v>34</v>
      </c>
      <c r="K1512" s="4" t="s">
        <v>16</v>
      </c>
      <c r="L1512" s="14"/>
      <c r="M1512" s="14"/>
    </row>
    <row r="1513" spans="1:13" ht="24" x14ac:dyDescent="0.25">
      <c r="A1513" s="4" t="s">
        <v>62</v>
      </c>
      <c r="B1513" s="4" t="s">
        <v>57</v>
      </c>
      <c r="C1513" s="3" t="s">
        <v>8</v>
      </c>
      <c r="D1513" s="3" t="s">
        <v>4572</v>
      </c>
      <c r="E1513" s="3" t="s">
        <v>89</v>
      </c>
      <c r="F1513" s="4" t="s">
        <v>4573</v>
      </c>
      <c r="G1513" s="5">
        <v>260000</v>
      </c>
      <c r="H1513" s="5">
        <v>256842.39300000001</v>
      </c>
      <c r="I1513" s="5">
        <v>3157.6069999999891</v>
      </c>
      <c r="J1513" s="4" t="s">
        <v>15</v>
      </c>
      <c r="K1513" s="4" t="s">
        <v>16</v>
      </c>
      <c r="L1513" s="14"/>
      <c r="M1513" s="14"/>
    </row>
    <row r="1514" spans="1:13" ht="24" x14ac:dyDescent="0.25">
      <c r="A1514" s="4" t="s">
        <v>62</v>
      </c>
      <c r="B1514" s="4" t="s">
        <v>57</v>
      </c>
      <c r="C1514" s="3" t="s">
        <v>8</v>
      </c>
      <c r="D1514" s="3" t="s">
        <v>4789</v>
      </c>
      <c r="E1514" s="3" t="s">
        <v>11</v>
      </c>
      <c r="F1514" s="4" t="s">
        <v>4790</v>
      </c>
      <c r="G1514" s="5">
        <v>10</v>
      </c>
      <c r="H1514" s="5">
        <v>0</v>
      </c>
      <c r="I1514" s="5">
        <v>10</v>
      </c>
      <c r="J1514" s="4" t="s">
        <v>34</v>
      </c>
      <c r="K1514" s="4" t="s">
        <v>16</v>
      </c>
      <c r="L1514" s="14"/>
      <c r="M1514" s="14"/>
    </row>
    <row r="1515" spans="1:13" ht="24" x14ac:dyDescent="0.25">
      <c r="A1515" s="4" t="s">
        <v>62</v>
      </c>
      <c r="B1515" s="4" t="s">
        <v>57</v>
      </c>
      <c r="C1515" s="3" t="s">
        <v>8</v>
      </c>
      <c r="D1515" s="3" t="s">
        <v>4789</v>
      </c>
      <c r="E1515" s="3" t="s">
        <v>10</v>
      </c>
      <c r="F1515" s="4" t="s">
        <v>4790</v>
      </c>
      <c r="G1515" s="5">
        <v>10</v>
      </c>
      <c r="H1515" s="5">
        <v>0</v>
      </c>
      <c r="I1515" s="5">
        <v>10</v>
      </c>
      <c r="J1515" s="4" t="s">
        <v>34</v>
      </c>
      <c r="K1515" s="4" t="s">
        <v>16</v>
      </c>
      <c r="L1515" s="14"/>
      <c r="M1515" s="14"/>
    </row>
    <row r="1516" spans="1:13" ht="24" x14ac:dyDescent="0.25">
      <c r="A1516" s="4" t="s">
        <v>62</v>
      </c>
      <c r="B1516" s="4" t="s">
        <v>57</v>
      </c>
      <c r="C1516" s="3" t="s">
        <v>8</v>
      </c>
      <c r="D1516" s="3" t="s">
        <v>4791</v>
      </c>
      <c r="E1516" s="3" t="s">
        <v>11</v>
      </c>
      <c r="F1516" s="4" t="s">
        <v>4792</v>
      </c>
      <c r="G1516" s="5">
        <v>10</v>
      </c>
      <c r="H1516" s="5">
        <v>0</v>
      </c>
      <c r="I1516" s="5">
        <v>10</v>
      </c>
      <c r="J1516" s="4" t="s">
        <v>15</v>
      </c>
      <c r="K1516" s="4" t="s">
        <v>16</v>
      </c>
      <c r="L1516" s="14"/>
      <c r="M1516" s="14"/>
    </row>
    <row r="1517" spans="1:13" ht="24" x14ac:dyDescent="0.25">
      <c r="A1517" s="4" t="s">
        <v>62</v>
      </c>
      <c r="B1517" s="4" t="s">
        <v>57</v>
      </c>
      <c r="C1517" s="3" t="s">
        <v>8</v>
      </c>
      <c r="D1517" s="3" t="s">
        <v>4791</v>
      </c>
      <c r="E1517" s="3" t="s">
        <v>10</v>
      </c>
      <c r="F1517" s="4" t="s">
        <v>4792</v>
      </c>
      <c r="G1517" s="5">
        <v>10</v>
      </c>
      <c r="H1517" s="5">
        <v>0</v>
      </c>
      <c r="I1517" s="5">
        <v>10</v>
      </c>
      <c r="J1517" s="4" t="s">
        <v>15</v>
      </c>
      <c r="K1517" s="4" t="s">
        <v>16</v>
      </c>
      <c r="L1517" s="14"/>
      <c r="M1517" s="14"/>
    </row>
    <row r="1518" spans="1:13" ht="24" x14ac:dyDescent="0.25">
      <c r="A1518" s="4" t="s">
        <v>62</v>
      </c>
      <c r="B1518" s="4" t="s">
        <v>57</v>
      </c>
      <c r="C1518" s="3" t="s">
        <v>8</v>
      </c>
      <c r="D1518" s="3" t="s">
        <v>5243</v>
      </c>
      <c r="E1518" s="3" t="s">
        <v>11</v>
      </c>
      <c r="F1518" s="4" t="s">
        <v>5244</v>
      </c>
      <c r="G1518" s="5">
        <v>10</v>
      </c>
      <c r="H1518" s="5">
        <v>0</v>
      </c>
      <c r="I1518" s="5">
        <v>10</v>
      </c>
      <c r="J1518" s="4" t="s">
        <v>15</v>
      </c>
      <c r="K1518" s="4" t="s">
        <v>16</v>
      </c>
      <c r="L1518" s="14"/>
      <c r="M1518" s="14"/>
    </row>
    <row r="1519" spans="1:13" ht="24" x14ac:dyDescent="0.25">
      <c r="A1519" s="4" t="s">
        <v>62</v>
      </c>
      <c r="B1519" s="4" t="s">
        <v>57</v>
      </c>
      <c r="C1519" s="3" t="s">
        <v>8</v>
      </c>
      <c r="D1519" s="3" t="s">
        <v>5243</v>
      </c>
      <c r="E1519" s="3" t="s">
        <v>10</v>
      </c>
      <c r="F1519" s="4" t="s">
        <v>5244</v>
      </c>
      <c r="G1519" s="5">
        <v>10</v>
      </c>
      <c r="H1519" s="5">
        <v>0</v>
      </c>
      <c r="I1519" s="5">
        <v>10</v>
      </c>
      <c r="J1519" s="4" t="s">
        <v>15</v>
      </c>
      <c r="K1519" s="4" t="s">
        <v>16</v>
      </c>
      <c r="L1519" s="14"/>
      <c r="M1519" s="14"/>
    </row>
    <row r="1520" spans="1:13" ht="24" x14ac:dyDescent="0.25">
      <c r="A1520" s="4" t="s">
        <v>62</v>
      </c>
      <c r="B1520" s="4" t="s">
        <v>57</v>
      </c>
      <c r="C1520" s="3" t="s">
        <v>8</v>
      </c>
      <c r="D1520" s="3" t="s">
        <v>5100</v>
      </c>
      <c r="E1520" s="3" t="s">
        <v>11</v>
      </c>
      <c r="F1520" s="4" t="s">
        <v>5101</v>
      </c>
      <c r="G1520" s="5">
        <v>144460</v>
      </c>
      <c r="H1520" s="5">
        <v>0</v>
      </c>
      <c r="I1520" s="5">
        <v>144460</v>
      </c>
      <c r="J1520" s="4" t="s">
        <v>15</v>
      </c>
      <c r="K1520" s="4" t="s">
        <v>16</v>
      </c>
      <c r="L1520" s="14"/>
      <c r="M1520" s="14"/>
    </row>
    <row r="1521" spans="1:13" ht="24" x14ac:dyDescent="0.25">
      <c r="A1521" s="4" t="s">
        <v>62</v>
      </c>
      <c r="B1521" s="4" t="s">
        <v>57</v>
      </c>
      <c r="C1521" s="3" t="s">
        <v>8</v>
      </c>
      <c r="D1521" s="3" t="s">
        <v>5100</v>
      </c>
      <c r="E1521" s="3" t="s">
        <v>89</v>
      </c>
      <c r="F1521" s="4" t="s">
        <v>5101</v>
      </c>
      <c r="G1521" s="5">
        <v>360000</v>
      </c>
      <c r="H1521" s="5">
        <v>358522.74900000001</v>
      </c>
      <c r="I1521" s="5">
        <v>1477.2509999999893</v>
      </c>
      <c r="J1521" s="4" t="s">
        <v>15</v>
      </c>
      <c r="K1521" s="4" t="s">
        <v>16</v>
      </c>
      <c r="L1521" s="14"/>
      <c r="M1521" s="14"/>
    </row>
    <row r="1522" spans="1:13" ht="24" x14ac:dyDescent="0.25">
      <c r="A1522" s="4" t="s">
        <v>62</v>
      </c>
      <c r="B1522" s="4" t="s">
        <v>57</v>
      </c>
      <c r="C1522" s="3" t="s">
        <v>8</v>
      </c>
      <c r="D1522" s="3" t="s">
        <v>5100</v>
      </c>
      <c r="E1522" s="3" t="s">
        <v>10</v>
      </c>
      <c r="F1522" s="4" t="s">
        <v>5101</v>
      </c>
      <c r="G1522" s="5">
        <v>4560850</v>
      </c>
      <c r="H1522" s="5">
        <v>1166715.6089999999</v>
      </c>
      <c r="I1522" s="5">
        <v>3394134.3909999998</v>
      </c>
      <c r="J1522" s="4" t="s">
        <v>15</v>
      </c>
      <c r="K1522" s="4" t="s">
        <v>16</v>
      </c>
      <c r="L1522" s="14"/>
      <c r="M1522" s="14"/>
    </row>
    <row r="1523" spans="1:13" x14ac:dyDescent="0.25">
      <c r="A1523" s="4" t="s">
        <v>62</v>
      </c>
      <c r="B1523" s="4" t="s">
        <v>57</v>
      </c>
      <c r="C1523" s="3" t="s">
        <v>8</v>
      </c>
      <c r="D1523" s="3" t="s">
        <v>4997</v>
      </c>
      <c r="E1523" s="3" t="s">
        <v>9</v>
      </c>
      <c r="F1523" s="4" t="s">
        <v>4998</v>
      </c>
      <c r="G1523" s="5">
        <v>200</v>
      </c>
      <c r="H1523" s="5">
        <v>104.254</v>
      </c>
      <c r="I1523" s="5">
        <v>95.745999999999995</v>
      </c>
      <c r="J1523" s="4" t="s">
        <v>34</v>
      </c>
      <c r="K1523" s="4" t="s">
        <v>683</v>
      </c>
      <c r="L1523" s="14"/>
      <c r="M1523" s="14"/>
    </row>
    <row r="1524" spans="1:13" x14ac:dyDescent="0.25">
      <c r="A1524" s="4" t="s">
        <v>62</v>
      </c>
      <c r="B1524" s="4" t="s">
        <v>57</v>
      </c>
      <c r="C1524" s="3" t="s">
        <v>8</v>
      </c>
      <c r="D1524" s="3" t="s">
        <v>4997</v>
      </c>
      <c r="E1524" s="3" t="s">
        <v>11</v>
      </c>
      <c r="F1524" s="4" t="s">
        <v>4998</v>
      </c>
      <c r="G1524" s="5">
        <v>10</v>
      </c>
      <c r="H1524" s="5">
        <v>0</v>
      </c>
      <c r="I1524" s="5">
        <v>10</v>
      </c>
      <c r="J1524" s="4" t="s">
        <v>34</v>
      </c>
      <c r="K1524" s="4" t="s">
        <v>683</v>
      </c>
      <c r="L1524" s="14"/>
      <c r="M1524" s="14"/>
    </row>
    <row r="1525" spans="1:13" x14ac:dyDescent="0.25">
      <c r="A1525" s="4" t="s">
        <v>62</v>
      </c>
      <c r="B1525" s="4" t="s">
        <v>57</v>
      </c>
      <c r="C1525" s="3" t="s">
        <v>8</v>
      </c>
      <c r="D1525" s="3" t="s">
        <v>4999</v>
      </c>
      <c r="E1525" s="3" t="s">
        <v>11</v>
      </c>
      <c r="F1525" s="4" t="s">
        <v>5000</v>
      </c>
      <c r="G1525" s="5">
        <v>10</v>
      </c>
      <c r="H1525" s="5">
        <v>0</v>
      </c>
      <c r="I1525" s="5">
        <v>10</v>
      </c>
      <c r="J1525" s="4" t="s">
        <v>34</v>
      </c>
      <c r="K1525" s="4" t="s">
        <v>683</v>
      </c>
      <c r="L1525" s="14"/>
      <c r="M1525" s="14"/>
    </row>
    <row r="1526" spans="1:13" ht="24" x14ac:dyDescent="0.25">
      <c r="A1526" s="4" t="s">
        <v>62</v>
      </c>
      <c r="B1526" s="4" t="s">
        <v>58</v>
      </c>
      <c r="C1526" s="3" t="s">
        <v>8</v>
      </c>
      <c r="D1526" s="3" t="s">
        <v>5245</v>
      </c>
      <c r="E1526" s="3" t="s">
        <v>11</v>
      </c>
      <c r="F1526" s="4" t="s">
        <v>5246</v>
      </c>
      <c r="G1526" s="5">
        <v>10</v>
      </c>
      <c r="H1526" s="5">
        <v>0</v>
      </c>
      <c r="I1526" s="5">
        <v>10</v>
      </c>
      <c r="J1526" s="4" t="s">
        <v>87</v>
      </c>
      <c r="K1526" s="4" t="s">
        <v>5247</v>
      </c>
      <c r="L1526" s="14" t="s">
        <v>5422</v>
      </c>
      <c r="M1526" s="14"/>
    </row>
    <row r="1527" spans="1:13" ht="24" x14ac:dyDescent="0.25">
      <c r="A1527" s="4" t="s">
        <v>62</v>
      </c>
      <c r="B1527" s="4" t="s">
        <v>58</v>
      </c>
      <c r="C1527" s="3" t="s">
        <v>8</v>
      </c>
      <c r="D1527" s="3" t="s">
        <v>1268</v>
      </c>
      <c r="E1527" s="3" t="s">
        <v>10</v>
      </c>
      <c r="F1527" s="4" t="s">
        <v>1269</v>
      </c>
      <c r="G1527" s="5">
        <v>1457400</v>
      </c>
      <c r="H1527" s="5">
        <v>1457397.362</v>
      </c>
      <c r="I1527" s="5">
        <v>2.6380000000353903</v>
      </c>
      <c r="J1527" s="4" t="s">
        <v>37</v>
      </c>
      <c r="K1527" s="4" t="s">
        <v>37</v>
      </c>
      <c r="L1527" s="14" t="str">
        <f>VLOOKUP(D1527,[1]base!$D$7:$L$3515,9,0)</f>
        <v>X</v>
      </c>
      <c r="M1527" s="14"/>
    </row>
    <row r="1528" spans="1:13" ht="24" x14ac:dyDescent="0.25">
      <c r="A1528" s="4" t="s">
        <v>62</v>
      </c>
      <c r="B1528" s="4" t="s">
        <v>58</v>
      </c>
      <c r="C1528" s="3" t="s">
        <v>8</v>
      </c>
      <c r="D1528" s="3" t="s">
        <v>2895</v>
      </c>
      <c r="E1528" s="3" t="s">
        <v>10</v>
      </c>
      <c r="F1528" s="4" t="s">
        <v>2896</v>
      </c>
      <c r="G1528" s="5">
        <v>10</v>
      </c>
      <c r="H1528" s="5">
        <v>0</v>
      </c>
      <c r="I1528" s="5">
        <v>10</v>
      </c>
      <c r="J1528" s="4" t="s">
        <v>87</v>
      </c>
      <c r="K1528" s="4" t="s">
        <v>88</v>
      </c>
      <c r="L1528" s="14" t="str">
        <f>VLOOKUP(D1528,[1]base!$D$7:$L$3515,9,0)</f>
        <v>X</v>
      </c>
      <c r="M1528" s="14"/>
    </row>
    <row r="1529" spans="1:13" ht="24" x14ac:dyDescent="0.25">
      <c r="A1529" s="4" t="s">
        <v>62</v>
      </c>
      <c r="B1529" s="4" t="s">
        <v>58</v>
      </c>
      <c r="C1529" s="3" t="s">
        <v>8</v>
      </c>
      <c r="D1529" s="3" t="s">
        <v>2897</v>
      </c>
      <c r="E1529" s="3" t="s">
        <v>11</v>
      </c>
      <c r="F1529" s="4" t="s">
        <v>2898</v>
      </c>
      <c r="G1529" s="5">
        <v>284460</v>
      </c>
      <c r="H1529" s="5">
        <v>284391.47100000002</v>
      </c>
      <c r="I1529" s="5">
        <v>68.528999999980442</v>
      </c>
      <c r="J1529" s="4" t="s">
        <v>37</v>
      </c>
      <c r="K1529" s="4" t="s">
        <v>2899</v>
      </c>
      <c r="L1529" s="14"/>
      <c r="M1529" s="14"/>
    </row>
    <row r="1530" spans="1:13" ht="24" x14ac:dyDescent="0.25">
      <c r="A1530" s="4" t="s">
        <v>62</v>
      </c>
      <c r="B1530" s="4" t="s">
        <v>58</v>
      </c>
      <c r="C1530" s="3" t="s">
        <v>8</v>
      </c>
      <c r="D1530" s="3" t="s">
        <v>2897</v>
      </c>
      <c r="E1530" s="3" t="s">
        <v>10</v>
      </c>
      <c r="F1530" s="4" t="s">
        <v>2898</v>
      </c>
      <c r="G1530" s="5">
        <v>7362840</v>
      </c>
      <c r="H1530" s="5">
        <v>7362798.6629999997</v>
      </c>
      <c r="I1530" s="5">
        <v>41.337000000290573</v>
      </c>
      <c r="J1530" s="4" t="s">
        <v>37</v>
      </c>
      <c r="K1530" s="4" t="s">
        <v>2899</v>
      </c>
      <c r="L1530" s="14"/>
      <c r="M1530" s="14"/>
    </row>
    <row r="1531" spans="1:13" ht="24" x14ac:dyDescent="0.25">
      <c r="A1531" s="4" t="s">
        <v>62</v>
      </c>
      <c r="B1531" s="4" t="s">
        <v>58</v>
      </c>
      <c r="C1531" s="3" t="s">
        <v>8</v>
      </c>
      <c r="D1531" s="3" t="s">
        <v>2900</v>
      </c>
      <c r="E1531" s="3" t="s">
        <v>11</v>
      </c>
      <c r="F1531" s="4" t="s">
        <v>2901</v>
      </c>
      <c r="G1531" s="5">
        <v>10</v>
      </c>
      <c r="H1531" s="5">
        <v>0</v>
      </c>
      <c r="I1531" s="5">
        <v>10</v>
      </c>
      <c r="J1531" s="4" t="s">
        <v>37</v>
      </c>
      <c r="K1531" s="4" t="s">
        <v>403</v>
      </c>
      <c r="L1531" s="14"/>
      <c r="M1531" s="14"/>
    </row>
    <row r="1532" spans="1:13" ht="24" x14ac:dyDescent="0.25">
      <c r="A1532" s="4" t="s">
        <v>62</v>
      </c>
      <c r="B1532" s="4" t="s">
        <v>58</v>
      </c>
      <c r="C1532" s="3" t="s">
        <v>8</v>
      </c>
      <c r="D1532" s="3" t="s">
        <v>2900</v>
      </c>
      <c r="E1532" s="3" t="s">
        <v>89</v>
      </c>
      <c r="F1532" s="4" t="s">
        <v>2901</v>
      </c>
      <c r="G1532" s="5">
        <v>1000</v>
      </c>
      <c r="H1532" s="5">
        <v>358.05700000000002</v>
      </c>
      <c r="I1532" s="5">
        <v>641.94299999999998</v>
      </c>
      <c r="J1532" s="4" t="s">
        <v>37</v>
      </c>
      <c r="K1532" s="4" t="s">
        <v>403</v>
      </c>
      <c r="L1532" s="14"/>
      <c r="M1532" s="14"/>
    </row>
    <row r="1533" spans="1:13" x14ac:dyDescent="0.25">
      <c r="A1533" s="4" t="s">
        <v>62</v>
      </c>
      <c r="B1533" s="4" t="s">
        <v>58</v>
      </c>
      <c r="C1533" s="3" t="s">
        <v>8</v>
      </c>
      <c r="D1533" s="3" t="s">
        <v>2902</v>
      </c>
      <c r="E1533" s="3" t="s">
        <v>89</v>
      </c>
      <c r="F1533" s="4" t="s">
        <v>2903</v>
      </c>
      <c r="G1533" s="5">
        <v>9000</v>
      </c>
      <c r="H1533" s="5">
        <v>8126.9750000000004</v>
      </c>
      <c r="I1533" s="5">
        <v>873.02499999999964</v>
      </c>
      <c r="J1533" s="4" t="s">
        <v>87</v>
      </c>
      <c r="K1533" s="4" t="s">
        <v>88</v>
      </c>
      <c r="L1533" s="14" t="str">
        <f>VLOOKUP(D1533,[1]base!$D$7:$L$3515,9,0)</f>
        <v>X</v>
      </c>
      <c r="M1533" s="14"/>
    </row>
    <row r="1534" spans="1:13" ht="24" x14ac:dyDescent="0.25">
      <c r="A1534" s="4" t="s">
        <v>62</v>
      </c>
      <c r="B1534" s="4" t="s">
        <v>58</v>
      </c>
      <c r="C1534" s="3" t="s">
        <v>8</v>
      </c>
      <c r="D1534" s="3" t="s">
        <v>1270</v>
      </c>
      <c r="E1534" s="3" t="s">
        <v>11</v>
      </c>
      <c r="F1534" s="4" t="s">
        <v>1271</v>
      </c>
      <c r="G1534" s="5">
        <v>13150</v>
      </c>
      <c r="H1534" s="5">
        <v>13146.7</v>
      </c>
      <c r="I1534" s="5">
        <v>3.2999999999992724</v>
      </c>
      <c r="J1534" s="4" t="s">
        <v>87</v>
      </c>
      <c r="K1534" s="4" t="s">
        <v>1272</v>
      </c>
      <c r="L1534" s="14"/>
      <c r="M1534" s="14"/>
    </row>
    <row r="1535" spans="1:13" ht="24" x14ac:dyDescent="0.25">
      <c r="A1535" s="4" t="s">
        <v>62</v>
      </c>
      <c r="B1535" s="4" t="s">
        <v>58</v>
      </c>
      <c r="C1535" s="3" t="s">
        <v>8</v>
      </c>
      <c r="D1535" s="3" t="s">
        <v>1270</v>
      </c>
      <c r="E1535" s="3" t="s">
        <v>10</v>
      </c>
      <c r="F1535" s="4" t="s">
        <v>1271</v>
      </c>
      <c r="G1535" s="5">
        <v>480000</v>
      </c>
      <c r="H1535" s="5">
        <v>478448.00900000002</v>
      </c>
      <c r="I1535" s="5">
        <v>1551.99099999998</v>
      </c>
      <c r="J1535" s="4" t="s">
        <v>87</v>
      </c>
      <c r="K1535" s="4" t="s">
        <v>1272</v>
      </c>
      <c r="L1535" s="14"/>
      <c r="M1535" s="14"/>
    </row>
    <row r="1536" spans="1:13" ht="24" x14ac:dyDescent="0.25">
      <c r="A1536" s="4" t="s">
        <v>62</v>
      </c>
      <c r="B1536" s="4" t="s">
        <v>58</v>
      </c>
      <c r="C1536" s="3" t="s">
        <v>8</v>
      </c>
      <c r="D1536" s="3" t="s">
        <v>2904</v>
      </c>
      <c r="E1536" s="3" t="s">
        <v>10</v>
      </c>
      <c r="F1536" s="4" t="s">
        <v>2905</v>
      </c>
      <c r="G1536" s="5">
        <v>10</v>
      </c>
      <c r="H1536" s="5">
        <v>0</v>
      </c>
      <c r="I1536" s="5">
        <v>10</v>
      </c>
      <c r="J1536" s="4" t="s">
        <v>37</v>
      </c>
      <c r="K1536" s="4" t="s">
        <v>430</v>
      </c>
      <c r="L1536" s="14"/>
      <c r="M1536" s="14"/>
    </row>
    <row r="1537" spans="1:13" ht="24" x14ac:dyDescent="0.25">
      <c r="A1537" s="4" t="s">
        <v>62</v>
      </c>
      <c r="B1537" s="4" t="s">
        <v>58</v>
      </c>
      <c r="C1537" s="3" t="s">
        <v>8</v>
      </c>
      <c r="D1537" s="3" t="s">
        <v>4574</v>
      </c>
      <c r="E1537" s="3" t="s">
        <v>10</v>
      </c>
      <c r="F1537" s="4" t="s">
        <v>4575</v>
      </c>
      <c r="G1537" s="5">
        <v>100</v>
      </c>
      <c r="H1537" s="5">
        <v>0</v>
      </c>
      <c r="I1537" s="5">
        <v>100</v>
      </c>
      <c r="J1537" s="4" t="s">
        <v>37</v>
      </c>
      <c r="K1537" s="4" t="s">
        <v>37</v>
      </c>
      <c r="L1537" s="14"/>
      <c r="M1537" s="14"/>
    </row>
    <row r="1538" spans="1:13" x14ac:dyDescent="0.25">
      <c r="A1538" s="4" t="s">
        <v>62</v>
      </c>
      <c r="B1538" s="4" t="s">
        <v>58</v>
      </c>
      <c r="C1538" s="3" t="s">
        <v>8</v>
      </c>
      <c r="D1538" s="3" t="s">
        <v>705</v>
      </c>
      <c r="E1538" s="3" t="s">
        <v>11</v>
      </c>
      <c r="F1538" s="4" t="s">
        <v>706</v>
      </c>
      <c r="G1538" s="5">
        <v>600310</v>
      </c>
      <c r="H1538" s="5">
        <v>445468.685</v>
      </c>
      <c r="I1538" s="5">
        <v>154841.315</v>
      </c>
      <c r="J1538" s="4" t="s">
        <v>37</v>
      </c>
      <c r="K1538" s="4" t="s">
        <v>707</v>
      </c>
      <c r="L1538" s="14"/>
      <c r="M1538" s="14"/>
    </row>
    <row r="1539" spans="1:13" x14ac:dyDescent="0.25">
      <c r="A1539" s="4" t="s">
        <v>62</v>
      </c>
      <c r="B1539" s="4" t="s">
        <v>58</v>
      </c>
      <c r="C1539" s="3" t="s">
        <v>8</v>
      </c>
      <c r="D1539" s="3" t="s">
        <v>705</v>
      </c>
      <c r="E1539" s="3" t="s">
        <v>10</v>
      </c>
      <c r="F1539" s="4" t="s">
        <v>706</v>
      </c>
      <c r="G1539" s="5">
        <v>8300000</v>
      </c>
      <c r="H1539" s="5">
        <v>8454839.9989999998</v>
      </c>
      <c r="I1539" s="5">
        <v>-154839.99899999984</v>
      </c>
      <c r="J1539" s="4" t="s">
        <v>37</v>
      </c>
      <c r="K1539" s="4" t="s">
        <v>707</v>
      </c>
      <c r="L1539" s="14"/>
      <c r="M1539" s="14"/>
    </row>
    <row r="1540" spans="1:13" ht="24" x14ac:dyDescent="0.25">
      <c r="A1540" s="4" t="s">
        <v>62</v>
      </c>
      <c r="B1540" s="4" t="s">
        <v>58</v>
      </c>
      <c r="C1540" s="3" t="s">
        <v>8</v>
      </c>
      <c r="D1540" s="3" t="s">
        <v>2906</v>
      </c>
      <c r="E1540" s="3" t="s">
        <v>89</v>
      </c>
      <c r="F1540" s="4" t="s">
        <v>2907</v>
      </c>
      <c r="G1540" s="5">
        <v>47000</v>
      </c>
      <c r="H1540" s="5">
        <v>44474.737999999998</v>
      </c>
      <c r="I1540" s="5">
        <v>2525.2620000000024</v>
      </c>
      <c r="J1540" s="4" t="s">
        <v>37</v>
      </c>
      <c r="K1540" s="4" t="s">
        <v>708</v>
      </c>
      <c r="L1540" s="14" t="str">
        <f>VLOOKUP(D1540,[1]base!$D$7:$L$3515,9,0)</f>
        <v>X</v>
      </c>
      <c r="M1540" s="14"/>
    </row>
    <row r="1541" spans="1:13" ht="24" x14ac:dyDescent="0.25">
      <c r="A1541" s="4" t="s">
        <v>62</v>
      </c>
      <c r="B1541" s="4" t="s">
        <v>58</v>
      </c>
      <c r="C1541" s="3" t="s">
        <v>8</v>
      </c>
      <c r="D1541" s="3" t="s">
        <v>2906</v>
      </c>
      <c r="E1541" s="3" t="s">
        <v>10</v>
      </c>
      <c r="F1541" s="4" t="s">
        <v>2907</v>
      </c>
      <c r="G1541" s="5">
        <v>10</v>
      </c>
      <c r="H1541" s="5">
        <v>0</v>
      </c>
      <c r="I1541" s="5">
        <v>10</v>
      </c>
      <c r="J1541" s="4" t="s">
        <v>37</v>
      </c>
      <c r="K1541" s="4" t="s">
        <v>708</v>
      </c>
      <c r="L1541" s="14" t="str">
        <f>VLOOKUP(D1541,[1]base!$D$7:$L$3515,9,0)</f>
        <v>X</v>
      </c>
      <c r="M1541" s="14"/>
    </row>
    <row r="1542" spans="1:13" x14ac:dyDescent="0.25">
      <c r="A1542" s="4" t="s">
        <v>62</v>
      </c>
      <c r="B1542" s="4" t="s">
        <v>58</v>
      </c>
      <c r="C1542" s="3" t="s">
        <v>8</v>
      </c>
      <c r="D1542" s="3" t="s">
        <v>4576</v>
      </c>
      <c r="E1542" s="3" t="s">
        <v>10</v>
      </c>
      <c r="F1542" s="4" t="s">
        <v>4577</v>
      </c>
      <c r="G1542" s="5">
        <v>10</v>
      </c>
      <c r="H1542" s="5">
        <v>0</v>
      </c>
      <c r="I1542" s="5">
        <v>10</v>
      </c>
      <c r="J1542" s="4" t="s">
        <v>37</v>
      </c>
      <c r="K1542" s="4" t="s">
        <v>430</v>
      </c>
      <c r="L1542" s="14"/>
      <c r="M1542" s="14"/>
    </row>
    <row r="1543" spans="1:13" ht="24" x14ac:dyDescent="0.25">
      <c r="A1543" s="4" t="s">
        <v>62</v>
      </c>
      <c r="B1543" s="4" t="s">
        <v>58</v>
      </c>
      <c r="C1543" s="3" t="s">
        <v>8</v>
      </c>
      <c r="D1543" s="3" t="s">
        <v>2908</v>
      </c>
      <c r="E1543" s="3" t="s">
        <v>10</v>
      </c>
      <c r="F1543" s="4" t="s">
        <v>2909</v>
      </c>
      <c r="G1543" s="5">
        <v>10</v>
      </c>
      <c r="H1543" s="5">
        <v>0</v>
      </c>
      <c r="I1543" s="5">
        <v>10</v>
      </c>
      <c r="J1543" s="4" t="s">
        <v>112</v>
      </c>
      <c r="K1543" s="4" t="s">
        <v>2910</v>
      </c>
      <c r="L1543" s="14" t="str">
        <f>VLOOKUP(D1543,[1]base!$D$7:$L$3515,9,0)</f>
        <v>X</v>
      </c>
      <c r="M1543" s="14"/>
    </row>
    <row r="1544" spans="1:13" ht="24" x14ac:dyDescent="0.25">
      <c r="A1544" s="4" t="s">
        <v>62</v>
      </c>
      <c r="B1544" s="4" t="s">
        <v>58</v>
      </c>
      <c r="C1544" s="3" t="s">
        <v>8</v>
      </c>
      <c r="D1544" s="3" t="s">
        <v>2911</v>
      </c>
      <c r="E1544" s="3" t="s">
        <v>11</v>
      </c>
      <c r="F1544" s="4" t="s">
        <v>2912</v>
      </c>
      <c r="G1544" s="5">
        <v>422500</v>
      </c>
      <c r="H1544" s="5">
        <v>418578.59100000001</v>
      </c>
      <c r="I1544" s="5">
        <v>3921.4089999999851</v>
      </c>
      <c r="J1544" s="4" t="s">
        <v>37</v>
      </c>
      <c r="K1544" s="4" t="s">
        <v>37</v>
      </c>
      <c r="L1544" s="14"/>
      <c r="M1544" s="14"/>
    </row>
    <row r="1545" spans="1:13" ht="24" x14ac:dyDescent="0.25">
      <c r="A1545" s="4" t="s">
        <v>62</v>
      </c>
      <c r="B1545" s="4" t="s">
        <v>58</v>
      </c>
      <c r="C1545" s="3" t="s">
        <v>8</v>
      </c>
      <c r="D1545" s="3" t="s">
        <v>2911</v>
      </c>
      <c r="E1545" s="3" t="s">
        <v>89</v>
      </c>
      <c r="F1545" s="4" t="s">
        <v>2912</v>
      </c>
      <c r="G1545" s="5">
        <v>6000</v>
      </c>
      <c r="H1545" s="5">
        <v>3976.6080000000002</v>
      </c>
      <c r="I1545" s="5">
        <v>2023.3919999999998</v>
      </c>
      <c r="J1545" s="4" t="s">
        <v>37</v>
      </c>
      <c r="K1545" s="4" t="s">
        <v>37</v>
      </c>
      <c r="L1545" s="14"/>
      <c r="M1545" s="14"/>
    </row>
    <row r="1546" spans="1:13" ht="24" x14ac:dyDescent="0.25">
      <c r="A1546" s="4" t="s">
        <v>62</v>
      </c>
      <c r="B1546" s="4" t="s">
        <v>58</v>
      </c>
      <c r="C1546" s="3" t="s">
        <v>8</v>
      </c>
      <c r="D1546" s="3" t="s">
        <v>2911</v>
      </c>
      <c r="E1546" s="3" t="s">
        <v>10</v>
      </c>
      <c r="F1546" s="4" t="s">
        <v>2912</v>
      </c>
      <c r="G1546" s="5">
        <v>9283520</v>
      </c>
      <c r="H1546" s="5">
        <v>9283450.6219999995</v>
      </c>
      <c r="I1546" s="5">
        <v>69.378000000491738</v>
      </c>
      <c r="J1546" s="4" t="s">
        <v>37</v>
      </c>
      <c r="K1546" s="4" t="s">
        <v>37</v>
      </c>
      <c r="L1546" s="14"/>
      <c r="M1546" s="14"/>
    </row>
    <row r="1547" spans="1:13" x14ac:dyDescent="0.25">
      <c r="A1547" s="4" t="s">
        <v>62</v>
      </c>
      <c r="B1547" s="4" t="s">
        <v>58</v>
      </c>
      <c r="C1547" s="3" t="s">
        <v>8</v>
      </c>
      <c r="D1547" s="3" t="s">
        <v>2913</v>
      </c>
      <c r="E1547" s="3" t="s">
        <v>10</v>
      </c>
      <c r="F1547" s="4" t="s">
        <v>2914</v>
      </c>
      <c r="G1547" s="5">
        <v>2111700</v>
      </c>
      <c r="H1547" s="5">
        <v>2111693.5129999998</v>
      </c>
      <c r="I1547" s="5">
        <v>6.4870000001974404</v>
      </c>
      <c r="J1547" s="4" t="s">
        <v>37</v>
      </c>
      <c r="K1547" s="4" t="s">
        <v>2915</v>
      </c>
      <c r="L1547" s="14"/>
      <c r="M1547" s="14"/>
    </row>
    <row r="1548" spans="1:13" ht="24" x14ac:dyDescent="0.25">
      <c r="A1548" s="4" t="s">
        <v>62</v>
      </c>
      <c r="B1548" s="4" t="s">
        <v>58</v>
      </c>
      <c r="C1548" s="3" t="s">
        <v>8</v>
      </c>
      <c r="D1548" s="3" t="s">
        <v>5001</v>
      </c>
      <c r="E1548" s="3" t="s">
        <v>89</v>
      </c>
      <c r="F1548" s="4" t="s">
        <v>5002</v>
      </c>
      <c r="G1548" s="5">
        <v>10000</v>
      </c>
      <c r="H1548" s="5">
        <v>9665.92</v>
      </c>
      <c r="I1548" s="5">
        <v>334.07999999999993</v>
      </c>
      <c r="J1548" s="4" t="s">
        <v>112</v>
      </c>
      <c r="K1548" s="4" t="s">
        <v>2949</v>
      </c>
      <c r="L1548" s="14"/>
      <c r="M1548" s="14"/>
    </row>
    <row r="1549" spans="1:13" ht="24" x14ac:dyDescent="0.25">
      <c r="A1549" s="4" t="s">
        <v>62</v>
      </c>
      <c r="B1549" s="4" t="s">
        <v>58</v>
      </c>
      <c r="C1549" s="3" t="s">
        <v>8</v>
      </c>
      <c r="D1549" s="3" t="s">
        <v>709</v>
      </c>
      <c r="E1549" s="3" t="s">
        <v>11</v>
      </c>
      <c r="F1549" s="4" t="s">
        <v>710</v>
      </c>
      <c r="G1549" s="5">
        <v>190640</v>
      </c>
      <c r="H1549" s="5">
        <v>190637.18599999999</v>
      </c>
      <c r="I1549" s="5">
        <v>2.8140000000130385</v>
      </c>
      <c r="J1549" s="4" t="s">
        <v>37</v>
      </c>
      <c r="K1549" s="4" t="s">
        <v>711</v>
      </c>
      <c r="L1549" s="14"/>
      <c r="M1549" s="14"/>
    </row>
    <row r="1550" spans="1:13" ht="24" x14ac:dyDescent="0.25">
      <c r="A1550" s="4" t="s">
        <v>62</v>
      </c>
      <c r="B1550" s="4" t="s">
        <v>58</v>
      </c>
      <c r="C1550" s="3" t="s">
        <v>8</v>
      </c>
      <c r="D1550" s="3" t="s">
        <v>709</v>
      </c>
      <c r="E1550" s="3" t="s">
        <v>89</v>
      </c>
      <c r="F1550" s="4" t="s">
        <v>710</v>
      </c>
      <c r="G1550" s="5">
        <v>10000</v>
      </c>
      <c r="H1550" s="5">
        <v>7376.0460000000003</v>
      </c>
      <c r="I1550" s="5">
        <v>2623.9539999999997</v>
      </c>
      <c r="J1550" s="4" t="s">
        <v>37</v>
      </c>
      <c r="K1550" s="4" t="s">
        <v>711</v>
      </c>
      <c r="L1550" s="14"/>
      <c r="M1550" s="14"/>
    </row>
    <row r="1551" spans="1:13" ht="24" x14ac:dyDescent="0.25">
      <c r="A1551" s="4" t="s">
        <v>62</v>
      </c>
      <c r="B1551" s="4" t="s">
        <v>58</v>
      </c>
      <c r="C1551" s="3" t="s">
        <v>8</v>
      </c>
      <c r="D1551" s="3" t="s">
        <v>709</v>
      </c>
      <c r="E1551" s="3" t="s">
        <v>10</v>
      </c>
      <c r="F1551" s="4" t="s">
        <v>710</v>
      </c>
      <c r="G1551" s="5">
        <v>7186920</v>
      </c>
      <c r="H1551" s="5">
        <v>7186901.0070000002</v>
      </c>
      <c r="I1551" s="5">
        <v>18.992999999783933</v>
      </c>
      <c r="J1551" s="4" t="s">
        <v>37</v>
      </c>
      <c r="K1551" s="4" t="s">
        <v>711</v>
      </c>
      <c r="L1551" s="14"/>
      <c r="M1551" s="14"/>
    </row>
    <row r="1552" spans="1:13" ht="24" x14ac:dyDescent="0.25">
      <c r="A1552" s="4" t="s">
        <v>62</v>
      </c>
      <c r="B1552" s="4" t="s">
        <v>58</v>
      </c>
      <c r="C1552" s="3" t="s">
        <v>8</v>
      </c>
      <c r="D1552" s="3" t="s">
        <v>4578</v>
      </c>
      <c r="E1552" s="3" t="s">
        <v>89</v>
      </c>
      <c r="F1552" s="4" t="s">
        <v>4579</v>
      </c>
      <c r="G1552" s="5">
        <v>10000</v>
      </c>
      <c r="H1552" s="5">
        <v>8246.4750000000004</v>
      </c>
      <c r="I1552" s="5">
        <v>1753.5249999999996</v>
      </c>
      <c r="J1552" s="4" t="s">
        <v>37</v>
      </c>
      <c r="K1552" s="4" t="s">
        <v>2899</v>
      </c>
      <c r="L1552" s="14"/>
      <c r="M1552" s="14"/>
    </row>
    <row r="1553" spans="1:13" ht="24" x14ac:dyDescent="0.25">
      <c r="A1553" s="4" t="s">
        <v>62</v>
      </c>
      <c r="B1553" s="4" t="s">
        <v>58</v>
      </c>
      <c r="C1553" s="3" t="s">
        <v>8</v>
      </c>
      <c r="D1553" s="3" t="s">
        <v>4580</v>
      </c>
      <c r="E1553" s="3" t="s">
        <v>11</v>
      </c>
      <c r="F1553" s="4" t="s">
        <v>4581</v>
      </c>
      <c r="G1553" s="5">
        <v>1940</v>
      </c>
      <c r="H1553" s="5">
        <v>1737.65</v>
      </c>
      <c r="I1553" s="5">
        <v>202.34999999999991</v>
      </c>
      <c r="J1553" s="4" t="s">
        <v>37</v>
      </c>
      <c r="K1553" s="4" t="s">
        <v>2918</v>
      </c>
      <c r="L1553" s="14"/>
      <c r="M1553" s="14"/>
    </row>
    <row r="1554" spans="1:13" ht="24" x14ac:dyDescent="0.25">
      <c r="A1554" s="4" t="s">
        <v>62</v>
      </c>
      <c r="B1554" s="4" t="s">
        <v>58</v>
      </c>
      <c r="C1554" s="3" t="s">
        <v>8</v>
      </c>
      <c r="D1554" s="3" t="s">
        <v>4580</v>
      </c>
      <c r="E1554" s="3" t="s">
        <v>10</v>
      </c>
      <c r="F1554" s="4" t="s">
        <v>4581</v>
      </c>
      <c r="G1554" s="5">
        <v>10</v>
      </c>
      <c r="H1554" s="5">
        <v>0</v>
      </c>
      <c r="I1554" s="5">
        <v>10</v>
      </c>
      <c r="J1554" s="4" t="s">
        <v>37</v>
      </c>
      <c r="K1554" s="4" t="s">
        <v>2918</v>
      </c>
      <c r="L1554" s="14"/>
      <c r="M1554" s="14"/>
    </row>
    <row r="1555" spans="1:13" ht="24" x14ac:dyDescent="0.25">
      <c r="A1555" s="4" t="s">
        <v>62</v>
      </c>
      <c r="B1555" s="4" t="s">
        <v>58</v>
      </c>
      <c r="C1555" s="3" t="s">
        <v>8</v>
      </c>
      <c r="D1555" s="3" t="s">
        <v>2916</v>
      </c>
      <c r="E1555" s="3" t="s">
        <v>11</v>
      </c>
      <c r="F1555" s="4" t="s">
        <v>2917</v>
      </c>
      <c r="G1555" s="5">
        <v>290000</v>
      </c>
      <c r="H1555" s="5">
        <v>286523.02399999998</v>
      </c>
      <c r="I1555" s="5">
        <v>3476.9760000000242</v>
      </c>
      <c r="J1555" s="4" t="s">
        <v>37</v>
      </c>
      <c r="K1555" s="4" t="s">
        <v>2918</v>
      </c>
      <c r="L1555" s="14"/>
      <c r="M1555" s="14"/>
    </row>
    <row r="1556" spans="1:13" x14ac:dyDescent="0.25">
      <c r="A1556" s="4" t="s">
        <v>62</v>
      </c>
      <c r="B1556" s="4" t="s">
        <v>58</v>
      </c>
      <c r="C1556" s="3" t="s">
        <v>8</v>
      </c>
      <c r="D1556" s="3" t="s">
        <v>2919</v>
      </c>
      <c r="E1556" s="3" t="s">
        <v>11</v>
      </c>
      <c r="F1556" s="4" t="s">
        <v>2920</v>
      </c>
      <c r="G1556" s="5">
        <v>52940</v>
      </c>
      <c r="H1556" s="5">
        <v>52933.205999999998</v>
      </c>
      <c r="I1556" s="5">
        <v>6.794000000001688</v>
      </c>
      <c r="J1556" s="4" t="s">
        <v>37</v>
      </c>
      <c r="K1556" s="4" t="s">
        <v>711</v>
      </c>
      <c r="L1556" s="14"/>
      <c r="M1556" s="14"/>
    </row>
    <row r="1557" spans="1:13" ht="24" x14ac:dyDescent="0.25">
      <c r="A1557" s="4" t="s">
        <v>62</v>
      </c>
      <c r="B1557" s="4" t="s">
        <v>58</v>
      </c>
      <c r="C1557" s="3" t="s">
        <v>8</v>
      </c>
      <c r="D1557" s="3" t="s">
        <v>2921</v>
      </c>
      <c r="E1557" s="3" t="s">
        <v>11</v>
      </c>
      <c r="F1557" s="4" t="s">
        <v>2922</v>
      </c>
      <c r="G1557" s="5">
        <v>358020</v>
      </c>
      <c r="H1557" s="5">
        <v>350829.21500000003</v>
      </c>
      <c r="I1557" s="5">
        <v>7190.7849999999744</v>
      </c>
      <c r="J1557" s="4" t="s">
        <v>112</v>
      </c>
      <c r="K1557" s="4" t="s">
        <v>2923</v>
      </c>
      <c r="L1557" s="14"/>
      <c r="M1557" s="14"/>
    </row>
    <row r="1558" spans="1:13" ht="24" x14ac:dyDescent="0.25">
      <c r="A1558" s="4" t="s">
        <v>62</v>
      </c>
      <c r="B1558" s="4" t="s">
        <v>58</v>
      </c>
      <c r="C1558" s="3" t="s">
        <v>8</v>
      </c>
      <c r="D1558" s="3" t="s">
        <v>4582</v>
      </c>
      <c r="E1558" s="3" t="s">
        <v>11</v>
      </c>
      <c r="F1558" s="4" t="s">
        <v>4583</v>
      </c>
      <c r="G1558" s="5">
        <v>88320</v>
      </c>
      <c r="H1558" s="5">
        <v>88320</v>
      </c>
      <c r="I1558" s="5">
        <v>0</v>
      </c>
      <c r="J1558" s="4" t="s">
        <v>87</v>
      </c>
      <c r="K1558" s="4" t="s">
        <v>1272</v>
      </c>
      <c r="L1558" s="14"/>
      <c r="M1558" s="14"/>
    </row>
    <row r="1559" spans="1:13" ht="24" x14ac:dyDescent="0.25">
      <c r="A1559" s="4" t="s">
        <v>62</v>
      </c>
      <c r="B1559" s="4" t="s">
        <v>58</v>
      </c>
      <c r="C1559" s="3" t="s">
        <v>8</v>
      </c>
      <c r="D1559" s="3" t="s">
        <v>2924</v>
      </c>
      <c r="E1559" s="3" t="s">
        <v>11</v>
      </c>
      <c r="F1559" s="4" t="s">
        <v>2925</v>
      </c>
      <c r="G1559" s="5">
        <v>91340</v>
      </c>
      <c r="H1559" s="5">
        <v>87305.686000000002</v>
      </c>
      <c r="I1559" s="5">
        <v>4034.3139999999985</v>
      </c>
      <c r="J1559" s="4" t="s">
        <v>87</v>
      </c>
      <c r="K1559" s="4" t="s">
        <v>113</v>
      </c>
      <c r="L1559" s="14"/>
      <c r="M1559" s="14"/>
    </row>
    <row r="1560" spans="1:13" ht="24" x14ac:dyDescent="0.25">
      <c r="A1560" s="4" t="s">
        <v>62</v>
      </c>
      <c r="B1560" s="4" t="s">
        <v>58</v>
      </c>
      <c r="C1560" s="3" t="s">
        <v>8</v>
      </c>
      <c r="D1560" s="3" t="s">
        <v>2926</v>
      </c>
      <c r="E1560" s="3" t="s">
        <v>11</v>
      </c>
      <c r="F1560" s="4" t="s">
        <v>2927</v>
      </c>
      <c r="G1560" s="5">
        <v>32360</v>
      </c>
      <c r="H1560" s="5">
        <v>32359.68</v>
      </c>
      <c r="I1560" s="5">
        <v>0.31999999999970896</v>
      </c>
      <c r="J1560" s="4" t="s">
        <v>87</v>
      </c>
      <c r="K1560" s="4" t="s">
        <v>704</v>
      </c>
      <c r="L1560" s="14"/>
      <c r="M1560" s="14"/>
    </row>
    <row r="1561" spans="1:13" x14ac:dyDescent="0.25">
      <c r="A1561" s="4" t="s">
        <v>62</v>
      </c>
      <c r="B1561" s="4" t="s">
        <v>58</v>
      </c>
      <c r="C1561" s="3" t="s">
        <v>8</v>
      </c>
      <c r="D1561" s="3" t="s">
        <v>2928</v>
      </c>
      <c r="E1561" s="3" t="s">
        <v>11</v>
      </c>
      <c r="F1561" s="4" t="s">
        <v>2929</v>
      </c>
      <c r="G1561" s="5">
        <v>212180</v>
      </c>
      <c r="H1561" s="5">
        <v>212177.92300000001</v>
      </c>
      <c r="I1561" s="5">
        <v>2.0769999999902211</v>
      </c>
      <c r="J1561" s="4" t="s">
        <v>37</v>
      </c>
      <c r="K1561" s="4" t="s">
        <v>37</v>
      </c>
      <c r="L1561" s="14"/>
      <c r="M1561" s="14"/>
    </row>
    <row r="1562" spans="1:13" ht="24" x14ac:dyDescent="0.25">
      <c r="A1562" s="4" t="s">
        <v>62</v>
      </c>
      <c r="B1562" s="4" t="s">
        <v>58</v>
      </c>
      <c r="C1562" s="3" t="s">
        <v>8</v>
      </c>
      <c r="D1562" s="3" t="s">
        <v>4584</v>
      </c>
      <c r="E1562" s="3" t="s">
        <v>9</v>
      </c>
      <c r="F1562" s="4" t="s">
        <v>4585</v>
      </c>
      <c r="G1562" s="5">
        <v>300</v>
      </c>
      <c r="H1562" s="5">
        <v>88.616</v>
      </c>
      <c r="I1562" s="5">
        <v>211.38400000000001</v>
      </c>
      <c r="J1562" s="4" t="s">
        <v>37</v>
      </c>
      <c r="K1562" s="4" t="s">
        <v>430</v>
      </c>
      <c r="L1562" s="14"/>
      <c r="M1562" s="14"/>
    </row>
    <row r="1563" spans="1:13" ht="24" x14ac:dyDescent="0.25">
      <c r="A1563" s="4" t="s">
        <v>62</v>
      </c>
      <c r="B1563" s="4" t="s">
        <v>58</v>
      </c>
      <c r="C1563" s="3" t="s">
        <v>8</v>
      </c>
      <c r="D1563" s="3" t="s">
        <v>4584</v>
      </c>
      <c r="E1563" s="3" t="s">
        <v>11</v>
      </c>
      <c r="F1563" s="4" t="s">
        <v>4585</v>
      </c>
      <c r="G1563" s="5">
        <v>20</v>
      </c>
      <c r="H1563" s="5">
        <v>0</v>
      </c>
      <c r="I1563" s="5">
        <v>20</v>
      </c>
      <c r="J1563" s="4" t="s">
        <v>37</v>
      </c>
      <c r="K1563" s="4" t="s">
        <v>430</v>
      </c>
      <c r="L1563" s="14"/>
      <c r="M1563" s="14"/>
    </row>
    <row r="1564" spans="1:13" ht="24" x14ac:dyDescent="0.25">
      <c r="A1564" s="4" t="s">
        <v>62</v>
      </c>
      <c r="B1564" s="4" t="s">
        <v>58</v>
      </c>
      <c r="C1564" s="3" t="s">
        <v>8</v>
      </c>
      <c r="D1564" s="3" t="s">
        <v>4584</v>
      </c>
      <c r="E1564" s="3" t="s">
        <v>89</v>
      </c>
      <c r="F1564" s="4" t="s">
        <v>4585</v>
      </c>
      <c r="G1564" s="5">
        <v>7000</v>
      </c>
      <c r="H1564" s="5">
        <v>6745.8490000000002</v>
      </c>
      <c r="I1564" s="5">
        <v>254.15099999999984</v>
      </c>
      <c r="J1564" s="4" t="s">
        <v>37</v>
      </c>
      <c r="K1564" s="4" t="s">
        <v>430</v>
      </c>
      <c r="L1564" s="14"/>
      <c r="M1564" s="14"/>
    </row>
    <row r="1565" spans="1:13" ht="24" x14ac:dyDescent="0.25">
      <c r="A1565" s="4" t="s">
        <v>62</v>
      </c>
      <c r="B1565" s="4" t="s">
        <v>58</v>
      </c>
      <c r="C1565" s="3" t="s">
        <v>8</v>
      </c>
      <c r="D1565" s="3" t="s">
        <v>4584</v>
      </c>
      <c r="E1565" s="3" t="s">
        <v>10</v>
      </c>
      <c r="F1565" s="4" t="s">
        <v>4585</v>
      </c>
      <c r="G1565" s="5">
        <v>20</v>
      </c>
      <c r="H1565" s="5">
        <v>0</v>
      </c>
      <c r="I1565" s="5">
        <v>20</v>
      </c>
      <c r="J1565" s="4" t="s">
        <v>37</v>
      </c>
      <c r="K1565" s="4" t="s">
        <v>430</v>
      </c>
      <c r="L1565" s="14"/>
      <c r="M1565" s="14"/>
    </row>
    <row r="1566" spans="1:13" ht="24" x14ac:dyDescent="0.25">
      <c r="A1566" s="4" t="s">
        <v>62</v>
      </c>
      <c r="B1566" s="4" t="s">
        <v>58</v>
      </c>
      <c r="C1566" s="3" t="s">
        <v>8</v>
      </c>
      <c r="D1566" s="3" t="s">
        <v>2930</v>
      </c>
      <c r="E1566" s="3" t="s">
        <v>11</v>
      </c>
      <c r="F1566" s="4" t="s">
        <v>2931</v>
      </c>
      <c r="G1566" s="5">
        <v>3200</v>
      </c>
      <c r="H1566" s="5">
        <v>3192.3539999999998</v>
      </c>
      <c r="I1566" s="5">
        <v>7.6460000000001855</v>
      </c>
      <c r="J1566" s="4" t="s">
        <v>87</v>
      </c>
      <c r="K1566" s="4" t="s">
        <v>113</v>
      </c>
      <c r="L1566" s="14"/>
      <c r="M1566" s="14"/>
    </row>
    <row r="1567" spans="1:13" x14ac:dyDescent="0.25">
      <c r="A1567" s="4" t="s">
        <v>62</v>
      </c>
      <c r="B1567" s="4" t="s">
        <v>58</v>
      </c>
      <c r="C1567" s="3" t="s">
        <v>8</v>
      </c>
      <c r="D1567" s="3" t="s">
        <v>1273</v>
      </c>
      <c r="E1567" s="3" t="s">
        <v>11</v>
      </c>
      <c r="F1567" s="4" t="s">
        <v>1274</v>
      </c>
      <c r="G1567" s="5">
        <v>37000</v>
      </c>
      <c r="H1567" s="5">
        <v>35000</v>
      </c>
      <c r="I1567" s="5">
        <v>2000</v>
      </c>
      <c r="J1567" s="4" t="s">
        <v>37</v>
      </c>
      <c r="K1567" s="4" t="s">
        <v>37</v>
      </c>
      <c r="L1567" s="14"/>
      <c r="M1567" s="14"/>
    </row>
    <row r="1568" spans="1:13" x14ac:dyDescent="0.25">
      <c r="A1568" s="4" t="s">
        <v>62</v>
      </c>
      <c r="B1568" s="4" t="s">
        <v>58</v>
      </c>
      <c r="C1568" s="3" t="s">
        <v>8</v>
      </c>
      <c r="D1568" s="3" t="s">
        <v>1273</v>
      </c>
      <c r="E1568" s="3" t="s">
        <v>10</v>
      </c>
      <c r="F1568" s="4" t="s">
        <v>1274</v>
      </c>
      <c r="G1568" s="5">
        <v>10</v>
      </c>
      <c r="H1568" s="5">
        <v>0</v>
      </c>
      <c r="I1568" s="5">
        <v>10</v>
      </c>
      <c r="J1568" s="4" t="s">
        <v>37</v>
      </c>
      <c r="K1568" s="4" t="s">
        <v>37</v>
      </c>
      <c r="L1568" s="14"/>
      <c r="M1568" s="14"/>
    </row>
    <row r="1569" spans="1:13" ht="36" x14ac:dyDescent="0.25">
      <c r="A1569" s="4" t="s">
        <v>62</v>
      </c>
      <c r="B1569" s="4" t="s">
        <v>58</v>
      </c>
      <c r="C1569" s="3" t="s">
        <v>8</v>
      </c>
      <c r="D1569" s="3" t="s">
        <v>712</v>
      </c>
      <c r="E1569" s="3" t="s">
        <v>11</v>
      </c>
      <c r="F1569" s="4" t="s">
        <v>713</v>
      </c>
      <c r="G1569" s="5">
        <v>657140</v>
      </c>
      <c r="H1569" s="5">
        <v>657131.99100000004</v>
      </c>
      <c r="I1569" s="5">
        <v>8.0089999999618158</v>
      </c>
      <c r="J1569" s="4" t="s">
        <v>112</v>
      </c>
      <c r="K1569" s="4" t="s">
        <v>714</v>
      </c>
      <c r="L1569" s="14"/>
      <c r="M1569" s="14"/>
    </row>
    <row r="1570" spans="1:13" ht="36" x14ac:dyDescent="0.25">
      <c r="A1570" s="4" t="s">
        <v>62</v>
      </c>
      <c r="B1570" s="4" t="s">
        <v>58</v>
      </c>
      <c r="C1570" s="3" t="s">
        <v>8</v>
      </c>
      <c r="D1570" s="3" t="s">
        <v>712</v>
      </c>
      <c r="E1570" s="3" t="s">
        <v>89</v>
      </c>
      <c r="F1570" s="4" t="s">
        <v>713</v>
      </c>
      <c r="G1570" s="5">
        <v>204000</v>
      </c>
      <c r="H1570" s="5">
        <v>196410.48800000001</v>
      </c>
      <c r="I1570" s="5">
        <v>7589.5119999999879</v>
      </c>
      <c r="J1570" s="4" t="s">
        <v>112</v>
      </c>
      <c r="K1570" s="4" t="s">
        <v>714</v>
      </c>
      <c r="L1570" s="14"/>
      <c r="M1570" s="14"/>
    </row>
    <row r="1571" spans="1:13" ht="36" x14ac:dyDescent="0.25">
      <c r="A1571" s="4" t="s">
        <v>62</v>
      </c>
      <c r="B1571" s="4" t="s">
        <v>58</v>
      </c>
      <c r="C1571" s="3" t="s">
        <v>8</v>
      </c>
      <c r="D1571" s="3" t="s">
        <v>712</v>
      </c>
      <c r="E1571" s="3" t="s">
        <v>10</v>
      </c>
      <c r="F1571" s="4" t="s">
        <v>713</v>
      </c>
      <c r="G1571" s="5">
        <v>1650820</v>
      </c>
      <c r="H1571" s="5">
        <v>1650819.9979999999</v>
      </c>
      <c r="I1571" s="5">
        <v>2.0000000949949026E-3</v>
      </c>
      <c r="J1571" s="4" t="s">
        <v>112</v>
      </c>
      <c r="K1571" s="4" t="s">
        <v>714</v>
      </c>
      <c r="L1571" s="14"/>
      <c r="M1571" s="14"/>
    </row>
    <row r="1572" spans="1:13" ht="24" x14ac:dyDescent="0.25">
      <c r="A1572" s="4" t="s">
        <v>62</v>
      </c>
      <c r="B1572" s="4" t="s">
        <v>58</v>
      </c>
      <c r="C1572" s="3" t="s">
        <v>8</v>
      </c>
      <c r="D1572" s="3" t="s">
        <v>4105</v>
      </c>
      <c r="E1572" s="3" t="s">
        <v>11</v>
      </c>
      <c r="F1572" s="4" t="s">
        <v>4106</v>
      </c>
      <c r="G1572" s="5">
        <v>141590</v>
      </c>
      <c r="H1572" s="5">
        <v>141588.739</v>
      </c>
      <c r="I1572" s="5">
        <v>1.260999999998603</v>
      </c>
      <c r="J1572" s="4" t="s">
        <v>87</v>
      </c>
      <c r="K1572" s="4" t="s">
        <v>88</v>
      </c>
      <c r="L1572" s="14"/>
      <c r="M1572" s="14"/>
    </row>
    <row r="1573" spans="1:13" ht="24" x14ac:dyDescent="0.25">
      <c r="A1573" s="4" t="s">
        <v>62</v>
      </c>
      <c r="B1573" s="4" t="s">
        <v>58</v>
      </c>
      <c r="C1573" s="3" t="s">
        <v>8</v>
      </c>
      <c r="D1573" s="3" t="s">
        <v>4105</v>
      </c>
      <c r="E1573" s="3" t="s">
        <v>89</v>
      </c>
      <c r="F1573" s="4" t="s">
        <v>4106</v>
      </c>
      <c r="G1573" s="5">
        <v>1490</v>
      </c>
      <c r="H1573" s="5">
        <v>0</v>
      </c>
      <c r="I1573" s="5">
        <v>1490</v>
      </c>
      <c r="J1573" s="4" t="s">
        <v>87</v>
      </c>
      <c r="K1573" s="4" t="s">
        <v>88</v>
      </c>
      <c r="L1573" s="14"/>
      <c r="M1573" s="14"/>
    </row>
    <row r="1574" spans="1:13" ht="24" x14ac:dyDescent="0.25">
      <c r="A1574" s="4" t="s">
        <v>62</v>
      </c>
      <c r="B1574" s="4" t="s">
        <v>58</v>
      </c>
      <c r="C1574" s="3" t="s">
        <v>8</v>
      </c>
      <c r="D1574" s="3" t="s">
        <v>4105</v>
      </c>
      <c r="E1574" s="3" t="s">
        <v>10</v>
      </c>
      <c r="F1574" s="4" t="s">
        <v>4106</v>
      </c>
      <c r="G1574" s="5">
        <v>3238210</v>
      </c>
      <c r="H1574" s="5">
        <v>3238068.0070000002</v>
      </c>
      <c r="I1574" s="5">
        <v>141.99299999978393</v>
      </c>
      <c r="J1574" s="4" t="s">
        <v>87</v>
      </c>
      <c r="K1574" s="4" t="s">
        <v>88</v>
      </c>
      <c r="L1574" s="14"/>
      <c r="M1574" s="14"/>
    </row>
    <row r="1575" spans="1:13" ht="24" x14ac:dyDescent="0.25">
      <c r="A1575" s="4" t="s">
        <v>62</v>
      </c>
      <c r="B1575" s="4" t="s">
        <v>58</v>
      </c>
      <c r="C1575" s="3" t="s">
        <v>8</v>
      </c>
      <c r="D1575" s="3" t="s">
        <v>2932</v>
      </c>
      <c r="E1575" s="3" t="s">
        <v>89</v>
      </c>
      <c r="F1575" s="4" t="s">
        <v>2933</v>
      </c>
      <c r="G1575" s="5">
        <v>1000</v>
      </c>
      <c r="H1575" s="5">
        <v>21.834</v>
      </c>
      <c r="I1575" s="5">
        <v>978.16600000000005</v>
      </c>
      <c r="J1575" s="4" t="s">
        <v>37</v>
      </c>
      <c r="K1575" s="4" t="s">
        <v>708</v>
      </c>
      <c r="L1575" s="14"/>
      <c r="M1575" s="14"/>
    </row>
    <row r="1576" spans="1:13" ht="24" x14ac:dyDescent="0.25">
      <c r="A1576" s="4" t="s">
        <v>62</v>
      </c>
      <c r="B1576" s="4" t="s">
        <v>58</v>
      </c>
      <c r="C1576" s="3" t="s">
        <v>8</v>
      </c>
      <c r="D1576" s="3" t="s">
        <v>4586</v>
      </c>
      <c r="E1576" s="3" t="s">
        <v>89</v>
      </c>
      <c r="F1576" s="4" t="s">
        <v>4587</v>
      </c>
      <c r="G1576" s="5">
        <v>6420</v>
      </c>
      <c r="H1576" s="5">
        <v>6175.26</v>
      </c>
      <c r="I1576" s="5">
        <v>244.73999999999978</v>
      </c>
      <c r="J1576" s="4" t="s">
        <v>37</v>
      </c>
      <c r="K1576" s="4" t="s">
        <v>4588</v>
      </c>
      <c r="L1576" s="14"/>
      <c r="M1576" s="14"/>
    </row>
    <row r="1577" spans="1:13" x14ac:dyDescent="0.25">
      <c r="A1577" s="4" t="s">
        <v>62</v>
      </c>
      <c r="B1577" s="4" t="s">
        <v>58</v>
      </c>
      <c r="C1577" s="3" t="s">
        <v>8</v>
      </c>
      <c r="D1577" s="3" t="s">
        <v>2934</v>
      </c>
      <c r="E1577" s="3" t="s">
        <v>11</v>
      </c>
      <c r="F1577" s="4" t="s">
        <v>2935</v>
      </c>
      <c r="G1577" s="5">
        <v>10</v>
      </c>
      <c r="H1577" s="5">
        <v>68000</v>
      </c>
      <c r="I1577" s="5">
        <v>-67990</v>
      </c>
      <c r="J1577" s="4" t="s">
        <v>87</v>
      </c>
      <c r="K1577" s="4" t="s">
        <v>704</v>
      </c>
      <c r="L1577" s="14"/>
      <c r="M1577" s="14"/>
    </row>
    <row r="1578" spans="1:13" x14ac:dyDescent="0.25">
      <c r="A1578" s="4" t="s">
        <v>62</v>
      </c>
      <c r="B1578" s="4" t="s">
        <v>58</v>
      </c>
      <c r="C1578" s="3" t="s">
        <v>8</v>
      </c>
      <c r="D1578" s="3" t="s">
        <v>2934</v>
      </c>
      <c r="E1578" s="3" t="s">
        <v>89</v>
      </c>
      <c r="F1578" s="4" t="s">
        <v>2935</v>
      </c>
      <c r="G1578" s="5">
        <v>175000</v>
      </c>
      <c r="H1578" s="5">
        <v>171906.53200000001</v>
      </c>
      <c r="I1578" s="5">
        <v>3093.4679999999935</v>
      </c>
      <c r="J1578" s="4" t="s">
        <v>87</v>
      </c>
      <c r="K1578" s="4" t="s">
        <v>704</v>
      </c>
      <c r="L1578" s="14"/>
      <c r="M1578" s="14"/>
    </row>
    <row r="1579" spans="1:13" x14ac:dyDescent="0.25">
      <c r="A1579" s="4" t="s">
        <v>62</v>
      </c>
      <c r="B1579" s="4" t="s">
        <v>58</v>
      </c>
      <c r="C1579" s="3" t="s">
        <v>8</v>
      </c>
      <c r="D1579" s="3" t="s">
        <v>2934</v>
      </c>
      <c r="E1579" s="3" t="s">
        <v>10</v>
      </c>
      <c r="F1579" s="4" t="s">
        <v>2935</v>
      </c>
      <c r="G1579" s="5">
        <v>713462</v>
      </c>
      <c r="H1579" s="5">
        <v>645446.56200000003</v>
      </c>
      <c r="I1579" s="5">
        <v>68015.437999999966</v>
      </c>
      <c r="J1579" s="4" t="s">
        <v>87</v>
      </c>
      <c r="K1579" s="4" t="s">
        <v>704</v>
      </c>
      <c r="L1579" s="14"/>
      <c r="M1579" s="14"/>
    </row>
    <row r="1580" spans="1:13" ht="24" x14ac:dyDescent="0.25">
      <c r="A1580" s="4" t="s">
        <v>62</v>
      </c>
      <c r="B1580" s="4" t="s">
        <v>58</v>
      </c>
      <c r="C1580" s="3" t="s">
        <v>8</v>
      </c>
      <c r="D1580" s="3" t="s">
        <v>2936</v>
      </c>
      <c r="E1580" s="3" t="s">
        <v>89</v>
      </c>
      <c r="F1580" s="4" t="s">
        <v>2937</v>
      </c>
      <c r="G1580" s="5">
        <v>1000</v>
      </c>
      <c r="H1580" s="5">
        <v>796.59400000000005</v>
      </c>
      <c r="I1580" s="5">
        <v>203.40599999999995</v>
      </c>
      <c r="J1580" s="4" t="s">
        <v>112</v>
      </c>
      <c r="K1580" s="4" t="s">
        <v>2938</v>
      </c>
      <c r="L1580" s="14"/>
      <c r="M1580" s="14"/>
    </row>
    <row r="1581" spans="1:13" ht="24" x14ac:dyDescent="0.25">
      <c r="A1581" s="4" t="s">
        <v>62</v>
      </c>
      <c r="B1581" s="4" t="s">
        <v>58</v>
      </c>
      <c r="C1581" s="3" t="s">
        <v>8</v>
      </c>
      <c r="D1581" s="3" t="s">
        <v>2936</v>
      </c>
      <c r="E1581" s="3" t="s">
        <v>10</v>
      </c>
      <c r="F1581" s="4" t="s">
        <v>2937</v>
      </c>
      <c r="G1581" s="5">
        <v>3396150</v>
      </c>
      <c r="H1581" s="5">
        <v>3396149.9849999999</v>
      </c>
      <c r="I1581" s="5">
        <v>1.500000013038516E-2</v>
      </c>
      <c r="J1581" s="4" t="s">
        <v>112</v>
      </c>
      <c r="K1581" s="4" t="s">
        <v>2938</v>
      </c>
      <c r="L1581" s="14"/>
      <c r="M1581" s="14"/>
    </row>
    <row r="1582" spans="1:13" ht="24" x14ac:dyDescent="0.25">
      <c r="A1582" s="4" t="s">
        <v>62</v>
      </c>
      <c r="B1582" s="4" t="s">
        <v>58</v>
      </c>
      <c r="C1582" s="3" t="s">
        <v>8</v>
      </c>
      <c r="D1582" s="3" t="s">
        <v>2939</v>
      </c>
      <c r="E1582" s="3" t="s">
        <v>10</v>
      </c>
      <c r="F1582" s="4" t="s">
        <v>2940</v>
      </c>
      <c r="G1582" s="5">
        <v>38130</v>
      </c>
      <c r="H1582" s="5">
        <v>37818.932000000001</v>
      </c>
      <c r="I1582" s="5">
        <v>311.0679999999993</v>
      </c>
      <c r="J1582" s="4" t="s">
        <v>37</v>
      </c>
      <c r="K1582" s="4" t="s">
        <v>711</v>
      </c>
      <c r="L1582" s="14"/>
      <c r="M1582" s="14"/>
    </row>
    <row r="1583" spans="1:13" ht="24" x14ac:dyDescent="0.25">
      <c r="A1583" s="4" t="s">
        <v>62</v>
      </c>
      <c r="B1583" s="4" t="s">
        <v>58</v>
      </c>
      <c r="C1583" s="3" t="s">
        <v>8</v>
      </c>
      <c r="D1583" s="3" t="s">
        <v>2941</v>
      </c>
      <c r="E1583" s="3" t="s">
        <v>11</v>
      </c>
      <c r="F1583" s="4" t="s">
        <v>2942</v>
      </c>
      <c r="G1583" s="5">
        <v>302070</v>
      </c>
      <c r="H1583" s="5">
        <v>297222.39199999999</v>
      </c>
      <c r="I1583" s="5">
        <v>4847.6080000000075</v>
      </c>
      <c r="J1583" s="4" t="s">
        <v>37</v>
      </c>
      <c r="K1583" s="4" t="s">
        <v>708</v>
      </c>
      <c r="L1583" s="14"/>
      <c r="M1583" s="14"/>
    </row>
    <row r="1584" spans="1:13" x14ac:dyDescent="0.25">
      <c r="A1584" s="4" t="s">
        <v>62</v>
      </c>
      <c r="B1584" s="4" t="s">
        <v>58</v>
      </c>
      <c r="C1584" s="3" t="s">
        <v>8</v>
      </c>
      <c r="D1584" s="3" t="s">
        <v>4107</v>
      </c>
      <c r="E1584" s="3" t="s">
        <v>11</v>
      </c>
      <c r="F1584" s="4" t="s">
        <v>4108</v>
      </c>
      <c r="G1584" s="5">
        <v>254620</v>
      </c>
      <c r="H1584" s="5">
        <v>254618.804</v>
      </c>
      <c r="I1584" s="5">
        <v>1.1959999999962747</v>
      </c>
      <c r="J1584" s="4" t="s">
        <v>87</v>
      </c>
      <c r="K1584" s="4" t="s">
        <v>914</v>
      </c>
      <c r="L1584" s="14"/>
      <c r="M1584" s="14"/>
    </row>
    <row r="1585" spans="1:13" ht="36" x14ac:dyDescent="0.25">
      <c r="A1585" s="4" t="s">
        <v>62</v>
      </c>
      <c r="B1585" s="4" t="s">
        <v>58</v>
      </c>
      <c r="C1585" s="3" t="s">
        <v>8</v>
      </c>
      <c r="D1585" s="3" t="s">
        <v>715</v>
      </c>
      <c r="E1585" s="3" t="s">
        <v>11</v>
      </c>
      <c r="F1585" s="4" t="s">
        <v>716</v>
      </c>
      <c r="G1585" s="5">
        <v>1616450</v>
      </c>
      <c r="H1585" s="5">
        <v>1616450</v>
      </c>
      <c r="I1585" s="5">
        <v>0</v>
      </c>
      <c r="J1585" s="4" t="s">
        <v>112</v>
      </c>
      <c r="K1585" s="4" t="s">
        <v>717</v>
      </c>
      <c r="L1585" s="14"/>
      <c r="M1585" s="14"/>
    </row>
    <row r="1586" spans="1:13" ht="36" x14ac:dyDescent="0.25">
      <c r="A1586" s="4" t="s">
        <v>62</v>
      </c>
      <c r="B1586" s="4" t="s">
        <v>58</v>
      </c>
      <c r="C1586" s="3" t="s">
        <v>8</v>
      </c>
      <c r="D1586" s="3" t="s">
        <v>715</v>
      </c>
      <c r="E1586" s="3" t="s">
        <v>10</v>
      </c>
      <c r="F1586" s="4" t="s">
        <v>716</v>
      </c>
      <c r="G1586" s="5">
        <v>19358860</v>
      </c>
      <c r="H1586" s="5">
        <v>19358859.175999999</v>
      </c>
      <c r="I1586" s="5">
        <v>0.82400000095367432</v>
      </c>
      <c r="J1586" s="4" t="s">
        <v>112</v>
      </c>
      <c r="K1586" s="4" t="s">
        <v>717</v>
      </c>
      <c r="L1586" s="14"/>
      <c r="M1586" s="14"/>
    </row>
    <row r="1587" spans="1:13" ht="24" x14ac:dyDescent="0.25">
      <c r="A1587" s="4" t="s">
        <v>62</v>
      </c>
      <c r="B1587" s="4" t="s">
        <v>58</v>
      </c>
      <c r="C1587" s="3" t="s">
        <v>8</v>
      </c>
      <c r="D1587" s="3" t="s">
        <v>2943</v>
      </c>
      <c r="E1587" s="3" t="s">
        <v>11</v>
      </c>
      <c r="F1587" s="4" t="s">
        <v>2944</v>
      </c>
      <c r="G1587" s="5">
        <v>210000</v>
      </c>
      <c r="H1587" s="5">
        <v>210000</v>
      </c>
      <c r="I1587" s="5">
        <v>0</v>
      </c>
      <c r="J1587" s="4" t="s">
        <v>37</v>
      </c>
      <c r="K1587" s="4" t="s">
        <v>37</v>
      </c>
      <c r="L1587" s="14"/>
      <c r="M1587" s="14"/>
    </row>
    <row r="1588" spans="1:13" ht="24" x14ac:dyDescent="0.25">
      <c r="A1588" s="4" t="s">
        <v>62</v>
      </c>
      <c r="B1588" s="4" t="s">
        <v>58</v>
      </c>
      <c r="C1588" s="3" t="s">
        <v>8</v>
      </c>
      <c r="D1588" s="3" t="s">
        <v>2945</v>
      </c>
      <c r="E1588" s="3" t="s">
        <v>11</v>
      </c>
      <c r="F1588" s="4" t="s">
        <v>2946</v>
      </c>
      <c r="G1588" s="5">
        <v>420</v>
      </c>
      <c r="H1588" s="5">
        <v>417.23200000000003</v>
      </c>
      <c r="I1588" s="5">
        <v>2.7679999999999723</v>
      </c>
      <c r="J1588" s="4" t="s">
        <v>37</v>
      </c>
      <c r="K1588" s="4" t="s">
        <v>403</v>
      </c>
      <c r="L1588" s="14"/>
      <c r="M1588" s="14"/>
    </row>
    <row r="1589" spans="1:13" ht="24" x14ac:dyDescent="0.25">
      <c r="A1589" s="4" t="s">
        <v>62</v>
      </c>
      <c r="B1589" s="4" t="s">
        <v>58</v>
      </c>
      <c r="C1589" s="3" t="s">
        <v>8</v>
      </c>
      <c r="D1589" s="3" t="s">
        <v>2945</v>
      </c>
      <c r="E1589" s="3" t="s">
        <v>89</v>
      </c>
      <c r="F1589" s="4" t="s">
        <v>2946</v>
      </c>
      <c r="G1589" s="5">
        <v>10420</v>
      </c>
      <c r="H1589" s="5">
        <v>1685.787</v>
      </c>
      <c r="I1589" s="5">
        <v>8734.2129999999997</v>
      </c>
      <c r="J1589" s="4" t="s">
        <v>37</v>
      </c>
      <c r="K1589" s="4" t="s">
        <v>403</v>
      </c>
      <c r="L1589" s="14"/>
      <c r="M1589" s="14"/>
    </row>
    <row r="1590" spans="1:13" ht="24" x14ac:dyDescent="0.25">
      <c r="A1590" s="4" t="s">
        <v>62</v>
      </c>
      <c r="B1590" s="4" t="s">
        <v>58</v>
      </c>
      <c r="C1590" s="3" t="s">
        <v>8</v>
      </c>
      <c r="D1590" s="3" t="s">
        <v>2947</v>
      </c>
      <c r="E1590" s="3" t="s">
        <v>11</v>
      </c>
      <c r="F1590" s="4" t="s">
        <v>2948</v>
      </c>
      <c r="G1590" s="5">
        <v>76150</v>
      </c>
      <c r="H1590" s="5">
        <v>76150</v>
      </c>
      <c r="I1590" s="5">
        <v>0</v>
      </c>
      <c r="J1590" s="4" t="s">
        <v>112</v>
      </c>
      <c r="K1590" s="4" t="s">
        <v>2949</v>
      </c>
      <c r="L1590" s="14"/>
      <c r="M1590" s="14"/>
    </row>
    <row r="1591" spans="1:13" x14ac:dyDescent="0.25">
      <c r="A1591" s="4" t="s">
        <v>62</v>
      </c>
      <c r="B1591" s="4" t="s">
        <v>58</v>
      </c>
      <c r="C1591" s="3" t="s">
        <v>8</v>
      </c>
      <c r="D1591" s="3" t="s">
        <v>718</v>
      </c>
      <c r="E1591" s="3" t="s">
        <v>11</v>
      </c>
      <c r="F1591" s="4" t="s">
        <v>719</v>
      </c>
      <c r="G1591" s="5">
        <v>366140</v>
      </c>
      <c r="H1591" s="5">
        <v>366139.69900000002</v>
      </c>
      <c r="I1591" s="5">
        <v>0.30099999997764826</v>
      </c>
      <c r="J1591" s="4" t="s">
        <v>15</v>
      </c>
      <c r="K1591" s="4" t="s">
        <v>16</v>
      </c>
      <c r="L1591" s="14"/>
      <c r="M1591" s="14"/>
    </row>
    <row r="1592" spans="1:13" ht="24" x14ac:dyDescent="0.25">
      <c r="A1592" s="4" t="s">
        <v>62</v>
      </c>
      <c r="B1592" s="4" t="s">
        <v>58</v>
      </c>
      <c r="C1592" s="3" t="s">
        <v>8</v>
      </c>
      <c r="D1592" s="3" t="s">
        <v>2950</v>
      </c>
      <c r="E1592" s="3" t="s">
        <v>11</v>
      </c>
      <c r="F1592" s="4" t="s">
        <v>2951</v>
      </c>
      <c r="G1592" s="5">
        <v>458750</v>
      </c>
      <c r="H1592" s="5">
        <v>458749.90500000003</v>
      </c>
      <c r="I1592" s="5">
        <v>9.4999999972060323E-2</v>
      </c>
      <c r="J1592" s="4" t="s">
        <v>15</v>
      </c>
      <c r="K1592" s="4" t="s">
        <v>16</v>
      </c>
      <c r="L1592" s="14"/>
      <c r="M1592" s="14"/>
    </row>
    <row r="1593" spans="1:13" ht="24" x14ac:dyDescent="0.25">
      <c r="A1593" s="4" t="s">
        <v>62</v>
      </c>
      <c r="B1593" s="4" t="s">
        <v>58</v>
      </c>
      <c r="C1593" s="3" t="s">
        <v>8</v>
      </c>
      <c r="D1593" s="3" t="s">
        <v>2952</v>
      </c>
      <c r="E1593" s="3" t="s">
        <v>11</v>
      </c>
      <c r="F1593" s="4" t="s">
        <v>2953</v>
      </c>
      <c r="G1593" s="5">
        <v>345100</v>
      </c>
      <c r="H1593" s="5">
        <v>345100</v>
      </c>
      <c r="I1593" s="5">
        <v>0</v>
      </c>
      <c r="J1593" s="4" t="s">
        <v>37</v>
      </c>
      <c r="K1593" s="4" t="s">
        <v>708</v>
      </c>
      <c r="L1593" s="14"/>
      <c r="M1593" s="14"/>
    </row>
    <row r="1594" spans="1:13" ht="24" x14ac:dyDescent="0.25">
      <c r="A1594" s="4" t="s">
        <v>62</v>
      </c>
      <c r="B1594" s="4" t="s">
        <v>58</v>
      </c>
      <c r="C1594" s="3" t="s">
        <v>8</v>
      </c>
      <c r="D1594" s="3" t="s">
        <v>4589</v>
      </c>
      <c r="E1594" s="3" t="s">
        <v>11</v>
      </c>
      <c r="F1594" s="4" t="s">
        <v>4590</v>
      </c>
      <c r="G1594" s="5">
        <v>3600</v>
      </c>
      <c r="H1594" s="5">
        <v>3600</v>
      </c>
      <c r="I1594" s="5">
        <v>0</v>
      </c>
      <c r="J1594" s="4" t="s">
        <v>15</v>
      </c>
      <c r="K1594" s="4" t="s">
        <v>16</v>
      </c>
      <c r="L1594" s="14"/>
      <c r="M1594" s="14"/>
    </row>
    <row r="1595" spans="1:13" ht="24" x14ac:dyDescent="0.25">
      <c r="A1595" s="4" t="s">
        <v>62</v>
      </c>
      <c r="B1595" s="4" t="s">
        <v>58</v>
      </c>
      <c r="C1595" s="3" t="s">
        <v>8</v>
      </c>
      <c r="D1595" s="3" t="s">
        <v>4591</v>
      </c>
      <c r="E1595" s="3" t="s">
        <v>10</v>
      </c>
      <c r="F1595" s="4" t="s">
        <v>4592</v>
      </c>
      <c r="G1595" s="5">
        <v>10</v>
      </c>
      <c r="H1595" s="5">
        <v>0</v>
      </c>
      <c r="I1595" s="5">
        <v>10</v>
      </c>
      <c r="J1595" s="4" t="s">
        <v>15</v>
      </c>
      <c r="K1595" s="4" t="s">
        <v>16</v>
      </c>
      <c r="L1595" s="14"/>
      <c r="M1595" s="14"/>
    </row>
    <row r="1596" spans="1:13" ht="24" x14ac:dyDescent="0.25">
      <c r="A1596" s="4" t="s">
        <v>62</v>
      </c>
      <c r="B1596" s="4" t="s">
        <v>58</v>
      </c>
      <c r="C1596" s="3" t="s">
        <v>8</v>
      </c>
      <c r="D1596" s="3" t="s">
        <v>4109</v>
      </c>
      <c r="E1596" s="3" t="s">
        <v>11</v>
      </c>
      <c r="F1596" s="4" t="s">
        <v>4110</v>
      </c>
      <c r="G1596" s="5">
        <v>447210</v>
      </c>
      <c r="H1596" s="5">
        <v>447086.52600000001</v>
      </c>
      <c r="I1596" s="5">
        <v>123.47399999998743</v>
      </c>
      <c r="J1596" s="4" t="s">
        <v>112</v>
      </c>
      <c r="K1596" s="4" t="s">
        <v>4111</v>
      </c>
      <c r="L1596" s="14"/>
      <c r="M1596" s="14"/>
    </row>
    <row r="1597" spans="1:13" ht="24" x14ac:dyDescent="0.25">
      <c r="A1597" s="4" t="s">
        <v>62</v>
      </c>
      <c r="B1597" s="4" t="s">
        <v>58</v>
      </c>
      <c r="C1597" s="3" t="s">
        <v>8</v>
      </c>
      <c r="D1597" s="3" t="s">
        <v>4109</v>
      </c>
      <c r="E1597" s="3" t="s">
        <v>10</v>
      </c>
      <c r="F1597" s="4" t="s">
        <v>4110</v>
      </c>
      <c r="G1597" s="5">
        <v>2475000</v>
      </c>
      <c r="H1597" s="5">
        <v>2474986.7230000002</v>
      </c>
      <c r="I1597" s="5">
        <v>13.276999999769032</v>
      </c>
      <c r="J1597" s="4" t="s">
        <v>112</v>
      </c>
      <c r="K1597" s="4" t="s">
        <v>4111</v>
      </c>
      <c r="L1597" s="14"/>
      <c r="M1597" s="14"/>
    </row>
    <row r="1598" spans="1:13" ht="24" x14ac:dyDescent="0.25">
      <c r="A1598" s="4" t="s">
        <v>62</v>
      </c>
      <c r="B1598" s="4" t="s">
        <v>58</v>
      </c>
      <c r="C1598" s="3" t="s">
        <v>8</v>
      </c>
      <c r="D1598" s="3" t="s">
        <v>720</v>
      </c>
      <c r="E1598" s="3" t="s">
        <v>11</v>
      </c>
      <c r="F1598" s="4" t="s">
        <v>721</v>
      </c>
      <c r="G1598" s="5">
        <v>812300</v>
      </c>
      <c r="H1598" s="5">
        <v>811673.47499999998</v>
      </c>
      <c r="I1598" s="5">
        <v>626.52500000002328</v>
      </c>
      <c r="J1598" s="4" t="s">
        <v>112</v>
      </c>
      <c r="K1598" s="4" t="s">
        <v>722</v>
      </c>
      <c r="L1598" s="14"/>
      <c r="M1598" s="14"/>
    </row>
    <row r="1599" spans="1:13" ht="24" x14ac:dyDescent="0.25">
      <c r="A1599" s="4" t="s">
        <v>62</v>
      </c>
      <c r="B1599" s="4" t="s">
        <v>58</v>
      </c>
      <c r="C1599" s="3" t="s">
        <v>8</v>
      </c>
      <c r="D1599" s="3" t="s">
        <v>720</v>
      </c>
      <c r="E1599" s="3" t="s">
        <v>10</v>
      </c>
      <c r="F1599" s="4" t="s">
        <v>721</v>
      </c>
      <c r="G1599" s="5">
        <v>8758200</v>
      </c>
      <c r="H1599" s="5">
        <v>8758124.5999999996</v>
      </c>
      <c r="I1599" s="5">
        <v>75.400000000372529</v>
      </c>
      <c r="J1599" s="4" t="s">
        <v>112</v>
      </c>
      <c r="K1599" s="4" t="s">
        <v>722</v>
      </c>
      <c r="L1599" s="14"/>
      <c r="M1599" s="14"/>
    </row>
    <row r="1600" spans="1:13" ht="24" x14ac:dyDescent="0.25">
      <c r="A1600" s="4" t="s">
        <v>62</v>
      </c>
      <c r="B1600" s="4" t="s">
        <v>58</v>
      </c>
      <c r="C1600" s="3" t="s">
        <v>8</v>
      </c>
      <c r="D1600" s="3" t="s">
        <v>2954</v>
      </c>
      <c r="E1600" s="3" t="s">
        <v>11</v>
      </c>
      <c r="F1600" s="4" t="s">
        <v>2955</v>
      </c>
      <c r="G1600" s="5">
        <v>63230</v>
      </c>
      <c r="H1600" s="5">
        <v>63221.377999999997</v>
      </c>
      <c r="I1600" s="5">
        <v>8.6220000000030268</v>
      </c>
      <c r="J1600" s="4" t="s">
        <v>37</v>
      </c>
      <c r="K1600" s="4" t="s">
        <v>2915</v>
      </c>
      <c r="L1600" s="14"/>
      <c r="M1600" s="14"/>
    </row>
    <row r="1601" spans="1:13" ht="24" x14ac:dyDescent="0.25">
      <c r="A1601" s="4" t="s">
        <v>62</v>
      </c>
      <c r="B1601" s="4" t="s">
        <v>58</v>
      </c>
      <c r="C1601" s="3" t="s">
        <v>8</v>
      </c>
      <c r="D1601" s="3" t="s">
        <v>2956</v>
      </c>
      <c r="E1601" s="3" t="s">
        <v>11</v>
      </c>
      <c r="F1601" s="4" t="s">
        <v>2957</v>
      </c>
      <c r="G1601" s="5">
        <v>203680</v>
      </c>
      <c r="H1601" s="5">
        <v>203680</v>
      </c>
      <c r="I1601" s="5">
        <v>0</v>
      </c>
      <c r="J1601" s="4" t="s">
        <v>87</v>
      </c>
      <c r="K1601" s="4" t="s">
        <v>88</v>
      </c>
      <c r="L1601" s="14"/>
      <c r="M1601" s="14"/>
    </row>
    <row r="1602" spans="1:13" ht="24" x14ac:dyDescent="0.25">
      <c r="A1602" s="4" t="s">
        <v>62</v>
      </c>
      <c r="B1602" s="4" t="s">
        <v>58</v>
      </c>
      <c r="C1602" s="3" t="s">
        <v>8</v>
      </c>
      <c r="D1602" s="3" t="s">
        <v>2958</v>
      </c>
      <c r="E1602" s="3" t="s">
        <v>11</v>
      </c>
      <c r="F1602" s="4" t="s">
        <v>2959</v>
      </c>
      <c r="G1602" s="5">
        <v>308340</v>
      </c>
      <c r="H1602" s="5">
        <v>298640.05599999998</v>
      </c>
      <c r="I1602" s="5">
        <v>9699.9440000000177</v>
      </c>
      <c r="J1602" s="4" t="s">
        <v>37</v>
      </c>
      <c r="K1602" s="4" t="s">
        <v>37</v>
      </c>
      <c r="L1602" s="14"/>
      <c r="M1602" s="14"/>
    </row>
    <row r="1603" spans="1:13" ht="24" x14ac:dyDescent="0.25">
      <c r="A1603" s="4" t="s">
        <v>62</v>
      </c>
      <c r="B1603" s="4" t="s">
        <v>58</v>
      </c>
      <c r="C1603" s="3" t="s">
        <v>8</v>
      </c>
      <c r="D1603" s="3" t="s">
        <v>2960</v>
      </c>
      <c r="E1603" s="3" t="s">
        <v>11</v>
      </c>
      <c r="F1603" s="4" t="s">
        <v>2961</v>
      </c>
      <c r="G1603" s="5">
        <v>1290</v>
      </c>
      <c r="H1603" s="5">
        <v>1289.2460000000001</v>
      </c>
      <c r="I1603" s="5">
        <v>0.75399999999990541</v>
      </c>
      <c r="J1603" s="4" t="s">
        <v>87</v>
      </c>
      <c r="K1603" s="4" t="s">
        <v>113</v>
      </c>
      <c r="L1603" s="14"/>
      <c r="M1603" s="14"/>
    </row>
    <row r="1604" spans="1:13" ht="24" x14ac:dyDescent="0.25">
      <c r="A1604" s="4" t="s">
        <v>62</v>
      </c>
      <c r="B1604" s="4" t="s">
        <v>58</v>
      </c>
      <c r="C1604" s="3" t="s">
        <v>8</v>
      </c>
      <c r="D1604" s="3" t="s">
        <v>4593</v>
      </c>
      <c r="E1604" s="3" t="s">
        <v>9</v>
      </c>
      <c r="F1604" s="4" t="s">
        <v>4594</v>
      </c>
      <c r="G1604" s="5">
        <v>100</v>
      </c>
      <c r="H1604" s="5">
        <v>80.042000000000002</v>
      </c>
      <c r="I1604" s="5">
        <v>19.957999999999998</v>
      </c>
      <c r="J1604" s="4" t="s">
        <v>15</v>
      </c>
      <c r="K1604" s="4" t="s">
        <v>16</v>
      </c>
      <c r="L1604" s="14"/>
      <c r="M1604" s="14"/>
    </row>
    <row r="1605" spans="1:13" ht="24" x14ac:dyDescent="0.25">
      <c r="A1605" s="4" t="s">
        <v>62</v>
      </c>
      <c r="B1605" s="4" t="s">
        <v>58</v>
      </c>
      <c r="C1605" s="3" t="s">
        <v>8</v>
      </c>
      <c r="D1605" s="3" t="s">
        <v>4593</v>
      </c>
      <c r="E1605" s="3" t="s">
        <v>11</v>
      </c>
      <c r="F1605" s="4" t="s">
        <v>4594</v>
      </c>
      <c r="G1605" s="5">
        <v>29460</v>
      </c>
      <c r="H1605" s="5">
        <v>29457.65</v>
      </c>
      <c r="I1605" s="5">
        <v>2.3499999999985448</v>
      </c>
      <c r="J1605" s="4" t="s">
        <v>15</v>
      </c>
      <c r="K1605" s="4" t="s">
        <v>16</v>
      </c>
      <c r="L1605" s="14"/>
      <c r="M1605" s="14"/>
    </row>
    <row r="1606" spans="1:13" ht="24" x14ac:dyDescent="0.25">
      <c r="A1606" s="4" t="s">
        <v>62</v>
      </c>
      <c r="B1606" s="4" t="s">
        <v>58</v>
      </c>
      <c r="C1606" s="3" t="s">
        <v>8</v>
      </c>
      <c r="D1606" s="3" t="s">
        <v>4593</v>
      </c>
      <c r="E1606" s="3" t="s">
        <v>10</v>
      </c>
      <c r="F1606" s="4" t="s">
        <v>4594</v>
      </c>
      <c r="G1606" s="5">
        <v>844090</v>
      </c>
      <c r="H1606" s="5">
        <v>819411.18400000001</v>
      </c>
      <c r="I1606" s="5">
        <v>24678.815999999992</v>
      </c>
      <c r="J1606" s="4" t="s">
        <v>15</v>
      </c>
      <c r="K1606" s="4" t="s">
        <v>16</v>
      </c>
      <c r="L1606" s="14"/>
      <c r="M1606" s="14"/>
    </row>
    <row r="1607" spans="1:13" ht="24" x14ac:dyDescent="0.25">
      <c r="A1607" s="4" t="s">
        <v>62</v>
      </c>
      <c r="B1607" s="4" t="s">
        <v>58</v>
      </c>
      <c r="C1607" s="3" t="s">
        <v>8</v>
      </c>
      <c r="D1607" s="3" t="s">
        <v>4112</v>
      </c>
      <c r="E1607" s="3" t="s">
        <v>10</v>
      </c>
      <c r="F1607" s="4" t="s">
        <v>4113</v>
      </c>
      <c r="G1607" s="5">
        <v>424640</v>
      </c>
      <c r="H1607" s="5">
        <v>424103.603</v>
      </c>
      <c r="I1607" s="5">
        <v>536.39699999999721</v>
      </c>
      <c r="J1607" s="4" t="s">
        <v>15</v>
      </c>
      <c r="K1607" s="4" t="s">
        <v>16</v>
      </c>
      <c r="L1607" s="14"/>
      <c r="M1607" s="14"/>
    </row>
    <row r="1608" spans="1:13" ht="24" x14ac:dyDescent="0.25">
      <c r="A1608" s="4" t="s">
        <v>62</v>
      </c>
      <c r="B1608" s="4" t="s">
        <v>58</v>
      </c>
      <c r="C1608" s="3" t="s">
        <v>8</v>
      </c>
      <c r="D1608" s="3" t="s">
        <v>4595</v>
      </c>
      <c r="E1608" s="3" t="s">
        <v>10</v>
      </c>
      <c r="F1608" s="4" t="s">
        <v>4596</v>
      </c>
      <c r="G1608" s="5">
        <v>142500</v>
      </c>
      <c r="H1608" s="5">
        <v>142482.96799999999</v>
      </c>
      <c r="I1608" s="5">
        <v>17.032000000006519</v>
      </c>
      <c r="J1608" s="4" t="s">
        <v>15</v>
      </c>
      <c r="K1608" s="4" t="s">
        <v>16</v>
      </c>
      <c r="L1608" s="14"/>
      <c r="M1608" s="14"/>
    </row>
    <row r="1609" spans="1:13" ht="24" x14ac:dyDescent="0.25">
      <c r="A1609" s="4" t="s">
        <v>62</v>
      </c>
      <c r="B1609" s="4" t="s">
        <v>58</v>
      </c>
      <c r="C1609" s="3" t="s">
        <v>8</v>
      </c>
      <c r="D1609" s="3" t="s">
        <v>2962</v>
      </c>
      <c r="E1609" s="3" t="s">
        <v>89</v>
      </c>
      <c r="F1609" s="4" t="s">
        <v>2963</v>
      </c>
      <c r="G1609" s="5">
        <v>6500</v>
      </c>
      <c r="H1609" s="5">
        <v>5543.7690000000002</v>
      </c>
      <c r="I1609" s="5">
        <v>956.23099999999977</v>
      </c>
      <c r="J1609" s="4" t="s">
        <v>112</v>
      </c>
      <c r="K1609" s="4" t="s">
        <v>2938</v>
      </c>
      <c r="L1609" s="14"/>
      <c r="M1609" s="14"/>
    </row>
    <row r="1610" spans="1:13" ht="24" x14ac:dyDescent="0.25">
      <c r="A1610" s="4" t="s">
        <v>62</v>
      </c>
      <c r="B1610" s="4" t="s">
        <v>58</v>
      </c>
      <c r="C1610" s="3" t="s">
        <v>8</v>
      </c>
      <c r="D1610" s="3" t="s">
        <v>4597</v>
      </c>
      <c r="E1610" s="3" t="s">
        <v>11</v>
      </c>
      <c r="F1610" s="4" t="s">
        <v>4598</v>
      </c>
      <c r="G1610" s="5">
        <v>249970</v>
      </c>
      <c r="H1610" s="5">
        <v>249651.503</v>
      </c>
      <c r="I1610" s="5">
        <v>318.49700000000303</v>
      </c>
      <c r="J1610" s="4" t="s">
        <v>15</v>
      </c>
      <c r="K1610" s="4" t="s">
        <v>16</v>
      </c>
      <c r="L1610" s="14"/>
      <c r="M1610" s="14"/>
    </row>
    <row r="1611" spans="1:13" ht="24" x14ac:dyDescent="0.25">
      <c r="A1611" s="4" t="s">
        <v>62</v>
      </c>
      <c r="B1611" s="4" t="s">
        <v>58</v>
      </c>
      <c r="C1611" s="3" t="s">
        <v>8</v>
      </c>
      <c r="D1611" s="3" t="s">
        <v>4597</v>
      </c>
      <c r="E1611" s="3" t="s">
        <v>10</v>
      </c>
      <c r="F1611" s="4" t="s">
        <v>4598</v>
      </c>
      <c r="G1611" s="5">
        <v>1394710</v>
      </c>
      <c r="H1611" s="5">
        <v>1394219.2609999999</v>
      </c>
      <c r="I1611" s="5">
        <v>490.7390000000596</v>
      </c>
      <c r="J1611" s="4" t="s">
        <v>15</v>
      </c>
      <c r="K1611" s="4" t="s">
        <v>16</v>
      </c>
      <c r="L1611" s="14"/>
      <c r="M1611" s="14"/>
    </row>
    <row r="1612" spans="1:13" ht="24" x14ac:dyDescent="0.25">
      <c r="A1612" s="4" t="s">
        <v>62</v>
      </c>
      <c r="B1612" s="4" t="s">
        <v>58</v>
      </c>
      <c r="C1612" s="3" t="s">
        <v>8</v>
      </c>
      <c r="D1612" s="3" t="s">
        <v>2964</v>
      </c>
      <c r="E1612" s="3" t="s">
        <v>11</v>
      </c>
      <c r="F1612" s="4" t="s">
        <v>2965</v>
      </c>
      <c r="G1612" s="5">
        <v>208710</v>
      </c>
      <c r="H1612" s="5">
        <v>208696.99</v>
      </c>
      <c r="I1612" s="5">
        <v>13.010000000009313</v>
      </c>
      <c r="J1612" s="4" t="s">
        <v>87</v>
      </c>
      <c r="K1612" s="4" t="s">
        <v>914</v>
      </c>
      <c r="L1612" s="14"/>
      <c r="M1612" s="14"/>
    </row>
    <row r="1613" spans="1:13" ht="24" x14ac:dyDescent="0.25">
      <c r="A1613" s="4" t="s">
        <v>62</v>
      </c>
      <c r="B1613" s="4" t="s">
        <v>58</v>
      </c>
      <c r="C1613" s="3" t="s">
        <v>8</v>
      </c>
      <c r="D1613" s="3" t="s">
        <v>2966</v>
      </c>
      <c r="E1613" s="3" t="s">
        <v>11</v>
      </c>
      <c r="F1613" s="4" t="s">
        <v>2967</v>
      </c>
      <c r="G1613" s="5">
        <v>212910</v>
      </c>
      <c r="H1613" s="5">
        <v>189144.81400000001</v>
      </c>
      <c r="I1613" s="5">
        <v>23765.185999999987</v>
      </c>
      <c r="J1613" s="4" t="s">
        <v>87</v>
      </c>
      <c r="K1613" s="4" t="s">
        <v>88</v>
      </c>
      <c r="L1613" s="14"/>
      <c r="M1613" s="14"/>
    </row>
    <row r="1614" spans="1:13" x14ac:dyDescent="0.25">
      <c r="A1614" s="4" t="s">
        <v>62</v>
      </c>
      <c r="B1614" s="4" t="s">
        <v>58</v>
      </c>
      <c r="C1614" s="3" t="s">
        <v>8</v>
      </c>
      <c r="D1614" s="3" t="s">
        <v>4599</v>
      </c>
      <c r="E1614" s="3" t="s">
        <v>11</v>
      </c>
      <c r="F1614" s="4" t="s">
        <v>4600</v>
      </c>
      <c r="G1614" s="5">
        <v>370700</v>
      </c>
      <c r="H1614" s="5">
        <v>370700</v>
      </c>
      <c r="I1614" s="5">
        <v>0</v>
      </c>
      <c r="J1614" s="4" t="s">
        <v>15</v>
      </c>
      <c r="K1614" s="4" t="s">
        <v>16</v>
      </c>
      <c r="L1614" s="14"/>
      <c r="M1614" s="14"/>
    </row>
    <row r="1615" spans="1:13" x14ac:dyDescent="0.25">
      <c r="A1615" s="4" t="s">
        <v>62</v>
      </c>
      <c r="B1615" s="4" t="s">
        <v>58</v>
      </c>
      <c r="C1615" s="3" t="s">
        <v>8</v>
      </c>
      <c r="D1615" s="3" t="s">
        <v>4599</v>
      </c>
      <c r="E1615" s="3" t="s">
        <v>10</v>
      </c>
      <c r="F1615" s="4" t="s">
        <v>4600</v>
      </c>
      <c r="G1615" s="5">
        <v>1563080</v>
      </c>
      <c r="H1615" s="5">
        <v>1563074.304</v>
      </c>
      <c r="I1615" s="5">
        <v>5.6959999999962747</v>
      </c>
      <c r="J1615" s="4" t="s">
        <v>15</v>
      </c>
      <c r="K1615" s="4" t="s">
        <v>16</v>
      </c>
      <c r="L1615" s="14"/>
      <c r="M1615" s="14"/>
    </row>
    <row r="1616" spans="1:13" ht="24" x14ac:dyDescent="0.25">
      <c r="A1616" s="4" t="s">
        <v>62</v>
      </c>
      <c r="B1616" s="4" t="s">
        <v>58</v>
      </c>
      <c r="C1616" s="3" t="s">
        <v>8</v>
      </c>
      <c r="D1616" s="3" t="s">
        <v>2968</v>
      </c>
      <c r="E1616" s="3" t="s">
        <v>9</v>
      </c>
      <c r="F1616" s="4" t="s">
        <v>2969</v>
      </c>
      <c r="G1616" s="5">
        <v>200</v>
      </c>
      <c r="H1616" s="5">
        <v>160.084</v>
      </c>
      <c r="I1616" s="5">
        <v>39.915999999999997</v>
      </c>
      <c r="J1616" s="4" t="s">
        <v>15</v>
      </c>
      <c r="K1616" s="4" t="s">
        <v>16</v>
      </c>
      <c r="L1616" s="14"/>
      <c r="M1616" s="14"/>
    </row>
    <row r="1617" spans="1:13" ht="24" x14ac:dyDescent="0.25">
      <c r="A1617" s="4" t="s">
        <v>62</v>
      </c>
      <c r="B1617" s="4" t="s">
        <v>58</v>
      </c>
      <c r="C1617" s="3" t="s">
        <v>8</v>
      </c>
      <c r="D1617" s="3" t="s">
        <v>2968</v>
      </c>
      <c r="E1617" s="3" t="s">
        <v>11</v>
      </c>
      <c r="F1617" s="4" t="s">
        <v>2969</v>
      </c>
      <c r="G1617" s="5">
        <v>528720</v>
      </c>
      <c r="H1617" s="5">
        <v>528695.45700000005</v>
      </c>
      <c r="I1617" s="5">
        <v>24.542999999946915</v>
      </c>
      <c r="J1617" s="4" t="s">
        <v>15</v>
      </c>
      <c r="K1617" s="4" t="s">
        <v>16</v>
      </c>
      <c r="L1617" s="14"/>
      <c r="M1617" s="14"/>
    </row>
    <row r="1618" spans="1:13" ht="24" x14ac:dyDescent="0.25">
      <c r="A1618" s="4" t="s">
        <v>62</v>
      </c>
      <c r="B1618" s="4" t="s">
        <v>58</v>
      </c>
      <c r="C1618" s="3" t="s">
        <v>8</v>
      </c>
      <c r="D1618" s="3" t="s">
        <v>2968</v>
      </c>
      <c r="E1618" s="3" t="s">
        <v>10</v>
      </c>
      <c r="F1618" s="4" t="s">
        <v>2969</v>
      </c>
      <c r="G1618" s="5">
        <v>7403006</v>
      </c>
      <c r="H1618" s="5">
        <v>7338748.7450000001</v>
      </c>
      <c r="I1618" s="5">
        <v>64257.254999999888</v>
      </c>
      <c r="J1618" s="4" t="s">
        <v>15</v>
      </c>
      <c r="K1618" s="4" t="s">
        <v>16</v>
      </c>
      <c r="L1618" s="14"/>
      <c r="M1618" s="14"/>
    </row>
    <row r="1619" spans="1:13" ht="24" x14ac:dyDescent="0.25">
      <c r="A1619" s="4" t="s">
        <v>62</v>
      </c>
      <c r="B1619" s="4" t="s">
        <v>58</v>
      </c>
      <c r="C1619" s="3" t="s">
        <v>8</v>
      </c>
      <c r="D1619" s="3" t="s">
        <v>4114</v>
      </c>
      <c r="E1619" s="3" t="s">
        <v>11</v>
      </c>
      <c r="F1619" s="4" t="s">
        <v>4115</v>
      </c>
      <c r="G1619" s="5">
        <v>34530</v>
      </c>
      <c r="H1619" s="5">
        <v>34512.124000000003</v>
      </c>
      <c r="I1619" s="5">
        <v>17.875999999996566</v>
      </c>
      <c r="J1619" s="4" t="s">
        <v>15</v>
      </c>
      <c r="K1619" s="4" t="s">
        <v>16</v>
      </c>
      <c r="L1619" s="14"/>
      <c r="M1619" s="14"/>
    </row>
    <row r="1620" spans="1:13" ht="24" x14ac:dyDescent="0.25">
      <c r="A1620" s="4" t="s">
        <v>62</v>
      </c>
      <c r="B1620" s="4" t="s">
        <v>58</v>
      </c>
      <c r="C1620" s="3" t="s">
        <v>8</v>
      </c>
      <c r="D1620" s="3" t="s">
        <v>4114</v>
      </c>
      <c r="E1620" s="3" t="s">
        <v>10</v>
      </c>
      <c r="F1620" s="4" t="s">
        <v>4115</v>
      </c>
      <c r="G1620" s="5">
        <v>447240</v>
      </c>
      <c r="H1620" s="5">
        <v>447240</v>
      </c>
      <c r="I1620" s="5">
        <v>0</v>
      </c>
      <c r="J1620" s="4" t="s">
        <v>15</v>
      </c>
      <c r="K1620" s="4" t="s">
        <v>16</v>
      </c>
      <c r="L1620" s="14"/>
      <c r="M1620" s="14"/>
    </row>
    <row r="1621" spans="1:13" ht="24" x14ac:dyDescent="0.25">
      <c r="A1621" s="4" t="s">
        <v>62</v>
      </c>
      <c r="B1621" s="4" t="s">
        <v>58</v>
      </c>
      <c r="C1621" s="3" t="s">
        <v>8</v>
      </c>
      <c r="D1621" s="3" t="s">
        <v>1276</v>
      </c>
      <c r="E1621" s="3" t="s">
        <v>10</v>
      </c>
      <c r="F1621" s="4" t="s">
        <v>1277</v>
      </c>
      <c r="G1621" s="5">
        <v>14660800</v>
      </c>
      <c r="H1621" s="5">
        <v>14660799.998</v>
      </c>
      <c r="I1621" s="5">
        <v>2.0000003278255463E-3</v>
      </c>
      <c r="J1621" s="4" t="s">
        <v>37</v>
      </c>
      <c r="K1621" s="4" t="s">
        <v>1170</v>
      </c>
      <c r="L1621" s="14"/>
      <c r="M1621" s="14"/>
    </row>
    <row r="1622" spans="1:13" ht="24" x14ac:dyDescent="0.25">
      <c r="A1622" s="4" t="s">
        <v>62</v>
      </c>
      <c r="B1622" s="4" t="s">
        <v>58</v>
      </c>
      <c r="C1622" s="3" t="s">
        <v>8</v>
      </c>
      <c r="D1622" s="3" t="s">
        <v>2970</v>
      </c>
      <c r="E1622" s="3" t="s">
        <v>10</v>
      </c>
      <c r="F1622" s="4" t="s">
        <v>2971</v>
      </c>
      <c r="G1622" s="5">
        <v>1376340</v>
      </c>
      <c r="H1622" s="5">
        <v>1376326.9750000001</v>
      </c>
      <c r="I1622" s="5">
        <v>13.024999999906868</v>
      </c>
      <c r="J1622" s="4" t="s">
        <v>37</v>
      </c>
      <c r="K1622" s="4" t="s">
        <v>430</v>
      </c>
      <c r="L1622" s="14"/>
      <c r="M1622" s="14"/>
    </row>
    <row r="1623" spans="1:13" ht="24" x14ac:dyDescent="0.25">
      <c r="A1623" s="4" t="s">
        <v>62</v>
      </c>
      <c r="B1623" s="4" t="s">
        <v>58</v>
      </c>
      <c r="C1623" s="3" t="s">
        <v>8</v>
      </c>
      <c r="D1623" s="3" t="s">
        <v>4601</v>
      </c>
      <c r="E1623" s="3" t="s">
        <v>10</v>
      </c>
      <c r="F1623" s="4" t="s">
        <v>4602</v>
      </c>
      <c r="G1623" s="5">
        <v>1610000</v>
      </c>
      <c r="H1623" s="5">
        <v>1609275.743</v>
      </c>
      <c r="I1623" s="5">
        <v>724.25699999998324</v>
      </c>
      <c r="J1623" s="4" t="s">
        <v>37</v>
      </c>
      <c r="K1623" s="4" t="s">
        <v>708</v>
      </c>
      <c r="L1623" s="14"/>
      <c r="M1623" s="14"/>
    </row>
    <row r="1624" spans="1:13" ht="24" x14ac:dyDescent="0.25">
      <c r="A1624" s="4" t="s">
        <v>62</v>
      </c>
      <c r="B1624" s="4" t="s">
        <v>58</v>
      </c>
      <c r="C1624" s="3" t="s">
        <v>8</v>
      </c>
      <c r="D1624" s="3" t="s">
        <v>2972</v>
      </c>
      <c r="E1624" s="3" t="s">
        <v>11</v>
      </c>
      <c r="F1624" s="4" t="s">
        <v>2973</v>
      </c>
      <c r="G1624" s="5">
        <v>123810</v>
      </c>
      <c r="H1624" s="5">
        <v>123810</v>
      </c>
      <c r="I1624" s="5">
        <v>0</v>
      </c>
      <c r="J1624" s="4" t="s">
        <v>87</v>
      </c>
      <c r="K1624" s="4" t="s">
        <v>113</v>
      </c>
      <c r="L1624" s="14"/>
      <c r="M1624" s="14"/>
    </row>
    <row r="1625" spans="1:13" ht="24" x14ac:dyDescent="0.25">
      <c r="A1625" s="4" t="s">
        <v>62</v>
      </c>
      <c r="B1625" s="4" t="s">
        <v>58</v>
      </c>
      <c r="C1625" s="3" t="s">
        <v>8</v>
      </c>
      <c r="D1625" s="3" t="s">
        <v>2974</v>
      </c>
      <c r="E1625" s="3" t="s">
        <v>11</v>
      </c>
      <c r="F1625" s="4" t="s">
        <v>2975</v>
      </c>
      <c r="G1625" s="5">
        <v>69930</v>
      </c>
      <c r="H1625" s="5">
        <v>69072.36</v>
      </c>
      <c r="I1625" s="5">
        <v>857.63999999999942</v>
      </c>
      <c r="J1625" s="4" t="s">
        <v>112</v>
      </c>
      <c r="K1625" s="4" t="s">
        <v>2938</v>
      </c>
      <c r="L1625" s="14"/>
      <c r="M1625" s="14"/>
    </row>
    <row r="1626" spans="1:13" ht="24" x14ac:dyDescent="0.25">
      <c r="A1626" s="4" t="s">
        <v>62</v>
      </c>
      <c r="B1626" s="4" t="s">
        <v>58</v>
      </c>
      <c r="C1626" s="3" t="s">
        <v>8</v>
      </c>
      <c r="D1626" s="3" t="s">
        <v>1278</v>
      </c>
      <c r="E1626" s="3" t="s">
        <v>11</v>
      </c>
      <c r="F1626" s="4" t="s">
        <v>1279</v>
      </c>
      <c r="G1626" s="5">
        <v>174960</v>
      </c>
      <c r="H1626" s="5">
        <v>174957.791</v>
      </c>
      <c r="I1626" s="5">
        <v>2.2090000000025611</v>
      </c>
      <c r="J1626" s="4" t="s">
        <v>15</v>
      </c>
      <c r="K1626" s="4" t="s">
        <v>16</v>
      </c>
      <c r="L1626" s="14"/>
      <c r="M1626" s="14"/>
    </row>
    <row r="1627" spans="1:13" ht="24" x14ac:dyDescent="0.25">
      <c r="A1627" s="4" t="s">
        <v>62</v>
      </c>
      <c r="B1627" s="4" t="s">
        <v>58</v>
      </c>
      <c r="C1627" s="3" t="s">
        <v>8</v>
      </c>
      <c r="D1627" s="3" t="s">
        <v>1278</v>
      </c>
      <c r="E1627" s="3" t="s">
        <v>10</v>
      </c>
      <c r="F1627" s="4" t="s">
        <v>1279</v>
      </c>
      <c r="G1627" s="5">
        <v>8856850</v>
      </c>
      <c r="H1627" s="5">
        <v>8856671.7829999998</v>
      </c>
      <c r="I1627" s="5">
        <v>178.21700000017881</v>
      </c>
      <c r="J1627" s="4" t="s">
        <v>15</v>
      </c>
      <c r="K1627" s="4" t="s">
        <v>16</v>
      </c>
      <c r="L1627" s="14"/>
      <c r="M1627" s="14"/>
    </row>
    <row r="1628" spans="1:13" x14ac:dyDescent="0.25">
      <c r="A1628" s="4" t="s">
        <v>62</v>
      </c>
      <c r="B1628" s="4" t="s">
        <v>58</v>
      </c>
      <c r="C1628" s="3" t="s">
        <v>8</v>
      </c>
      <c r="D1628" s="3" t="s">
        <v>2976</v>
      </c>
      <c r="E1628" s="3" t="s">
        <v>10</v>
      </c>
      <c r="F1628" s="4" t="s">
        <v>2977</v>
      </c>
      <c r="G1628" s="5">
        <v>1572210</v>
      </c>
      <c r="H1628" s="5">
        <v>1572205.5120000001</v>
      </c>
      <c r="I1628" s="5">
        <v>4.4879999998956919</v>
      </c>
      <c r="J1628" s="4" t="s">
        <v>15</v>
      </c>
      <c r="K1628" s="4" t="s">
        <v>16</v>
      </c>
      <c r="L1628" s="14"/>
      <c r="M1628" s="14"/>
    </row>
    <row r="1629" spans="1:13" ht="24" x14ac:dyDescent="0.25">
      <c r="A1629" s="4" t="s">
        <v>62</v>
      </c>
      <c r="B1629" s="4" t="s">
        <v>58</v>
      </c>
      <c r="C1629" s="3" t="s">
        <v>8</v>
      </c>
      <c r="D1629" s="3" t="s">
        <v>1348</v>
      </c>
      <c r="E1629" s="3" t="s">
        <v>10</v>
      </c>
      <c r="F1629" s="4" t="s">
        <v>1349</v>
      </c>
      <c r="G1629" s="5">
        <v>25123310</v>
      </c>
      <c r="H1629" s="5">
        <v>24686973.807999998</v>
      </c>
      <c r="I1629" s="5">
        <v>436336.19200000167</v>
      </c>
      <c r="J1629" s="4" t="s">
        <v>15</v>
      </c>
      <c r="K1629" s="4" t="s">
        <v>16</v>
      </c>
      <c r="L1629" s="14"/>
      <c r="M1629" s="14"/>
    </row>
    <row r="1630" spans="1:13" ht="24" x14ac:dyDescent="0.25">
      <c r="A1630" s="4" t="s">
        <v>62</v>
      </c>
      <c r="B1630" s="4" t="s">
        <v>58</v>
      </c>
      <c r="C1630" s="3" t="s">
        <v>8</v>
      </c>
      <c r="D1630" s="3" t="s">
        <v>5248</v>
      </c>
      <c r="E1630" s="3" t="s">
        <v>9</v>
      </c>
      <c r="F1630" s="4" t="s">
        <v>5249</v>
      </c>
      <c r="G1630" s="5">
        <v>85</v>
      </c>
      <c r="H1630" s="5">
        <v>80.042000000000002</v>
      </c>
      <c r="I1630" s="5">
        <v>4.9579999999999984</v>
      </c>
      <c r="J1630" s="4" t="s">
        <v>15</v>
      </c>
      <c r="K1630" s="4" t="s">
        <v>16</v>
      </c>
      <c r="L1630" s="14"/>
      <c r="M1630" s="14"/>
    </row>
    <row r="1631" spans="1:13" ht="24" x14ac:dyDescent="0.25">
      <c r="A1631" s="4" t="s">
        <v>62</v>
      </c>
      <c r="B1631" s="4" t="s">
        <v>58</v>
      </c>
      <c r="C1631" s="3" t="s">
        <v>8</v>
      </c>
      <c r="D1631" s="3" t="s">
        <v>5102</v>
      </c>
      <c r="E1631" s="3" t="s">
        <v>9</v>
      </c>
      <c r="F1631" s="4" t="s">
        <v>5103</v>
      </c>
      <c r="G1631" s="5">
        <v>400</v>
      </c>
      <c r="H1631" s="5">
        <v>0</v>
      </c>
      <c r="I1631" s="5">
        <v>400</v>
      </c>
      <c r="J1631" s="4" t="s">
        <v>15</v>
      </c>
      <c r="K1631" s="4" t="s">
        <v>16</v>
      </c>
      <c r="L1631" s="14"/>
      <c r="M1631" s="14"/>
    </row>
    <row r="1632" spans="1:13" ht="24" x14ac:dyDescent="0.25">
      <c r="A1632" s="4" t="s">
        <v>62</v>
      </c>
      <c r="B1632" s="4" t="s">
        <v>58</v>
      </c>
      <c r="C1632" s="3" t="s">
        <v>8</v>
      </c>
      <c r="D1632" s="3" t="s">
        <v>5102</v>
      </c>
      <c r="E1632" s="3" t="s">
        <v>11</v>
      </c>
      <c r="F1632" s="4" t="s">
        <v>5103</v>
      </c>
      <c r="G1632" s="5">
        <v>20</v>
      </c>
      <c r="H1632" s="5">
        <v>0</v>
      </c>
      <c r="I1632" s="5">
        <v>20</v>
      </c>
      <c r="J1632" s="4" t="s">
        <v>15</v>
      </c>
      <c r="K1632" s="4" t="s">
        <v>16</v>
      </c>
      <c r="L1632" s="14"/>
      <c r="M1632" s="14"/>
    </row>
    <row r="1633" spans="1:13" ht="24" x14ac:dyDescent="0.25">
      <c r="A1633" s="4" t="s">
        <v>62</v>
      </c>
      <c r="B1633" s="4" t="s">
        <v>58</v>
      </c>
      <c r="C1633" s="3" t="s">
        <v>8</v>
      </c>
      <c r="D1633" s="3" t="s">
        <v>5102</v>
      </c>
      <c r="E1633" s="3" t="s">
        <v>10</v>
      </c>
      <c r="F1633" s="4" t="s">
        <v>5103</v>
      </c>
      <c r="G1633" s="5">
        <v>20</v>
      </c>
      <c r="H1633" s="5">
        <v>0</v>
      </c>
      <c r="I1633" s="5">
        <v>20</v>
      </c>
      <c r="J1633" s="4" t="s">
        <v>15</v>
      </c>
      <c r="K1633" s="4" t="s">
        <v>16</v>
      </c>
      <c r="L1633" s="14"/>
      <c r="M1633" s="14"/>
    </row>
    <row r="1634" spans="1:13" ht="24" x14ac:dyDescent="0.25">
      <c r="A1634" s="4" t="s">
        <v>62</v>
      </c>
      <c r="B1634" s="4" t="s">
        <v>58</v>
      </c>
      <c r="C1634" s="3" t="s">
        <v>8</v>
      </c>
      <c r="D1634" s="3" t="s">
        <v>4793</v>
      </c>
      <c r="E1634" s="3" t="s">
        <v>9</v>
      </c>
      <c r="F1634" s="4" t="s">
        <v>4794</v>
      </c>
      <c r="G1634" s="5">
        <v>150</v>
      </c>
      <c r="H1634" s="5">
        <v>141.78399999999999</v>
      </c>
      <c r="I1634" s="5">
        <v>8.2160000000000082</v>
      </c>
      <c r="J1634" s="4" t="s">
        <v>15</v>
      </c>
      <c r="K1634" s="4" t="s">
        <v>16</v>
      </c>
      <c r="L1634" s="14"/>
      <c r="M1634" s="14"/>
    </row>
    <row r="1635" spans="1:13" ht="24" x14ac:dyDescent="0.25">
      <c r="A1635" s="4" t="s">
        <v>62</v>
      </c>
      <c r="B1635" s="4" t="s">
        <v>58</v>
      </c>
      <c r="C1635" s="3" t="s">
        <v>8</v>
      </c>
      <c r="D1635" s="3" t="s">
        <v>4793</v>
      </c>
      <c r="E1635" s="3" t="s">
        <v>10</v>
      </c>
      <c r="F1635" s="4" t="s">
        <v>4794</v>
      </c>
      <c r="G1635" s="5">
        <v>10</v>
      </c>
      <c r="H1635" s="5">
        <v>0</v>
      </c>
      <c r="I1635" s="5">
        <v>10</v>
      </c>
      <c r="J1635" s="4" t="s">
        <v>15</v>
      </c>
      <c r="K1635" s="4" t="s">
        <v>16</v>
      </c>
      <c r="L1635" s="14"/>
      <c r="M1635" s="14"/>
    </row>
    <row r="1636" spans="1:13" ht="24" x14ac:dyDescent="0.25">
      <c r="A1636" s="4" t="s">
        <v>62</v>
      </c>
      <c r="B1636" s="4" t="s">
        <v>58</v>
      </c>
      <c r="C1636" s="3" t="s">
        <v>8</v>
      </c>
      <c r="D1636" s="3" t="s">
        <v>4795</v>
      </c>
      <c r="E1636" s="3" t="s">
        <v>11</v>
      </c>
      <c r="F1636" s="4" t="s">
        <v>4796</v>
      </c>
      <c r="G1636" s="5">
        <v>10</v>
      </c>
      <c r="H1636" s="5">
        <v>0</v>
      </c>
      <c r="I1636" s="5">
        <v>10</v>
      </c>
      <c r="J1636" s="4" t="s">
        <v>112</v>
      </c>
      <c r="K1636" s="4" t="s">
        <v>3780</v>
      </c>
      <c r="L1636" s="14"/>
      <c r="M1636" s="14"/>
    </row>
    <row r="1637" spans="1:13" ht="24" x14ac:dyDescent="0.25">
      <c r="A1637" s="4" t="s">
        <v>62</v>
      </c>
      <c r="B1637" s="4" t="s">
        <v>58</v>
      </c>
      <c r="C1637" s="3" t="s">
        <v>8</v>
      </c>
      <c r="D1637" s="3" t="s">
        <v>4795</v>
      </c>
      <c r="E1637" s="3" t="s">
        <v>10</v>
      </c>
      <c r="F1637" s="4" t="s">
        <v>4796</v>
      </c>
      <c r="G1637" s="5">
        <v>10</v>
      </c>
      <c r="H1637" s="5">
        <v>0</v>
      </c>
      <c r="I1637" s="5">
        <v>10</v>
      </c>
      <c r="J1637" s="4" t="s">
        <v>112</v>
      </c>
      <c r="K1637" s="4" t="s">
        <v>3780</v>
      </c>
      <c r="L1637" s="14"/>
      <c r="M1637" s="14"/>
    </row>
    <row r="1638" spans="1:13" x14ac:dyDescent="0.25">
      <c r="A1638" s="4" t="s">
        <v>62</v>
      </c>
      <c r="B1638" s="4" t="s">
        <v>38</v>
      </c>
      <c r="C1638" s="3" t="s">
        <v>8</v>
      </c>
      <c r="D1638" s="3" t="s">
        <v>2978</v>
      </c>
      <c r="E1638" s="3" t="s">
        <v>11</v>
      </c>
      <c r="F1638" s="4" t="s">
        <v>2979</v>
      </c>
      <c r="G1638" s="5">
        <v>490640</v>
      </c>
      <c r="H1638" s="5">
        <v>490640</v>
      </c>
      <c r="I1638" s="5">
        <v>0</v>
      </c>
      <c r="J1638" s="4" t="s">
        <v>39</v>
      </c>
      <c r="K1638" s="4" t="s">
        <v>723</v>
      </c>
      <c r="L1638" s="14" t="str">
        <f>VLOOKUP(D1638,[1]base!$D$7:$L$3515,9,0)</f>
        <v>X</v>
      </c>
      <c r="M1638" s="14"/>
    </row>
    <row r="1639" spans="1:13" x14ac:dyDescent="0.25">
      <c r="A1639" s="4" t="s">
        <v>62</v>
      </c>
      <c r="B1639" s="4" t="s">
        <v>38</v>
      </c>
      <c r="C1639" s="3" t="s">
        <v>8</v>
      </c>
      <c r="D1639" s="3" t="s">
        <v>2978</v>
      </c>
      <c r="E1639" s="3" t="s">
        <v>10</v>
      </c>
      <c r="F1639" s="4" t="s">
        <v>2979</v>
      </c>
      <c r="G1639" s="5">
        <v>1222390</v>
      </c>
      <c r="H1639" s="5">
        <v>1222389.8729999999</v>
      </c>
      <c r="I1639" s="5">
        <v>0.1270000000949949</v>
      </c>
      <c r="J1639" s="4" t="s">
        <v>39</v>
      </c>
      <c r="K1639" s="4" t="s">
        <v>723</v>
      </c>
      <c r="L1639" s="14" t="str">
        <f>VLOOKUP(D1639,[1]base!$D$7:$L$3515,9,0)</f>
        <v>X</v>
      </c>
      <c r="M1639" s="14"/>
    </row>
    <row r="1640" spans="1:13" ht="24" x14ac:dyDescent="0.25">
      <c r="A1640" s="4" t="s">
        <v>62</v>
      </c>
      <c r="B1640" s="4" t="s">
        <v>38</v>
      </c>
      <c r="C1640" s="3" t="s">
        <v>8</v>
      </c>
      <c r="D1640" s="3" t="s">
        <v>5250</v>
      </c>
      <c r="E1640" s="3" t="s">
        <v>89</v>
      </c>
      <c r="F1640" s="4" t="s">
        <v>5251</v>
      </c>
      <c r="G1640" s="5">
        <v>1000</v>
      </c>
      <c r="H1640" s="5">
        <v>978.851</v>
      </c>
      <c r="I1640" s="5">
        <v>21.149000000000001</v>
      </c>
      <c r="J1640" s="4" t="s">
        <v>407</v>
      </c>
      <c r="K1640" s="4" t="s">
        <v>560</v>
      </c>
      <c r="L1640" s="14"/>
      <c r="M1640" s="14"/>
    </row>
    <row r="1641" spans="1:13" ht="24" x14ac:dyDescent="0.25">
      <c r="A1641" s="4" t="s">
        <v>62</v>
      </c>
      <c r="B1641" s="4" t="s">
        <v>38</v>
      </c>
      <c r="C1641" s="3" t="s">
        <v>8</v>
      </c>
      <c r="D1641" s="3" t="s">
        <v>2980</v>
      </c>
      <c r="E1641" s="3" t="s">
        <v>11</v>
      </c>
      <c r="F1641" s="4" t="s">
        <v>2981</v>
      </c>
      <c r="G1641" s="5">
        <v>159590</v>
      </c>
      <c r="H1641" s="5">
        <v>159586.17000000001</v>
      </c>
      <c r="I1641" s="5">
        <v>3.8299999999871943</v>
      </c>
      <c r="J1641" s="4" t="s">
        <v>41</v>
      </c>
      <c r="K1641" s="4" t="s">
        <v>724</v>
      </c>
      <c r="L1641" s="14"/>
      <c r="M1641" s="14"/>
    </row>
    <row r="1642" spans="1:13" ht="24" x14ac:dyDescent="0.25">
      <c r="A1642" s="4" t="s">
        <v>62</v>
      </c>
      <c r="B1642" s="4" t="s">
        <v>38</v>
      </c>
      <c r="C1642" s="3" t="s">
        <v>8</v>
      </c>
      <c r="D1642" s="3" t="s">
        <v>2980</v>
      </c>
      <c r="E1642" s="3" t="s">
        <v>89</v>
      </c>
      <c r="F1642" s="4" t="s">
        <v>2981</v>
      </c>
      <c r="G1642" s="5">
        <v>1000</v>
      </c>
      <c r="H1642" s="5">
        <v>0</v>
      </c>
      <c r="I1642" s="5">
        <v>1000</v>
      </c>
      <c r="J1642" s="4" t="s">
        <v>41</v>
      </c>
      <c r="K1642" s="4" t="s">
        <v>724</v>
      </c>
      <c r="L1642" s="14"/>
      <c r="M1642" s="14"/>
    </row>
    <row r="1643" spans="1:13" ht="24" x14ac:dyDescent="0.25">
      <c r="A1643" s="4" t="s">
        <v>62</v>
      </c>
      <c r="B1643" s="4" t="s">
        <v>38</v>
      </c>
      <c r="C1643" s="3" t="s">
        <v>8</v>
      </c>
      <c r="D1643" s="3" t="s">
        <v>2980</v>
      </c>
      <c r="E1643" s="3" t="s">
        <v>10</v>
      </c>
      <c r="F1643" s="4" t="s">
        <v>2981</v>
      </c>
      <c r="G1643" s="5">
        <v>1036000</v>
      </c>
      <c r="H1643" s="5">
        <v>1035999.98</v>
      </c>
      <c r="I1643" s="5">
        <v>2.0000000018626451E-2</v>
      </c>
      <c r="J1643" s="4" t="s">
        <v>41</v>
      </c>
      <c r="K1643" s="4" t="s">
        <v>724</v>
      </c>
      <c r="L1643" s="14"/>
      <c r="M1643" s="14"/>
    </row>
    <row r="1644" spans="1:13" ht="24" x14ac:dyDescent="0.25">
      <c r="A1644" s="4" t="s">
        <v>62</v>
      </c>
      <c r="B1644" s="4" t="s">
        <v>38</v>
      </c>
      <c r="C1644" s="3" t="s">
        <v>8</v>
      </c>
      <c r="D1644" s="3" t="s">
        <v>2982</v>
      </c>
      <c r="E1644" s="3" t="s">
        <v>9</v>
      </c>
      <c r="F1644" s="4" t="s">
        <v>2983</v>
      </c>
      <c r="G1644" s="5">
        <v>80</v>
      </c>
      <c r="H1644" s="5">
        <v>0</v>
      </c>
      <c r="I1644" s="5">
        <v>80</v>
      </c>
      <c r="J1644" s="4" t="s">
        <v>41</v>
      </c>
      <c r="K1644" s="4" t="s">
        <v>724</v>
      </c>
      <c r="L1644" s="14"/>
      <c r="M1644" s="14"/>
    </row>
    <row r="1645" spans="1:13" ht="24" x14ac:dyDescent="0.25">
      <c r="A1645" s="4" t="s">
        <v>62</v>
      </c>
      <c r="B1645" s="4" t="s">
        <v>38</v>
      </c>
      <c r="C1645" s="3" t="s">
        <v>8</v>
      </c>
      <c r="D1645" s="3" t="s">
        <v>2982</v>
      </c>
      <c r="E1645" s="3" t="s">
        <v>11</v>
      </c>
      <c r="F1645" s="4" t="s">
        <v>2983</v>
      </c>
      <c r="G1645" s="5">
        <v>36580</v>
      </c>
      <c r="H1645" s="5">
        <v>31186.151999999998</v>
      </c>
      <c r="I1645" s="5">
        <v>5393.8480000000018</v>
      </c>
      <c r="J1645" s="4" t="s">
        <v>41</v>
      </c>
      <c r="K1645" s="4" t="s">
        <v>724</v>
      </c>
      <c r="L1645" s="14"/>
      <c r="M1645" s="14"/>
    </row>
    <row r="1646" spans="1:13" ht="24" x14ac:dyDescent="0.25">
      <c r="A1646" s="4" t="s">
        <v>62</v>
      </c>
      <c r="B1646" s="4" t="s">
        <v>38</v>
      </c>
      <c r="C1646" s="3" t="s">
        <v>8</v>
      </c>
      <c r="D1646" s="3" t="s">
        <v>2982</v>
      </c>
      <c r="E1646" s="3" t="s">
        <v>10</v>
      </c>
      <c r="F1646" s="4" t="s">
        <v>2983</v>
      </c>
      <c r="G1646" s="5">
        <v>335310</v>
      </c>
      <c r="H1646" s="5">
        <v>303553.58899999998</v>
      </c>
      <c r="I1646" s="5">
        <v>31756.411000000022</v>
      </c>
      <c r="J1646" s="4" t="s">
        <v>41</v>
      </c>
      <c r="K1646" s="4" t="s">
        <v>724</v>
      </c>
      <c r="L1646" s="14"/>
      <c r="M1646" s="14"/>
    </row>
    <row r="1647" spans="1:13" ht="24" x14ac:dyDescent="0.25">
      <c r="A1647" s="4" t="s">
        <v>62</v>
      </c>
      <c r="B1647" s="4" t="s">
        <v>38</v>
      </c>
      <c r="C1647" s="3" t="s">
        <v>8</v>
      </c>
      <c r="D1647" s="3" t="s">
        <v>2984</v>
      </c>
      <c r="E1647" s="3" t="s">
        <v>11</v>
      </c>
      <c r="F1647" s="4" t="s">
        <v>2985</v>
      </c>
      <c r="G1647" s="5">
        <v>440000</v>
      </c>
      <c r="H1647" s="5">
        <v>436492</v>
      </c>
      <c r="I1647" s="5">
        <v>3508</v>
      </c>
      <c r="J1647" s="4" t="s">
        <v>407</v>
      </c>
      <c r="K1647" s="4" t="s">
        <v>2986</v>
      </c>
      <c r="L1647" s="14"/>
      <c r="M1647" s="14"/>
    </row>
    <row r="1648" spans="1:13" ht="24" x14ac:dyDescent="0.25">
      <c r="A1648" s="4" t="s">
        <v>62</v>
      </c>
      <c r="B1648" s="4" t="s">
        <v>38</v>
      </c>
      <c r="C1648" s="3" t="s">
        <v>8</v>
      </c>
      <c r="D1648" s="3" t="s">
        <v>4603</v>
      </c>
      <c r="E1648" s="3" t="s">
        <v>89</v>
      </c>
      <c r="F1648" s="4" t="s">
        <v>4604</v>
      </c>
      <c r="G1648" s="5">
        <v>169900</v>
      </c>
      <c r="H1648" s="5">
        <v>166902.611</v>
      </c>
      <c r="I1648" s="5">
        <v>2997.3889999999956</v>
      </c>
      <c r="J1648" s="4" t="s">
        <v>39</v>
      </c>
      <c r="K1648" s="4" t="s">
        <v>723</v>
      </c>
      <c r="L1648" s="14" t="str">
        <f>VLOOKUP(D1648,[1]base!$D$7:$L$3515,9,0)</f>
        <v>X</v>
      </c>
      <c r="M1648" s="14"/>
    </row>
    <row r="1649" spans="1:13" ht="24" x14ac:dyDescent="0.25">
      <c r="A1649" s="4" t="s">
        <v>62</v>
      </c>
      <c r="B1649" s="4" t="s">
        <v>38</v>
      </c>
      <c r="C1649" s="3" t="s">
        <v>8</v>
      </c>
      <c r="D1649" s="3" t="s">
        <v>2987</v>
      </c>
      <c r="E1649" s="3" t="s">
        <v>11</v>
      </c>
      <c r="F1649" s="4" t="s">
        <v>2988</v>
      </c>
      <c r="G1649" s="5">
        <v>20800</v>
      </c>
      <c r="H1649" s="5">
        <v>0</v>
      </c>
      <c r="I1649" s="5">
        <v>20800</v>
      </c>
      <c r="J1649" s="4" t="s">
        <v>2989</v>
      </c>
      <c r="K1649" s="4" t="s">
        <v>2990</v>
      </c>
      <c r="L1649" s="14"/>
      <c r="M1649" s="14"/>
    </row>
    <row r="1650" spans="1:13" x14ac:dyDescent="0.25">
      <c r="A1650" s="4" t="s">
        <v>62</v>
      </c>
      <c r="B1650" s="4" t="s">
        <v>38</v>
      </c>
      <c r="C1650" s="3" t="s">
        <v>8</v>
      </c>
      <c r="D1650" s="3" t="s">
        <v>725</v>
      </c>
      <c r="E1650" s="3" t="s">
        <v>11</v>
      </c>
      <c r="F1650" s="4" t="s">
        <v>726</v>
      </c>
      <c r="G1650" s="5">
        <v>489000</v>
      </c>
      <c r="H1650" s="5">
        <v>489000</v>
      </c>
      <c r="I1650" s="5">
        <v>0</v>
      </c>
      <c r="J1650" s="4" t="s">
        <v>407</v>
      </c>
      <c r="K1650" s="4" t="s">
        <v>727</v>
      </c>
      <c r="L1650" s="14" t="str">
        <f>VLOOKUP(D1650,[1]base!$D$7:$L$3515,9,0)</f>
        <v>X</v>
      </c>
      <c r="M1650" s="14"/>
    </row>
    <row r="1651" spans="1:13" x14ac:dyDescent="0.25">
      <c r="A1651" s="4" t="s">
        <v>62</v>
      </c>
      <c r="B1651" s="4" t="s">
        <v>38</v>
      </c>
      <c r="C1651" s="3" t="s">
        <v>8</v>
      </c>
      <c r="D1651" s="3" t="s">
        <v>725</v>
      </c>
      <c r="E1651" s="3" t="s">
        <v>10</v>
      </c>
      <c r="F1651" s="4" t="s">
        <v>726</v>
      </c>
      <c r="G1651" s="5">
        <v>16100000</v>
      </c>
      <c r="H1651" s="5">
        <v>16099999.995999999</v>
      </c>
      <c r="I1651" s="5">
        <v>4.0000006556510925E-3</v>
      </c>
      <c r="J1651" s="4" t="s">
        <v>407</v>
      </c>
      <c r="K1651" s="4" t="s">
        <v>727</v>
      </c>
      <c r="L1651" s="14" t="str">
        <f>VLOOKUP(D1651,[1]base!$D$7:$L$3515,9,0)</f>
        <v>X</v>
      </c>
      <c r="M1651" s="14"/>
    </row>
    <row r="1652" spans="1:13" ht="24" x14ac:dyDescent="0.25">
      <c r="A1652" s="4" t="s">
        <v>62</v>
      </c>
      <c r="B1652" s="4" t="s">
        <v>38</v>
      </c>
      <c r="C1652" s="3" t="s">
        <v>8</v>
      </c>
      <c r="D1652" s="3" t="s">
        <v>2991</v>
      </c>
      <c r="E1652" s="3" t="s">
        <v>89</v>
      </c>
      <c r="F1652" s="4" t="s">
        <v>2992</v>
      </c>
      <c r="G1652" s="5">
        <v>19000</v>
      </c>
      <c r="H1652" s="5">
        <v>17397.589</v>
      </c>
      <c r="I1652" s="5">
        <v>1602.4110000000001</v>
      </c>
      <c r="J1652" s="4" t="s">
        <v>42</v>
      </c>
      <c r="K1652" s="4" t="s">
        <v>2993</v>
      </c>
      <c r="L1652" s="14" t="str">
        <f>VLOOKUP(D1652,[1]base!$D$7:$L$3515,9,0)</f>
        <v>X</v>
      </c>
      <c r="M1652" s="14"/>
    </row>
    <row r="1653" spans="1:13" ht="24" x14ac:dyDescent="0.25">
      <c r="A1653" s="4" t="s">
        <v>62</v>
      </c>
      <c r="B1653" s="4" t="s">
        <v>38</v>
      </c>
      <c r="C1653" s="3" t="s">
        <v>8</v>
      </c>
      <c r="D1653" s="3" t="s">
        <v>2991</v>
      </c>
      <c r="E1653" s="3" t="s">
        <v>10</v>
      </c>
      <c r="F1653" s="4" t="s">
        <v>2992</v>
      </c>
      <c r="G1653" s="5">
        <v>1299960</v>
      </c>
      <c r="H1653" s="5">
        <v>1299951.419</v>
      </c>
      <c r="I1653" s="5">
        <v>8.5810000000055879</v>
      </c>
      <c r="J1653" s="4" t="s">
        <v>42</v>
      </c>
      <c r="K1653" s="4" t="s">
        <v>2993</v>
      </c>
      <c r="L1653" s="14" t="str">
        <f>VLOOKUP(D1653,[1]base!$D$7:$L$3515,9,0)</f>
        <v>X</v>
      </c>
      <c r="M1653" s="14"/>
    </row>
    <row r="1654" spans="1:13" ht="24" x14ac:dyDescent="0.25">
      <c r="A1654" s="4" t="s">
        <v>62</v>
      </c>
      <c r="B1654" s="4" t="s">
        <v>38</v>
      </c>
      <c r="C1654" s="3" t="s">
        <v>8</v>
      </c>
      <c r="D1654" s="3" t="s">
        <v>2994</v>
      </c>
      <c r="E1654" s="3" t="s">
        <v>11</v>
      </c>
      <c r="F1654" s="4" t="s">
        <v>2995</v>
      </c>
      <c r="G1654" s="5">
        <v>10</v>
      </c>
      <c r="H1654" s="5">
        <v>0</v>
      </c>
      <c r="I1654" s="5">
        <v>10</v>
      </c>
      <c r="J1654" s="4" t="s">
        <v>407</v>
      </c>
      <c r="K1654" s="4" t="s">
        <v>560</v>
      </c>
      <c r="L1654" s="14"/>
      <c r="M1654" s="14"/>
    </row>
    <row r="1655" spans="1:13" ht="24" x14ac:dyDescent="0.25">
      <c r="A1655" s="4" t="s">
        <v>62</v>
      </c>
      <c r="B1655" s="4" t="s">
        <v>38</v>
      </c>
      <c r="C1655" s="3" t="s">
        <v>8</v>
      </c>
      <c r="D1655" s="3" t="s">
        <v>2994</v>
      </c>
      <c r="E1655" s="3" t="s">
        <v>10</v>
      </c>
      <c r="F1655" s="4" t="s">
        <v>2995</v>
      </c>
      <c r="G1655" s="5">
        <v>254780</v>
      </c>
      <c r="H1655" s="5">
        <v>251725.21599999999</v>
      </c>
      <c r="I1655" s="5">
        <v>3054.7840000000142</v>
      </c>
      <c r="J1655" s="4" t="s">
        <v>407</v>
      </c>
      <c r="K1655" s="4" t="s">
        <v>560</v>
      </c>
      <c r="L1655" s="14"/>
      <c r="M1655" s="14"/>
    </row>
    <row r="1656" spans="1:13" ht="24" x14ac:dyDescent="0.25">
      <c r="A1656" s="4" t="s">
        <v>62</v>
      </c>
      <c r="B1656" s="4" t="s">
        <v>38</v>
      </c>
      <c r="C1656" s="3" t="s">
        <v>8</v>
      </c>
      <c r="D1656" s="3" t="s">
        <v>2996</v>
      </c>
      <c r="E1656" s="3" t="s">
        <v>9</v>
      </c>
      <c r="F1656" s="4" t="s">
        <v>2997</v>
      </c>
      <c r="G1656" s="5">
        <v>500</v>
      </c>
      <c r="H1656" s="5">
        <v>239.78299999999999</v>
      </c>
      <c r="I1656" s="5">
        <v>260.21699999999998</v>
      </c>
      <c r="J1656" s="4" t="s">
        <v>2998</v>
      </c>
      <c r="K1656" s="4" t="s">
        <v>2999</v>
      </c>
      <c r="L1656" s="14" t="str">
        <f>VLOOKUP(D1656,[1]base!$D$7:$L$3515,9,0)</f>
        <v>X</v>
      </c>
      <c r="M1656" s="14"/>
    </row>
    <row r="1657" spans="1:13" ht="24" x14ac:dyDescent="0.25">
      <c r="A1657" s="4" t="s">
        <v>62</v>
      </c>
      <c r="B1657" s="4" t="s">
        <v>38</v>
      </c>
      <c r="C1657" s="3" t="s">
        <v>8</v>
      </c>
      <c r="D1657" s="3" t="s">
        <v>2996</v>
      </c>
      <c r="E1657" s="3" t="s">
        <v>11</v>
      </c>
      <c r="F1657" s="4" t="s">
        <v>2997</v>
      </c>
      <c r="G1657" s="5">
        <v>8870000</v>
      </c>
      <c r="H1657" s="5">
        <v>8867648.0219999999</v>
      </c>
      <c r="I1657" s="5">
        <v>2351.9780000001192</v>
      </c>
      <c r="J1657" s="4" t="s">
        <v>2998</v>
      </c>
      <c r="K1657" s="4" t="s">
        <v>2999</v>
      </c>
      <c r="L1657" s="14" t="str">
        <f>VLOOKUP(D1657,[1]base!$D$7:$L$3515,9,0)</f>
        <v>X</v>
      </c>
      <c r="M1657" s="14"/>
    </row>
    <row r="1658" spans="1:13" ht="24" x14ac:dyDescent="0.25">
      <c r="A1658" s="4" t="s">
        <v>62</v>
      </c>
      <c r="B1658" s="4" t="s">
        <v>38</v>
      </c>
      <c r="C1658" s="3" t="s">
        <v>8</v>
      </c>
      <c r="D1658" s="3" t="s">
        <v>2996</v>
      </c>
      <c r="E1658" s="3" t="s">
        <v>10</v>
      </c>
      <c r="F1658" s="4" t="s">
        <v>2997</v>
      </c>
      <c r="G1658" s="5">
        <v>75842470</v>
      </c>
      <c r="H1658" s="5">
        <v>75842290.841000006</v>
      </c>
      <c r="I1658" s="5">
        <v>179.15899999439716</v>
      </c>
      <c r="J1658" s="4" t="s">
        <v>2998</v>
      </c>
      <c r="K1658" s="4" t="s">
        <v>2999</v>
      </c>
      <c r="L1658" s="14" t="str">
        <f>VLOOKUP(D1658,[1]base!$D$7:$L$3515,9,0)</f>
        <v>X</v>
      </c>
      <c r="M1658" s="14"/>
    </row>
    <row r="1659" spans="1:13" ht="24" x14ac:dyDescent="0.25">
      <c r="A1659" s="4" t="s">
        <v>62</v>
      </c>
      <c r="B1659" s="4" t="s">
        <v>38</v>
      </c>
      <c r="C1659" s="3" t="s">
        <v>8</v>
      </c>
      <c r="D1659" s="3" t="s">
        <v>728</v>
      </c>
      <c r="E1659" s="3" t="s">
        <v>11</v>
      </c>
      <c r="F1659" s="4" t="s">
        <v>729</v>
      </c>
      <c r="G1659" s="5">
        <v>399950</v>
      </c>
      <c r="H1659" s="5">
        <v>399949.522</v>
      </c>
      <c r="I1659" s="5">
        <v>0.47800000000279397</v>
      </c>
      <c r="J1659" s="4" t="s">
        <v>407</v>
      </c>
      <c r="K1659" s="4" t="s">
        <v>560</v>
      </c>
      <c r="L1659" s="14"/>
      <c r="M1659" s="14"/>
    </row>
    <row r="1660" spans="1:13" ht="24" x14ac:dyDescent="0.25">
      <c r="A1660" s="4" t="s">
        <v>62</v>
      </c>
      <c r="B1660" s="4" t="s">
        <v>38</v>
      </c>
      <c r="C1660" s="3" t="s">
        <v>8</v>
      </c>
      <c r="D1660" s="3" t="s">
        <v>728</v>
      </c>
      <c r="E1660" s="3" t="s">
        <v>89</v>
      </c>
      <c r="F1660" s="4" t="s">
        <v>729</v>
      </c>
      <c r="G1660" s="5">
        <v>125000</v>
      </c>
      <c r="H1660" s="5">
        <v>122053.394</v>
      </c>
      <c r="I1660" s="5">
        <v>2946.6059999999998</v>
      </c>
      <c r="J1660" s="4" t="s">
        <v>407</v>
      </c>
      <c r="K1660" s="4" t="s">
        <v>560</v>
      </c>
      <c r="L1660" s="14"/>
      <c r="M1660" s="14"/>
    </row>
    <row r="1661" spans="1:13" ht="24" x14ac:dyDescent="0.25">
      <c r="A1661" s="4" t="s">
        <v>62</v>
      </c>
      <c r="B1661" s="4" t="s">
        <v>38</v>
      </c>
      <c r="C1661" s="3" t="s">
        <v>8</v>
      </c>
      <c r="D1661" s="3" t="s">
        <v>728</v>
      </c>
      <c r="E1661" s="3" t="s">
        <v>10</v>
      </c>
      <c r="F1661" s="4" t="s">
        <v>729</v>
      </c>
      <c r="G1661" s="5">
        <v>3822670</v>
      </c>
      <c r="H1661" s="5">
        <v>3819898.7650000001</v>
      </c>
      <c r="I1661" s="5">
        <v>2771.2349999998696</v>
      </c>
      <c r="J1661" s="4" t="s">
        <v>407</v>
      </c>
      <c r="K1661" s="4" t="s">
        <v>560</v>
      </c>
      <c r="L1661" s="14"/>
      <c r="M1661" s="14"/>
    </row>
    <row r="1662" spans="1:13" ht="24" x14ac:dyDescent="0.25">
      <c r="A1662" s="4" t="s">
        <v>62</v>
      </c>
      <c r="B1662" s="4" t="s">
        <v>38</v>
      </c>
      <c r="C1662" s="3" t="s">
        <v>8</v>
      </c>
      <c r="D1662" s="3" t="s">
        <v>3000</v>
      </c>
      <c r="E1662" s="3" t="s">
        <v>10</v>
      </c>
      <c r="F1662" s="4" t="s">
        <v>3001</v>
      </c>
      <c r="G1662" s="5">
        <v>10</v>
      </c>
      <c r="H1662" s="5">
        <v>0</v>
      </c>
      <c r="I1662" s="5">
        <v>10</v>
      </c>
      <c r="J1662" s="4" t="s">
        <v>42</v>
      </c>
      <c r="K1662" s="4" t="s">
        <v>43</v>
      </c>
      <c r="L1662" s="14" t="str">
        <f>VLOOKUP(D1662,[1]base!$D$7:$L$3515,9,0)</f>
        <v>X</v>
      </c>
      <c r="M1662" s="14"/>
    </row>
    <row r="1663" spans="1:13" ht="24" x14ac:dyDescent="0.25">
      <c r="A1663" s="4" t="s">
        <v>62</v>
      </c>
      <c r="B1663" s="4" t="s">
        <v>38</v>
      </c>
      <c r="C1663" s="3" t="s">
        <v>8</v>
      </c>
      <c r="D1663" s="3" t="s">
        <v>5380</v>
      </c>
      <c r="E1663" s="3" t="s">
        <v>11</v>
      </c>
      <c r="F1663" s="4" t="s">
        <v>5381</v>
      </c>
      <c r="G1663" s="5">
        <v>1040</v>
      </c>
      <c r="H1663" s="5">
        <v>0</v>
      </c>
      <c r="I1663" s="5">
        <v>1040</v>
      </c>
      <c r="J1663" s="4" t="s">
        <v>15</v>
      </c>
      <c r="K1663" s="4" t="s">
        <v>16</v>
      </c>
      <c r="L1663" s="14"/>
      <c r="M1663" s="14"/>
    </row>
    <row r="1664" spans="1:13" ht="24" x14ac:dyDescent="0.25">
      <c r="A1664" s="4" t="s">
        <v>62</v>
      </c>
      <c r="B1664" s="4" t="s">
        <v>38</v>
      </c>
      <c r="C1664" s="3" t="s">
        <v>8</v>
      </c>
      <c r="D1664" s="3" t="s">
        <v>5380</v>
      </c>
      <c r="E1664" s="3" t="s">
        <v>10</v>
      </c>
      <c r="F1664" s="4" t="s">
        <v>5381</v>
      </c>
      <c r="G1664" s="5">
        <v>7090</v>
      </c>
      <c r="H1664" s="5">
        <v>7085.3059999999996</v>
      </c>
      <c r="I1664" s="5">
        <v>4.6940000000004147</v>
      </c>
      <c r="J1664" s="4" t="s">
        <v>15</v>
      </c>
      <c r="K1664" s="4" t="s">
        <v>16</v>
      </c>
      <c r="L1664" s="14"/>
      <c r="M1664" s="14"/>
    </row>
    <row r="1665" spans="1:13" x14ac:dyDescent="0.25">
      <c r="A1665" s="4" t="s">
        <v>62</v>
      </c>
      <c r="B1665" s="4" t="s">
        <v>38</v>
      </c>
      <c r="C1665" s="3" t="s">
        <v>8</v>
      </c>
      <c r="D1665" s="3" t="s">
        <v>1350</v>
      </c>
      <c r="E1665" s="3" t="s">
        <v>10</v>
      </c>
      <c r="F1665" s="4" t="s">
        <v>1351</v>
      </c>
      <c r="G1665" s="5">
        <v>10</v>
      </c>
      <c r="H1665" s="5">
        <v>0</v>
      </c>
      <c r="I1665" s="5">
        <v>10</v>
      </c>
      <c r="J1665" s="4" t="s">
        <v>15</v>
      </c>
      <c r="K1665" s="4" t="s">
        <v>16</v>
      </c>
      <c r="L1665" s="14"/>
      <c r="M1665" s="14"/>
    </row>
    <row r="1666" spans="1:13" ht="24" x14ac:dyDescent="0.25">
      <c r="A1666" s="4" t="s">
        <v>62</v>
      </c>
      <c r="B1666" s="4" t="s">
        <v>38</v>
      </c>
      <c r="C1666" s="3" t="s">
        <v>8</v>
      </c>
      <c r="D1666" s="3" t="s">
        <v>3002</v>
      </c>
      <c r="E1666" s="3" t="s">
        <v>11</v>
      </c>
      <c r="F1666" s="4" t="s">
        <v>3003</v>
      </c>
      <c r="G1666" s="5">
        <v>492000</v>
      </c>
      <c r="H1666" s="5">
        <v>492000</v>
      </c>
      <c r="I1666" s="5">
        <v>0</v>
      </c>
      <c r="J1666" s="4" t="s">
        <v>39</v>
      </c>
      <c r="K1666" s="4" t="s">
        <v>3004</v>
      </c>
      <c r="L1666" s="14"/>
      <c r="M1666" s="14"/>
    </row>
    <row r="1667" spans="1:13" ht="24" x14ac:dyDescent="0.25">
      <c r="A1667" s="4" t="s">
        <v>62</v>
      </c>
      <c r="B1667" s="4" t="s">
        <v>38</v>
      </c>
      <c r="C1667" s="3" t="s">
        <v>8</v>
      </c>
      <c r="D1667" s="3" t="s">
        <v>730</v>
      </c>
      <c r="E1667" s="3" t="s">
        <v>11</v>
      </c>
      <c r="F1667" s="4" t="s">
        <v>731</v>
      </c>
      <c r="G1667" s="5">
        <v>420000</v>
      </c>
      <c r="H1667" s="5">
        <v>420000</v>
      </c>
      <c r="I1667" s="5">
        <v>0</v>
      </c>
      <c r="J1667" s="4" t="s">
        <v>42</v>
      </c>
      <c r="K1667" s="4" t="s">
        <v>732</v>
      </c>
      <c r="L1667" s="14" t="str">
        <f>VLOOKUP(D1667,[1]base!$D$7:$L$3515,9,0)</f>
        <v>X</v>
      </c>
      <c r="M1667" s="14"/>
    </row>
    <row r="1668" spans="1:13" ht="24" x14ac:dyDescent="0.25">
      <c r="A1668" s="4" t="s">
        <v>62</v>
      </c>
      <c r="B1668" s="4" t="s">
        <v>38</v>
      </c>
      <c r="C1668" s="3" t="s">
        <v>8</v>
      </c>
      <c r="D1668" s="3" t="s">
        <v>730</v>
      </c>
      <c r="E1668" s="3" t="s">
        <v>10</v>
      </c>
      <c r="F1668" s="4" t="s">
        <v>731</v>
      </c>
      <c r="G1668" s="5">
        <v>1640280</v>
      </c>
      <c r="H1668" s="5">
        <v>1640138.0330000001</v>
      </c>
      <c r="I1668" s="5">
        <v>141.96699999994598</v>
      </c>
      <c r="J1668" s="4" t="s">
        <v>42</v>
      </c>
      <c r="K1668" s="4" t="s">
        <v>732</v>
      </c>
      <c r="L1668" s="14" t="str">
        <f>VLOOKUP(D1668,[1]base!$D$7:$L$3515,9,0)</f>
        <v>X</v>
      </c>
      <c r="M1668" s="14"/>
    </row>
    <row r="1669" spans="1:13" ht="24" x14ac:dyDescent="0.25">
      <c r="A1669" s="4" t="s">
        <v>62</v>
      </c>
      <c r="B1669" s="4" t="s">
        <v>38</v>
      </c>
      <c r="C1669" s="3" t="s">
        <v>8</v>
      </c>
      <c r="D1669" s="3" t="s">
        <v>4605</v>
      </c>
      <c r="E1669" s="3" t="s">
        <v>9</v>
      </c>
      <c r="F1669" s="4" t="s">
        <v>4606</v>
      </c>
      <c r="G1669" s="5">
        <v>200</v>
      </c>
      <c r="H1669" s="5">
        <v>99.04</v>
      </c>
      <c r="I1669" s="5">
        <v>100.96</v>
      </c>
      <c r="J1669" s="4" t="s">
        <v>42</v>
      </c>
      <c r="K1669" s="4" t="s">
        <v>43</v>
      </c>
      <c r="L1669" s="14"/>
      <c r="M1669" s="14"/>
    </row>
    <row r="1670" spans="1:13" ht="24" x14ac:dyDescent="0.25">
      <c r="A1670" s="4" t="s">
        <v>62</v>
      </c>
      <c r="B1670" s="4" t="s">
        <v>38</v>
      </c>
      <c r="C1670" s="3" t="s">
        <v>8</v>
      </c>
      <c r="D1670" s="3" t="s">
        <v>4605</v>
      </c>
      <c r="E1670" s="3" t="s">
        <v>11</v>
      </c>
      <c r="F1670" s="4" t="s">
        <v>4606</v>
      </c>
      <c r="G1670" s="5">
        <v>10</v>
      </c>
      <c r="H1670" s="5">
        <v>0</v>
      </c>
      <c r="I1670" s="5">
        <v>10</v>
      </c>
      <c r="J1670" s="4" t="s">
        <v>42</v>
      </c>
      <c r="K1670" s="4" t="s">
        <v>43</v>
      </c>
      <c r="L1670" s="14"/>
      <c r="M1670" s="14"/>
    </row>
    <row r="1671" spans="1:13" ht="24" x14ac:dyDescent="0.25">
      <c r="A1671" s="4" t="s">
        <v>62</v>
      </c>
      <c r="B1671" s="4" t="s">
        <v>38</v>
      </c>
      <c r="C1671" s="3" t="s">
        <v>8</v>
      </c>
      <c r="D1671" s="3" t="s">
        <v>4605</v>
      </c>
      <c r="E1671" s="3" t="s">
        <v>10</v>
      </c>
      <c r="F1671" s="4" t="s">
        <v>4606</v>
      </c>
      <c r="G1671" s="5">
        <v>10</v>
      </c>
      <c r="H1671" s="5">
        <v>0</v>
      </c>
      <c r="I1671" s="5">
        <v>10</v>
      </c>
      <c r="J1671" s="4" t="s">
        <v>42</v>
      </c>
      <c r="K1671" s="4" t="s">
        <v>43</v>
      </c>
      <c r="L1671" s="14"/>
      <c r="M1671" s="14"/>
    </row>
    <row r="1672" spans="1:13" ht="24" x14ac:dyDescent="0.25">
      <c r="A1672" s="4" t="s">
        <v>62</v>
      </c>
      <c r="B1672" s="4" t="s">
        <v>38</v>
      </c>
      <c r="C1672" s="3" t="s">
        <v>8</v>
      </c>
      <c r="D1672" s="3" t="s">
        <v>3005</v>
      </c>
      <c r="E1672" s="3" t="s">
        <v>11</v>
      </c>
      <c r="F1672" s="4" t="s">
        <v>3006</v>
      </c>
      <c r="G1672" s="5">
        <v>379970</v>
      </c>
      <c r="H1672" s="5">
        <v>375092.06699999998</v>
      </c>
      <c r="I1672" s="5">
        <v>4877.9330000000191</v>
      </c>
      <c r="J1672" s="4" t="s">
        <v>407</v>
      </c>
      <c r="K1672" s="4" t="s">
        <v>733</v>
      </c>
      <c r="L1672" s="14"/>
      <c r="M1672" s="14"/>
    </row>
    <row r="1673" spans="1:13" ht="24" x14ac:dyDescent="0.25">
      <c r="A1673" s="4" t="s">
        <v>62</v>
      </c>
      <c r="B1673" s="4" t="s">
        <v>38</v>
      </c>
      <c r="C1673" s="3" t="s">
        <v>8</v>
      </c>
      <c r="D1673" s="3" t="s">
        <v>3005</v>
      </c>
      <c r="E1673" s="3" t="s">
        <v>89</v>
      </c>
      <c r="F1673" s="4" t="s">
        <v>3006</v>
      </c>
      <c r="G1673" s="5">
        <v>36000</v>
      </c>
      <c r="H1673" s="5">
        <v>35309.038</v>
      </c>
      <c r="I1673" s="5">
        <v>690.96199999999953</v>
      </c>
      <c r="J1673" s="4" t="s">
        <v>407</v>
      </c>
      <c r="K1673" s="4" t="s">
        <v>733</v>
      </c>
      <c r="L1673" s="14"/>
      <c r="M1673" s="14"/>
    </row>
    <row r="1674" spans="1:13" ht="24" x14ac:dyDescent="0.25">
      <c r="A1674" s="4" t="s">
        <v>62</v>
      </c>
      <c r="B1674" s="4" t="s">
        <v>38</v>
      </c>
      <c r="C1674" s="3" t="s">
        <v>8</v>
      </c>
      <c r="D1674" s="3" t="s">
        <v>3005</v>
      </c>
      <c r="E1674" s="3" t="s">
        <v>10</v>
      </c>
      <c r="F1674" s="4" t="s">
        <v>3006</v>
      </c>
      <c r="G1674" s="5">
        <v>4058740</v>
      </c>
      <c r="H1674" s="5">
        <v>4058740</v>
      </c>
      <c r="I1674" s="5">
        <v>0</v>
      </c>
      <c r="J1674" s="4" t="s">
        <v>407</v>
      </c>
      <c r="K1674" s="4" t="s">
        <v>733</v>
      </c>
      <c r="L1674" s="14"/>
      <c r="M1674" s="14"/>
    </row>
    <row r="1675" spans="1:13" ht="24" x14ac:dyDescent="0.25">
      <c r="A1675" s="4" t="s">
        <v>62</v>
      </c>
      <c r="B1675" s="4" t="s">
        <v>38</v>
      </c>
      <c r="C1675" s="3" t="s">
        <v>8</v>
      </c>
      <c r="D1675" s="3" t="s">
        <v>3007</v>
      </c>
      <c r="E1675" s="3" t="s">
        <v>11</v>
      </c>
      <c r="F1675" s="4" t="s">
        <v>3008</v>
      </c>
      <c r="G1675" s="5">
        <v>96420</v>
      </c>
      <c r="H1675" s="5">
        <v>96416.19</v>
      </c>
      <c r="I1675" s="5">
        <v>3.8099999999976717</v>
      </c>
      <c r="J1675" s="4" t="s">
        <v>3009</v>
      </c>
      <c r="K1675" s="4" t="s">
        <v>3010</v>
      </c>
      <c r="L1675" s="14"/>
      <c r="M1675" s="14"/>
    </row>
    <row r="1676" spans="1:13" ht="24" x14ac:dyDescent="0.25">
      <c r="A1676" s="4" t="s">
        <v>62</v>
      </c>
      <c r="B1676" s="4" t="s">
        <v>38</v>
      </c>
      <c r="C1676" s="3" t="s">
        <v>8</v>
      </c>
      <c r="D1676" s="3" t="s">
        <v>3011</v>
      </c>
      <c r="E1676" s="3" t="s">
        <v>11</v>
      </c>
      <c r="F1676" s="4" t="s">
        <v>3012</v>
      </c>
      <c r="G1676" s="5">
        <v>82810</v>
      </c>
      <c r="H1676" s="5">
        <v>82810</v>
      </c>
      <c r="I1676" s="5">
        <v>0</v>
      </c>
      <c r="J1676" s="4" t="s">
        <v>39</v>
      </c>
      <c r="K1676" s="4" t="s">
        <v>3013</v>
      </c>
      <c r="L1676" s="14"/>
      <c r="M1676" s="14"/>
    </row>
    <row r="1677" spans="1:13" ht="24" x14ac:dyDescent="0.25">
      <c r="A1677" s="4" t="s">
        <v>62</v>
      </c>
      <c r="B1677" s="4" t="s">
        <v>38</v>
      </c>
      <c r="C1677" s="3" t="s">
        <v>8</v>
      </c>
      <c r="D1677" s="3" t="s">
        <v>4607</v>
      </c>
      <c r="E1677" s="3" t="s">
        <v>89</v>
      </c>
      <c r="F1677" s="4" t="s">
        <v>4608</v>
      </c>
      <c r="G1677" s="5">
        <v>20000</v>
      </c>
      <c r="H1677" s="5">
        <v>8694.348</v>
      </c>
      <c r="I1677" s="5">
        <v>11305.652</v>
      </c>
      <c r="J1677" s="4" t="s">
        <v>39</v>
      </c>
      <c r="K1677" s="4" t="s">
        <v>3031</v>
      </c>
      <c r="L1677" s="14"/>
      <c r="M1677" s="14"/>
    </row>
    <row r="1678" spans="1:13" ht="24" x14ac:dyDescent="0.25">
      <c r="A1678" s="4" t="s">
        <v>62</v>
      </c>
      <c r="B1678" s="4" t="s">
        <v>38</v>
      </c>
      <c r="C1678" s="3" t="s">
        <v>8</v>
      </c>
      <c r="D1678" s="3" t="s">
        <v>4609</v>
      </c>
      <c r="E1678" s="3" t="s">
        <v>11</v>
      </c>
      <c r="F1678" s="4" t="s">
        <v>4610</v>
      </c>
      <c r="G1678" s="5">
        <v>10</v>
      </c>
      <c r="H1678" s="5">
        <v>0</v>
      </c>
      <c r="I1678" s="5">
        <v>10</v>
      </c>
      <c r="J1678" s="4" t="s">
        <v>42</v>
      </c>
      <c r="K1678" s="4" t="s">
        <v>4611</v>
      </c>
      <c r="L1678" s="14"/>
      <c r="M1678" s="14"/>
    </row>
    <row r="1679" spans="1:13" ht="24" x14ac:dyDescent="0.25">
      <c r="A1679" s="4" t="s">
        <v>62</v>
      </c>
      <c r="B1679" s="4" t="s">
        <v>38</v>
      </c>
      <c r="C1679" s="3" t="s">
        <v>8</v>
      </c>
      <c r="D1679" s="3" t="s">
        <v>3014</v>
      </c>
      <c r="E1679" s="3" t="s">
        <v>10</v>
      </c>
      <c r="F1679" s="4" t="s">
        <v>3015</v>
      </c>
      <c r="G1679" s="5">
        <v>10</v>
      </c>
      <c r="H1679" s="5">
        <v>0</v>
      </c>
      <c r="I1679" s="5">
        <v>10</v>
      </c>
      <c r="J1679" s="4" t="s">
        <v>39</v>
      </c>
      <c r="K1679" s="4" t="s">
        <v>723</v>
      </c>
      <c r="L1679" s="14" t="str">
        <f>VLOOKUP(D1679,[1]base!$D$7:$L$3515,9,0)</f>
        <v>X</v>
      </c>
      <c r="M1679" s="14"/>
    </row>
    <row r="1680" spans="1:13" ht="24" x14ac:dyDescent="0.25">
      <c r="A1680" s="4" t="s">
        <v>62</v>
      </c>
      <c r="B1680" s="4" t="s">
        <v>38</v>
      </c>
      <c r="C1680" s="3" t="s">
        <v>8</v>
      </c>
      <c r="D1680" s="3" t="s">
        <v>3016</v>
      </c>
      <c r="E1680" s="3" t="s">
        <v>10</v>
      </c>
      <c r="F1680" s="4" t="s">
        <v>3017</v>
      </c>
      <c r="G1680" s="5">
        <v>10</v>
      </c>
      <c r="H1680" s="5">
        <v>0</v>
      </c>
      <c r="I1680" s="5">
        <v>10</v>
      </c>
      <c r="J1680" s="4" t="s">
        <v>39</v>
      </c>
      <c r="K1680" s="4" t="s">
        <v>933</v>
      </c>
      <c r="L1680" s="14"/>
      <c r="M1680" s="14"/>
    </row>
    <row r="1681" spans="1:13" ht="24" x14ac:dyDescent="0.25">
      <c r="A1681" s="4" t="s">
        <v>62</v>
      </c>
      <c r="B1681" s="4" t="s">
        <v>38</v>
      </c>
      <c r="C1681" s="3" t="s">
        <v>8</v>
      </c>
      <c r="D1681" s="3" t="s">
        <v>3018</v>
      </c>
      <c r="E1681" s="3" t="s">
        <v>10</v>
      </c>
      <c r="F1681" s="4" t="s">
        <v>3019</v>
      </c>
      <c r="G1681" s="5">
        <v>10</v>
      </c>
      <c r="H1681" s="5">
        <v>0</v>
      </c>
      <c r="I1681" s="5">
        <v>10</v>
      </c>
      <c r="J1681" s="4" t="s">
        <v>407</v>
      </c>
      <c r="K1681" s="4" t="s">
        <v>433</v>
      </c>
      <c r="L1681" s="14"/>
      <c r="M1681" s="14"/>
    </row>
    <row r="1682" spans="1:13" ht="24" x14ac:dyDescent="0.25">
      <c r="A1682" s="4" t="s">
        <v>62</v>
      </c>
      <c r="B1682" s="4" t="s">
        <v>38</v>
      </c>
      <c r="C1682" s="3" t="s">
        <v>8</v>
      </c>
      <c r="D1682" s="3" t="s">
        <v>4116</v>
      </c>
      <c r="E1682" s="3" t="s">
        <v>11</v>
      </c>
      <c r="F1682" s="4" t="s">
        <v>4117</v>
      </c>
      <c r="G1682" s="5">
        <v>372000</v>
      </c>
      <c r="H1682" s="5">
        <v>372000</v>
      </c>
      <c r="I1682" s="5">
        <v>0</v>
      </c>
      <c r="J1682" s="4" t="s">
        <v>41</v>
      </c>
      <c r="K1682" s="4" t="s">
        <v>3050</v>
      </c>
      <c r="L1682" s="14"/>
      <c r="M1682" s="14"/>
    </row>
    <row r="1683" spans="1:13" ht="24" x14ac:dyDescent="0.25">
      <c r="A1683" s="4" t="s">
        <v>62</v>
      </c>
      <c r="B1683" s="4" t="s">
        <v>38</v>
      </c>
      <c r="C1683" s="3" t="s">
        <v>8</v>
      </c>
      <c r="D1683" s="3" t="s">
        <v>4116</v>
      </c>
      <c r="E1683" s="3" t="s">
        <v>89</v>
      </c>
      <c r="F1683" s="4" t="s">
        <v>4117</v>
      </c>
      <c r="G1683" s="5">
        <v>5000</v>
      </c>
      <c r="H1683" s="5">
        <v>1537.6410000000001</v>
      </c>
      <c r="I1683" s="5">
        <v>3462.3589999999999</v>
      </c>
      <c r="J1683" s="4" t="s">
        <v>41</v>
      </c>
      <c r="K1683" s="4" t="s">
        <v>3050</v>
      </c>
      <c r="L1683" s="14"/>
      <c r="M1683" s="14"/>
    </row>
    <row r="1684" spans="1:13" ht="24" x14ac:dyDescent="0.25">
      <c r="A1684" s="4" t="s">
        <v>62</v>
      </c>
      <c r="B1684" s="4" t="s">
        <v>38</v>
      </c>
      <c r="C1684" s="3" t="s">
        <v>8</v>
      </c>
      <c r="D1684" s="3" t="s">
        <v>4116</v>
      </c>
      <c r="E1684" s="3" t="s">
        <v>10</v>
      </c>
      <c r="F1684" s="4" t="s">
        <v>4117</v>
      </c>
      <c r="G1684" s="5">
        <v>7300660</v>
      </c>
      <c r="H1684" s="5">
        <v>7300653.9989999998</v>
      </c>
      <c r="I1684" s="5">
        <v>6.0010000001639128</v>
      </c>
      <c r="J1684" s="4" t="s">
        <v>41</v>
      </c>
      <c r="K1684" s="4" t="s">
        <v>3050</v>
      </c>
      <c r="L1684" s="14"/>
      <c r="M1684" s="14"/>
    </row>
    <row r="1685" spans="1:13" ht="24" x14ac:dyDescent="0.25">
      <c r="A1685" s="4" t="s">
        <v>62</v>
      </c>
      <c r="B1685" s="4" t="s">
        <v>38</v>
      </c>
      <c r="C1685" s="3" t="s">
        <v>8</v>
      </c>
      <c r="D1685" s="3" t="s">
        <v>3020</v>
      </c>
      <c r="E1685" s="3" t="s">
        <v>89</v>
      </c>
      <c r="F1685" s="4" t="s">
        <v>3021</v>
      </c>
      <c r="G1685" s="5">
        <v>1000</v>
      </c>
      <c r="H1685" s="5">
        <v>195.9</v>
      </c>
      <c r="I1685" s="5">
        <v>804.1</v>
      </c>
      <c r="J1685" s="4" t="s">
        <v>407</v>
      </c>
      <c r="K1685" s="4" t="s">
        <v>733</v>
      </c>
      <c r="L1685" s="14"/>
      <c r="M1685" s="14"/>
    </row>
    <row r="1686" spans="1:13" ht="24" x14ac:dyDescent="0.25">
      <c r="A1686" s="4" t="s">
        <v>62</v>
      </c>
      <c r="B1686" s="4" t="s">
        <v>38</v>
      </c>
      <c r="C1686" s="3" t="s">
        <v>8</v>
      </c>
      <c r="D1686" s="3" t="s">
        <v>4612</v>
      </c>
      <c r="E1686" s="3" t="s">
        <v>89</v>
      </c>
      <c r="F1686" s="4" t="s">
        <v>4613</v>
      </c>
      <c r="G1686" s="5">
        <v>10000</v>
      </c>
      <c r="H1686" s="5">
        <v>9737.6550000000007</v>
      </c>
      <c r="I1686" s="5">
        <v>262.34499999999935</v>
      </c>
      <c r="J1686" s="4" t="s">
        <v>39</v>
      </c>
      <c r="K1686" s="4" t="s">
        <v>1383</v>
      </c>
      <c r="L1686" s="14"/>
      <c r="M1686" s="14"/>
    </row>
    <row r="1687" spans="1:13" x14ac:dyDescent="0.25">
      <c r="A1687" s="4" t="s">
        <v>62</v>
      </c>
      <c r="B1687" s="4" t="s">
        <v>38</v>
      </c>
      <c r="C1687" s="3" t="s">
        <v>8</v>
      </c>
      <c r="D1687" s="3" t="s">
        <v>3022</v>
      </c>
      <c r="E1687" s="3" t="s">
        <v>11</v>
      </c>
      <c r="F1687" s="4" t="s">
        <v>3023</v>
      </c>
      <c r="G1687" s="5">
        <v>214630</v>
      </c>
      <c r="H1687" s="5">
        <v>214629.60500000001</v>
      </c>
      <c r="I1687" s="5">
        <v>0.39499999998952262</v>
      </c>
      <c r="J1687" s="4" t="s">
        <v>42</v>
      </c>
      <c r="K1687" s="4" t="s">
        <v>42</v>
      </c>
      <c r="L1687" s="14"/>
      <c r="M1687" s="14"/>
    </row>
    <row r="1688" spans="1:13" ht="132" x14ac:dyDescent="0.25">
      <c r="A1688" s="4" t="s">
        <v>62</v>
      </c>
      <c r="B1688" s="4" t="s">
        <v>38</v>
      </c>
      <c r="C1688" s="3" t="s">
        <v>8</v>
      </c>
      <c r="D1688" s="3" t="s">
        <v>734</v>
      </c>
      <c r="E1688" s="3" t="s">
        <v>11</v>
      </c>
      <c r="F1688" s="4" t="s">
        <v>735</v>
      </c>
      <c r="G1688" s="5">
        <v>232130</v>
      </c>
      <c r="H1688" s="5">
        <v>232129.19699999999</v>
      </c>
      <c r="I1688" s="5">
        <v>0.8030000000144355</v>
      </c>
      <c r="J1688" s="4" t="s">
        <v>736</v>
      </c>
      <c r="K1688" s="4" t="s">
        <v>737</v>
      </c>
      <c r="L1688" s="14"/>
      <c r="M1688" s="14"/>
    </row>
    <row r="1689" spans="1:13" ht="132" x14ac:dyDescent="0.25">
      <c r="A1689" s="4" t="s">
        <v>62</v>
      </c>
      <c r="B1689" s="4" t="s">
        <v>38</v>
      </c>
      <c r="C1689" s="3" t="s">
        <v>8</v>
      </c>
      <c r="D1689" s="3" t="s">
        <v>734</v>
      </c>
      <c r="E1689" s="3" t="s">
        <v>10</v>
      </c>
      <c r="F1689" s="4" t="s">
        <v>735</v>
      </c>
      <c r="G1689" s="5">
        <v>1805320</v>
      </c>
      <c r="H1689" s="5">
        <v>1805307.469</v>
      </c>
      <c r="I1689" s="5">
        <v>12.530999999959022</v>
      </c>
      <c r="J1689" s="4" t="s">
        <v>736</v>
      </c>
      <c r="K1689" s="4" t="s">
        <v>737</v>
      </c>
      <c r="L1689" s="14"/>
      <c r="M1689" s="14"/>
    </row>
    <row r="1690" spans="1:13" ht="24" x14ac:dyDescent="0.25">
      <c r="A1690" s="4" t="s">
        <v>62</v>
      </c>
      <c r="B1690" s="4" t="s">
        <v>38</v>
      </c>
      <c r="C1690" s="3" t="s">
        <v>8</v>
      </c>
      <c r="D1690" s="3" t="s">
        <v>4614</v>
      </c>
      <c r="E1690" s="3" t="s">
        <v>9</v>
      </c>
      <c r="F1690" s="4" t="s">
        <v>4615</v>
      </c>
      <c r="G1690" s="5">
        <v>300</v>
      </c>
      <c r="H1690" s="5">
        <v>88.616</v>
      </c>
      <c r="I1690" s="5">
        <v>211.38400000000001</v>
      </c>
      <c r="J1690" s="4" t="s">
        <v>42</v>
      </c>
      <c r="K1690" s="4" t="s">
        <v>42</v>
      </c>
      <c r="L1690" s="14"/>
      <c r="M1690" s="14"/>
    </row>
    <row r="1691" spans="1:13" ht="24" x14ac:dyDescent="0.25">
      <c r="A1691" s="4" t="s">
        <v>62</v>
      </c>
      <c r="B1691" s="4" t="s">
        <v>38</v>
      </c>
      <c r="C1691" s="3" t="s">
        <v>8</v>
      </c>
      <c r="D1691" s="3" t="s">
        <v>4614</v>
      </c>
      <c r="E1691" s="3" t="s">
        <v>89</v>
      </c>
      <c r="F1691" s="4" t="s">
        <v>4615</v>
      </c>
      <c r="G1691" s="5">
        <v>375000</v>
      </c>
      <c r="H1691" s="5">
        <v>344201.91800000001</v>
      </c>
      <c r="I1691" s="5">
        <v>30798.081999999995</v>
      </c>
      <c r="J1691" s="4" t="s">
        <v>42</v>
      </c>
      <c r="K1691" s="4" t="s">
        <v>42</v>
      </c>
      <c r="L1691" s="14"/>
      <c r="M1691" s="14"/>
    </row>
    <row r="1692" spans="1:13" ht="24" x14ac:dyDescent="0.25">
      <c r="A1692" s="4" t="s">
        <v>62</v>
      </c>
      <c r="B1692" s="4" t="s">
        <v>38</v>
      </c>
      <c r="C1692" s="3" t="s">
        <v>8</v>
      </c>
      <c r="D1692" s="3" t="s">
        <v>3024</v>
      </c>
      <c r="E1692" s="3" t="s">
        <v>11</v>
      </c>
      <c r="F1692" s="4" t="s">
        <v>3025</v>
      </c>
      <c r="G1692" s="5">
        <v>403290</v>
      </c>
      <c r="H1692" s="5">
        <v>403290</v>
      </c>
      <c r="I1692" s="5">
        <v>0</v>
      </c>
      <c r="J1692" s="4" t="s">
        <v>39</v>
      </c>
      <c r="K1692" s="4" t="s">
        <v>723</v>
      </c>
      <c r="L1692" s="14"/>
      <c r="M1692" s="14"/>
    </row>
    <row r="1693" spans="1:13" ht="24" x14ac:dyDescent="0.25">
      <c r="A1693" s="4" t="s">
        <v>62</v>
      </c>
      <c r="B1693" s="4" t="s">
        <v>38</v>
      </c>
      <c r="C1693" s="3" t="s">
        <v>8</v>
      </c>
      <c r="D1693" s="3" t="s">
        <v>3024</v>
      </c>
      <c r="E1693" s="3" t="s">
        <v>89</v>
      </c>
      <c r="F1693" s="4" t="s">
        <v>3025</v>
      </c>
      <c r="G1693" s="5">
        <v>14000</v>
      </c>
      <c r="H1693" s="5">
        <v>8696.3050000000003</v>
      </c>
      <c r="I1693" s="5">
        <v>5303.6949999999997</v>
      </c>
      <c r="J1693" s="4" t="s">
        <v>39</v>
      </c>
      <c r="K1693" s="4" t="s">
        <v>723</v>
      </c>
      <c r="L1693" s="14"/>
      <c r="M1693" s="14"/>
    </row>
    <row r="1694" spans="1:13" ht="24" x14ac:dyDescent="0.25">
      <c r="A1694" s="4" t="s">
        <v>62</v>
      </c>
      <c r="B1694" s="4" t="s">
        <v>38</v>
      </c>
      <c r="C1694" s="3" t="s">
        <v>8</v>
      </c>
      <c r="D1694" s="3" t="s">
        <v>3024</v>
      </c>
      <c r="E1694" s="3" t="s">
        <v>10</v>
      </c>
      <c r="F1694" s="4" t="s">
        <v>3025</v>
      </c>
      <c r="G1694" s="5">
        <v>5934620</v>
      </c>
      <c r="H1694" s="5">
        <v>5931450.8420000002</v>
      </c>
      <c r="I1694" s="5">
        <v>3169.1579999998212</v>
      </c>
      <c r="J1694" s="4" t="s">
        <v>39</v>
      </c>
      <c r="K1694" s="4" t="s">
        <v>723</v>
      </c>
      <c r="L1694" s="14"/>
      <c r="M1694" s="14"/>
    </row>
    <row r="1695" spans="1:13" ht="24" x14ac:dyDescent="0.25">
      <c r="A1695" s="4" t="s">
        <v>62</v>
      </c>
      <c r="B1695" s="4" t="s">
        <v>38</v>
      </c>
      <c r="C1695" s="3" t="s">
        <v>8</v>
      </c>
      <c r="D1695" s="3" t="s">
        <v>3026</v>
      </c>
      <c r="E1695" s="3" t="s">
        <v>11</v>
      </c>
      <c r="F1695" s="4" t="s">
        <v>3027</v>
      </c>
      <c r="G1695" s="5">
        <v>309920</v>
      </c>
      <c r="H1695" s="5">
        <v>296676.66100000002</v>
      </c>
      <c r="I1695" s="5">
        <v>13243.338999999978</v>
      </c>
      <c r="J1695" s="4" t="s">
        <v>407</v>
      </c>
      <c r="K1695" s="4" t="s">
        <v>3028</v>
      </c>
      <c r="L1695" s="14"/>
      <c r="M1695" s="14"/>
    </row>
    <row r="1696" spans="1:13" ht="24" x14ac:dyDescent="0.25">
      <c r="A1696" s="4" t="s">
        <v>62</v>
      </c>
      <c r="B1696" s="4" t="s">
        <v>38</v>
      </c>
      <c r="C1696" s="3" t="s">
        <v>8</v>
      </c>
      <c r="D1696" s="3" t="s">
        <v>738</v>
      </c>
      <c r="E1696" s="3" t="s">
        <v>11</v>
      </c>
      <c r="F1696" s="4" t="s">
        <v>739</v>
      </c>
      <c r="G1696" s="5">
        <v>534710</v>
      </c>
      <c r="H1696" s="5">
        <v>531937.09299999999</v>
      </c>
      <c r="I1696" s="5">
        <v>2772.9070000000065</v>
      </c>
      <c r="J1696" s="4" t="s">
        <v>39</v>
      </c>
      <c r="K1696" s="4" t="s">
        <v>740</v>
      </c>
      <c r="L1696" s="14"/>
      <c r="M1696" s="14"/>
    </row>
    <row r="1697" spans="1:13" ht="24" x14ac:dyDescent="0.25">
      <c r="A1697" s="4" t="s">
        <v>62</v>
      </c>
      <c r="B1697" s="4" t="s">
        <v>38</v>
      </c>
      <c r="C1697" s="3" t="s">
        <v>8</v>
      </c>
      <c r="D1697" s="3" t="s">
        <v>738</v>
      </c>
      <c r="E1697" s="3" t="s">
        <v>89</v>
      </c>
      <c r="F1697" s="4" t="s">
        <v>739</v>
      </c>
      <c r="G1697" s="5">
        <v>20000</v>
      </c>
      <c r="H1697" s="5">
        <v>14055.102000000001</v>
      </c>
      <c r="I1697" s="5">
        <v>5944.8979999999992</v>
      </c>
      <c r="J1697" s="4" t="s">
        <v>39</v>
      </c>
      <c r="K1697" s="4" t="s">
        <v>740</v>
      </c>
      <c r="L1697" s="14"/>
      <c r="M1697" s="14"/>
    </row>
    <row r="1698" spans="1:13" ht="24" x14ac:dyDescent="0.25">
      <c r="A1698" s="4" t="s">
        <v>62</v>
      </c>
      <c r="B1698" s="4" t="s">
        <v>38</v>
      </c>
      <c r="C1698" s="3" t="s">
        <v>8</v>
      </c>
      <c r="D1698" s="3" t="s">
        <v>738</v>
      </c>
      <c r="E1698" s="3" t="s">
        <v>10</v>
      </c>
      <c r="F1698" s="4" t="s">
        <v>739</v>
      </c>
      <c r="G1698" s="5">
        <v>18921300</v>
      </c>
      <c r="H1698" s="5">
        <v>18921222.146000002</v>
      </c>
      <c r="I1698" s="5">
        <v>77.853999998420477</v>
      </c>
      <c r="J1698" s="4" t="s">
        <v>39</v>
      </c>
      <c r="K1698" s="4" t="s">
        <v>740</v>
      </c>
      <c r="L1698" s="14"/>
      <c r="M1698" s="14"/>
    </row>
    <row r="1699" spans="1:13" ht="24" x14ac:dyDescent="0.25">
      <c r="A1699" s="4" t="s">
        <v>62</v>
      </c>
      <c r="B1699" s="4" t="s">
        <v>38</v>
      </c>
      <c r="C1699" s="3" t="s">
        <v>8</v>
      </c>
      <c r="D1699" s="3" t="s">
        <v>3029</v>
      </c>
      <c r="E1699" s="3" t="s">
        <v>11</v>
      </c>
      <c r="F1699" s="4" t="s">
        <v>3030</v>
      </c>
      <c r="G1699" s="5">
        <v>10</v>
      </c>
      <c r="H1699" s="5">
        <v>0</v>
      </c>
      <c r="I1699" s="5">
        <v>10</v>
      </c>
      <c r="J1699" s="4" t="s">
        <v>39</v>
      </c>
      <c r="K1699" s="4" t="s">
        <v>3031</v>
      </c>
      <c r="L1699" s="14"/>
      <c r="M1699" s="14"/>
    </row>
    <row r="1700" spans="1:13" ht="24" x14ac:dyDescent="0.25">
      <c r="A1700" s="4" t="s">
        <v>62</v>
      </c>
      <c r="B1700" s="4" t="s">
        <v>38</v>
      </c>
      <c r="C1700" s="3" t="s">
        <v>8</v>
      </c>
      <c r="D1700" s="3" t="s">
        <v>3029</v>
      </c>
      <c r="E1700" s="3" t="s">
        <v>89</v>
      </c>
      <c r="F1700" s="4" t="s">
        <v>3030</v>
      </c>
      <c r="G1700" s="5">
        <v>8000</v>
      </c>
      <c r="H1700" s="5">
        <v>6404.8990000000003</v>
      </c>
      <c r="I1700" s="5">
        <v>1595.1009999999997</v>
      </c>
      <c r="J1700" s="4" t="s">
        <v>39</v>
      </c>
      <c r="K1700" s="4" t="s">
        <v>3031</v>
      </c>
      <c r="L1700" s="14"/>
      <c r="M1700" s="14"/>
    </row>
    <row r="1701" spans="1:13" ht="24" x14ac:dyDescent="0.25">
      <c r="A1701" s="4" t="s">
        <v>62</v>
      </c>
      <c r="B1701" s="4" t="s">
        <v>38</v>
      </c>
      <c r="C1701" s="3" t="s">
        <v>8</v>
      </c>
      <c r="D1701" s="3" t="s">
        <v>3029</v>
      </c>
      <c r="E1701" s="3" t="s">
        <v>10</v>
      </c>
      <c r="F1701" s="4" t="s">
        <v>3030</v>
      </c>
      <c r="G1701" s="5">
        <v>10</v>
      </c>
      <c r="H1701" s="5">
        <v>0</v>
      </c>
      <c r="I1701" s="5">
        <v>10</v>
      </c>
      <c r="J1701" s="4" t="s">
        <v>39</v>
      </c>
      <c r="K1701" s="4" t="s">
        <v>3031</v>
      </c>
      <c r="L1701" s="14"/>
      <c r="M1701" s="14"/>
    </row>
    <row r="1702" spans="1:13" ht="24" x14ac:dyDescent="0.25">
      <c r="A1702" s="4" t="s">
        <v>62</v>
      </c>
      <c r="B1702" s="4" t="s">
        <v>38</v>
      </c>
      <c r="C1702" s="3" t="s">
        <v>8</v>
      </c>
      <c r="D1702" s="3" t="s">
        <v>741</v>
      </c>
      <c r="E1702" s="3" t="s">
        <v>11</v>
      </c>
      <c r="F1702" s="4" t="s">
        <v>742</v>
      </c>
      <c r="G1702" s="5">
        <v>156220</v>
      </c>
      <c r="H1702" s="5">
        <v>156215.185</v>
      </c>
      <c r="I1702" s="5">
        <v>4.8150000000023283</v>
      </c>
      <c r="J1702" s="4" t="s">
        <v>41</v>
      </c>
      <c r="K1702" s="4" t="s">
        <v>743</v>
      </c>
      <c r="L1702" s="14"/>
      <c r="M1702" s="14"/>
    </row>
    <row r="1703" spans="1:13" ht="24" x14ac:dyDescent="0.25">
      <c r="A1703" s="4" t="s">
        <v>62</v>
      </c>
      <c r="B1703" s="4" t="s">
        <v>38</v>
      </c>
      <c r="C1703" s="3" t="s">
        <v>8</v>
      </c>
      <c r="D1703" s="3" t="s">
        <v>741</v>
      </c>
      <c r="E1703" s="3" t="s">
        <v>10</v>
      </c>
      <c r="F1703" s="4" t="s">
        <v>742</v>
      </c>
      <c r="G1703" s="5">
        <v>4741010</v>
      </c>
      <c r="H1703" s="5">
        <v>4741004.1840000004</v>
      </c>
      <c r="I1703" s="5">
        <v>5.8159999996423721</v>
      </c>
      <c r="J1703" s="4" t="s">
        <v>41</v>
      </c>
      <c r="K1703" s="4" t="s">
        <v>743</v>
      </c>
      <c r="L1703" s="14"/>
      <c r="M1703" s="14"/>
    </row>
    <row r="1704" spans="1:13" ht="36" x14ac:dyDescent="0.25">
      <c r="A1704" s="4" t="s">
        <v>62</v>
      </c>
      <c r="B1704" s="4" t="s">
        <v>38</v>
      </c>
      <c r="C1704" s="3" t="s">
        <v>8</v>
      </c>
      <c r="D1704" s="3" t="s">
        <v>744</v>
      </c>
      <c r="E1704" s="3" t="s">
        <v>9</v>
      </c>
      <c r="F1704" s="4" t="s">
        <v>745</v>
      </c>
      <c r="G1704" s="5">
        <v>110</v>
      </c>
      <c r="H1704" s="5">
        <v>108.423</v>
      </c>
      <c r="I1704" s="5">
        <v>1.5769999999999982</v>
      </c>
      <c r="J1704" s="4" t="s">
        <v>736</v>
      </c>
      <c r="K1704" s="4" t="s">
        <v>746</v>
      </c>
      <c r="L1704" s="14"/>
      <c r="M1704" s="14"/>
    </row>
    <row r="1705" spans="1:13" ht="36" x14ac:dyDescent="0.25">
      <c r="A1705" s="4" t="s">
        <v>62</v>
      </c>
      <c r="B1705" s="4" t="s">
        <v>38</v>
      </c>
      <c r="C1705" s="3" t="s">
        <v>8</v>
      </c>
      <c r="D1705" s="3" t="s">
        <v>744</v>
      </c>
      <c r="E1705" s="3" t="s">
        <v>11</v>
      </c>
      <c r="F1705" s="4" t="s">
        <v>745</v>
      </c>
      <c r="G1705" s="5">
        <v>2690990</v>
      </c>
      <c r="H1705" s="5">
        <v>2690947.6839999999</v>
      </c>
      <c r="I1705" s="5">
        <v>42.316000000108033</v>
      </c>
      <c r="J1705" s="4" t="s">
        <v>736</v>
      </c>
      <c r="K1705" s="4" t="s">
        <v>746</v>
      </c>
      <c r="L1705" s="14"/>
      <c r="M1705" s="14"/>
    </row>
    <row r="1706" spans="1:13" ht="36" x14ac:dyDescent="0.25">
      <c r="A1706" s="4" t="s">
        <v>62</v>
      </c>
      <c r="B1706" s="4" t="s">
        <v>38</v>
      </c>
      <c r="C1706" s="3" t="s">
        <v>8</v>
      </c>
      <c r="D1706" s="3" t="s">
        <v>744</v>
      </c>
      <c r="E1706" s="3" t="s">
        <v>10</v>
      </c>
      <c r="F1706" s="4" t="s">
        <v>745</v>
      </c>
      <c r="G1706" s="5">
        <v>32353833</v>
      </c>
      <c r="H1706" s="5">
        <v>32353790.335999999</v>
      </c>
      <c r="I1706" s="5">
        <v>42.664000000804663</v>
      </c>
      <c r="J1706" s="4" t="s">
        <v>736</v>
      </c>
      <c r="K1706" s="4" t="s">
        <v>746</v>
      </c>
      <c r="L1706" s="14"/>
      <c r="M1706" s="14"/>
    </row>
    <row r="1707" spans="1:13" ht="24" x14ac:dyDescent="0.25">
      <c r="A1707" s="4" t="s">
        <v>62</v>
      </c>
      <c r="B1707" s="4" t="s">
        <v>38</v>
      </c>
      <c r="C1707" s="3" t="s">
        <v>8</v>
      </c>
      <c r="D1707" s="3" t="s">
        <v>3032</v>
      </c>
      <c r="E1707" s="3" t="s">
        <v>11</v>
      </c>
      <c r="F1707" s="4" t="s">
        <v>3033</v>
      </c>
      <c r="G1707" s="5">
        <v>205320</v>
      </c>
      <c r="H1707" s="5">
        <v>205133.878</v>
      </c>
      <c r="I1707" s="5">
        <v>186.12200000000303</v>
      </c>
      <c r="J1707" s="4" t="s">
        <v>3034</v>
      </c>
      <c r="K1707" s="4" t="s">
        <v>3035</v>
      </c>
      <c r="L1707" s="14"/>
      <c r="M1707" s="14"/>
    </row>
    <row r="1708" spans="1:13" ht="24" x14ac:dyDescent="0.25">
      <c r="A1708" s="4" t="s">
        <v>62</v>
      </c>
      <c r="B1708" s="4" t="s">
        <v>38</v>
      </c>
      <c r="C1708" s="3" t="s">
        <v>8</v>
      </c>
      <c r="D1708" s="3" t="s">
        <v>3036</v>
      </c>
      <c r="E1708" s="3" t="s">
        <v>11</v>
      </c>
      <c r="F1708" s="4" t="s">
        <v>3037</v>
      </c>
      <c r="G1708" s="5">
        <v>202840</v>
      </c>
      <c r="H1708" s="5">
        <v>194840.06899999999</v>
      </c>
      <c r="I1708" s="5">
        <v>7999.9310000000114</v>
      </c>
      <c r="J1708" s="4" t="s">
        <v>41</v>
      </c>
      <c r="K1708" s="4" t="s">
        <v>747</v>
      </c>
      <c r="L1708" s="14"/>
      <c r="M1708" s="14"/>
    </row>
    <row r="1709" spans="1:13" ht="24" x14ac:dyDescent="0.25">
      <c r="A1709" s="4" t="s">
        <v>62</v>
      </c>
      <c r="B1709" s="4" t="s">
        <v>38</v>
      </c>
      <c r="C1709" s="3" t="s">
        <v>8</v>
      </c>
      <c r="D1709" s="3" t="s">
        <v>3038</v>
      </c>
      <c r="E1709" s="3" t="s">
        <v>11</v>
      </c>
      <c r="F1709" s="4" t="s">
        <v>3039</v>
      </c>
      <c r="G1709" s="5">
        <v>26100</v>
      </c>
      <c r="H1709" s="5">
        <v>26004</v>
      </c>
      <c r="I1709" s="5">
        <v>96</v>
      </c>
      <c r="J1709" s="4" t="s">
        <v>39</v>
      </c>
      <c r="K1709" s="4" t="s">
        <v>553</v>
      </c>
      <c r="L1709" s="14"/>
      <c r="M1709" s="14"/>
    </row>
    <row r="1710" spans="1:13" ht="24" x14ac:dyDescent="0.25">
      <c r="A1710" s="4" t="s">
        <v>62</v>
      </c>
      <c r="B1710" s="4" t="s">
        <v>38</v>
      </c>
      <c r="C1710" s="3" t="s">
        <v>8</v>
      </c>
      <c r="D1710" s="3" t="s">
        <v>3040</v>
      </c>
      <c r="E1710" s="3" t="s">
        <v>11</v>
      </c>
      <c r="F1710" s="4" t="s">
        <v>3041</v>
      </c>
      <c r="G1710" s="5">
        <v>237790</v>
      </c>
      <c r="H1710" s="5">
        <v>237790</v>
      </c>
      <c r="I1710" s="5">
        <v>0</v>
      </c>
      <c r="J1710" s="4" t="s">
        <v>41</v>
      </c>
      <c r="K1710" s="4" t="s">
        <v>3042</v>
      </c>
      <c r="L1710" s="14"/>
      <c r="M1710" s="14"/>
    </row>
    <row r="1711" spans="1:13" ht="24" x14ac:dyDescent="0.25">
      <c r="A1711" s="4" t="s">
        <v>62</v>
      </c>
      <c r="B1711" s="4" t="s">
        <v>38</v>
      </c>
      <c r="C1711" s="3" t="s">
        <v>8</v>
      </c>
      <c r="D1711" s="3" t="s">
        <v>3040</v>
      </c>
      <c r="E1711" s="3" t="s">
        <v>89</v>
      </c>
      <c r="F1711" s="4" t="s">
        <v>3041</v>
      </c>
      <c r="G1711" s="5">
        <v>38000</v>
      </c>
      <c r="H1711" s="5">
        <v>35384.17</v>
      </c>
      <c r="I1711" s="5">
        <v>2615.8300000000017</v>
      </c>
      <c r="J1711" s="4" t="s">
        <v>41</v>
      </c>
      <c r="K1711" s="4" t="s">
        <v>3042</v>
      </c>
      <c r="L1711" s="14"/>
      <c r="M1711" s="14"/>
    </row>
    <row r="1712" spans="1:13" ht="24" x14ac:dyDescent="0.25">
      <c r="A1712" s="4" t="s">
        <v>62</v>
      </c>
      <c r="B1712" s="4" t="s">
        <v>38</v>
      </c>
      <c r="C1712" s="3" t="s">
        <v>8</v>
      </c>
      <c r="D1712" s="3" t="s">
        <v>3040</v>
      </c>
      <c r="E1712" s="3" t="s">
        <v>10</v>
      </c>
      <c r="F1712" s="4" t="s">
        <v>3041</v>
      </c>
      <c r="G1712" s="5">
        <v>3909300</v>
      </c>
      <c r="H1712" s="5">
        <v>3909273.111</v>
      </c>
      <c r="I1712" s="5">
        <v>26.888999999966472</v>
      </c>
      <c r="J1712" s="4" t="s">
        <v>41</v>
      </c>
      <c r="K1712" s="4" t="s">
        <v>3042</v>
      </c>
      <c r="L1712" s="14"/>
      <c r="M1712" s="14"/>
    </row>
    <row r="1713" spans="1:13" ht="24" x14ac:dyDescent="0.25">
      <c r="A1713" s="4" t="s">
        <v>62</v>
      </c>
      <c r="B1713" s="4" t="s">
        <v>38</v>
      </c>
      <c r="C1713" s="3" t="s">
        <v>8</v>
      </c>
      <c r="D1713" s="3" t="s">
        <v>4616</v>
      </c>
      <c r="E1713" s="3" t="s">
        <v>10</v>
      </c>
      <c r="F1713" s="4" t="s">
        <v>4617</v>
      </c>
      <c r="G1713" s="5">
        <v>171250</v>
      </c>
      <c r="H1713" s="5">
        <v>171174.495</v>
      </c>
      <c r="I1713" s="5">
        <v>75.505000000004657</v>
      </c>
      <c r="J1713" s="4" t="s">
        <v>39</v>
      </c>
      <c r="K1713" s="4" t="s">
        <v>723</v>
      </c>
      <c r="L1713" s="14"/>
      <c r="M1713" s="14"/>
    </row>
    <row r="1714" spans="1:13" ht="24" x14ac:dyDescent="0.25">
      <c r="A1714" s="4" t="s">
        <v>62</v>
      </c>
      <c r="B1714" s="4" t="s">
        <v>38</v>
      </c>
      <c r="C1714" s="3" t="s">
        <v>8</v>
      </c>
      <c r="D1714" s="3" t="s">
        <v>1280</v>
      </c>
      <c r="E1714" s="3" t="s">
        <v>9</v>
      </c>
      <c r="F1714" s="4" t="s">
        <v>1281</v>
      </c>
      <c r="G1714" s="5">
        <v>200</v>
      </c>
      <c r="H1714" s="5">
        <v>88.616</v>
      </c>
      <c r="I1714" s="5">
        <v>111.384</v>
      </c>
      <c r="J1714" s="4" t="s">
        <v>41</v>
      </c>
      <c r="K1714" s="4" t="s">
        <v>41</v>
      </c>
      <c r="L1714" s="14"/>
      <c r="M1714" s="14"/>
    </row>
    <row r="1715" spans="1:13" ht="24" x14ac:dyDescent="0.25">
      <c r="A1715" s="4" t="s">
        <v>62</v>
      </c>
      <c r="B1715" s="4" t="s">
        <v>38</v>
      </c>
      <c r="C1715" s="3" t="s">
        <v>8</v>
      </c>
      <c r="D1715" s="3" t="s">
        <v>1280</v>
      </c>
      <c r="E1715" s="3" t="s">
        <v>11</v>
      </c>
      <c r="F1715" s="4" t="s">
        <v>1281</v>
      </c>
      <c r="G1715" s="5">
        <v>35000</v>
      </c>
      <c r="H1715" s="5">
        <v>35000</v>
      </c>
      <c r="I1715" s="5">
        <v>0</v>
      </c>
      <c r="J1715" s="4" t="s">
        <v>41</v>
      </c>
      <c r="K1715" s="4" t="s">
        <v>41</v>
      </c>
      <c r="L1715" s="14"/>
      <c r="M1715" s="14"/>
    </row>
    <row r="1716" spans="1:13" ht="24" x14ac:dyDescent="0.25">
      <c r="A1716" s="4" t="s">
        <v>62</v>
      </c>
      <c r="B1716" s="4" t="s">
        <v>38</v>
      </c>
      <c r="C1716" s="3" t="s">
        <v>8</v>
      </c>
      <c r="D1716" s="3" t="s">
        <v>1280</v>
      </c>
      <c r="E1716" s="3" t="s">
        <v>89</v>
      </c>
      <c r="F1716" s="4" t="s">
        <v>1281</v>
      </c>
      <c r="G1716" s="5">
        <v>1324000</v>
      </c>
      <c r="H1716" s="5">
        <v>1289782.29</v>
      </c>
      <c r="I1716" s="5">
        <v>34217.709999999963</v>
      </c>
      <c r="J1716" s="4" t="s">
        <v>41</v>
      </c>
      <c r="K1716" s="4" t="s">
        <v>41</v>
      </c>
      <c r="L1716" s="14"/>
      <c r="M1716" s="14"/>
    </row>
    <row r="1717" spans="1:13" ht="24" x14ac:dyDescent="0.25">
      <c r="A1717" s="4" t="s">
        <v>62</v>
      </c>
      <c r="B1717" s="4" t="s">
        <v>38</v>
      </c>
      <c r="C1717" s="3" t="s">
        <v>8</v>
      </c>
      <c r="D1717" s="3" t="s">
        <v>1280</v>
      </c>
      <c r="E1717" s="3" t="s">
        <v>10</v>
      </c>
      <c r="F1717" s="4" t="s">
        <v>1281</v>
      </c>
      <c r="G1717" s="5">
        <v>740000</v>
      </c>
      <c r="H1717" s="5">
        <v>739921.68500000006</v>
      </c>
      <c r="I1717" s="5">
        <v>78.314999999944121</v>
      </c>
      <c r="J1717" s="4" t="s">
        <v>41</v>
      </c>
      <c r="K1717" s="4" t="s">
        <v>41</v>
      </c>
      <c r="L1717" s="14"/>
      <c r="M1717" s="14"/>
    </row>
    <row r="1718" spans="1:13" ht="24" x14ac:dyDescent="0.25">
      <c r="A1718" s="4" t="s">
        <v>62</v>
      </c>
      <c r="B1718" s="4" t="s">
        <v>38</v>
      </c>
      <c r="C1718" s="3" t="s">
        <v>8</v>
      </c>
      <c r="D1718" s="3" t="s">
        <v>4618</v>
      </c>
      <c r="E1718" s="3" t="s">
        <v>10</v>
      </c>
      <c r="F1718" s="4" t="s">
        <v>4619</v>
      </c>
      <c r="G1718" s="5">
        <v>273420</v>
      </c>
      <c r="H1718" s="5">
        <v>268933.984</v>
      </c>
      <c r="I1718" s="5">
        <v>4486.0160000000033</v>
      </c>
      <c r="J1718" s="4" t="s">
        <v>42</v>
      </c>
      <c r="K1718" s="4" t="s">
        <v>43</v>
      </c>
      <c r="L1718" s="14"/>
      <c r="M1718" s="14"/>
    </row>
    <row r="1719" spans="1:13" ht="24" x14ac:dyDescent="0.25">
      <c r="A1719" s="4" t="s">
        <v>62</v>
      </c>
      <c r="B1719" s="4" t="s">
        <v>38</v>
      </c>
      <c r="C1719" s="3" t="s">
        <v>8</v>
      </c>
      <c r="D1719" s="3" t="s">
        <v>1550</v>
      </c>
      <c r="E1719" s="3" t="s">
        <v>10</v>
      </c>
      <c r="F1719" s="4" t="s">
        <v>1551</v>
      </c>
      <c r="G1719" s="5">
        <v>239110</v>
      </c>
      <c r="H1719" s="5">
        <v>236021.64600000001</v>
      </c>
      <c r="I1719" s="5">
        <v>3088.3539999999921</v>
      </c>
      <c r="J1719" s="4" t="s">
        <v>15</v>
      </c>
      <c r="K1719" s="4" t="s">
        <v>16</v>
      </c>
      <c r="L1719" s="14"/>
      <c r="M1719" s="14"/>
    </row>
    <row r="1720" spans="1:13" ht="24" x14ac:dyDescent="0.25">
      <c r="A1720" s="4" t="s">
        <v>62</v>
      </c>
      <c r="B1720" s="4" t="s">
        <v>38</v>
      </c>
      <c r="C1720" s="3" t="s">
        <v>8</v>
      </c>
      <c r="D1720" s="3" t="s">
        <v>3043</v>
      </c>
      <c r="E1720" s="3" t="s">
        <v>11</v>
      </c>
      <c r="F1720" s="4" t="s">
        <v>3044</v>
      </c>
      <c r="G1720" s="5">
        <v>13780</v>
      </c>
      <c r="H1720" s="5">
        <v>13775.344999999999</v>
      </c>
      <c r="I1720" s="5">
        <v>4.6550000000006548</v>
      </c>
      <c r="J1720" s="4" t="s">
        <v>41</v>
      </c>
      <c r="K1720" s="4" t="s">
        <v>3045</v>
      </c>
      <c r="L1720" s="14"/>
      <c r="M1720" s="14"/>
    </row>
    <row r="1721" spans="1:13" ht="24" x14ac:dyDescent="0.25">
      <c r="A1721" s="4" t="s">
        <v>62</v>
      </c>
      <c r="B1721" s="4" t="s">
        <v>38</v>
      </c>
      <c r="C1721" s="3" t="s">
        <v>8</v>
      </c>
      <c r="D1721" s="3" t="s">
        <v>3046</v>
      </c>
      <c r="E1721" s="3" t="s">
        <v>11</v>
      </c>
      <c r="F1721" s="4" t="s">
        <v>3047</v>
      </c>
      <c r="G1721" s="5">
        <v>434010</v>
      </c>
      <c r="H1721" s="5">
        <v>433471.603</v>
      </c>
      <c r="I1721" s="5">
        <v>538.39699999999721</v>
      </c>
      <c r="J1721" s="4" t="s">
        <v>41</v>
      </c>
      <c r="K1721" s="4" t="s">
        <v>3042</v>
      </c>
      <c r="L1721" s="14"/>
      <c r="M1721" s="14"/>
    </row>
    <row r="1722" spans="1:13" ht="24" x14ac:dyDescent="0.25">
      <c r="A1722" s="4" t="s">
        <v>62</v>
      </c>
      <c r="B1722" s="4" t="s">
        <v>38</v>
      </c>
      <c r="C1722" s="3" t="s">
        <v>8</v>
      </c>
      <c r="D1722" s="3" t="s">
        <v>3048</v>
      </c>
      <c r="E1722" s="3" t="s">
        <v>11</v>
      </c>
      <c r="F1722" s="4" t="s">
        <v>3049</v>
      </c>
      <c r="G1722" s="5">
        <v>150580</v>
      </c>
      <c r="H1722" s="5">
        <v>150202.204</v>
      </c>
      <c r="I1722" s="5">
        <v>377.7960000000021</v>
      </c>
      <c r="J1722" s="4" t="s">
        <v>41</v>
      </c>
      <c r="K1722" s="4" t="s">
        <v>3050</v>
      </c>
      <c r="L1722" s="14"/>
      <c r="M1722" s="14"/>
    </row>
    <row r="1723" spans="1:13" ht="24" x14ac:dyDescent="0.25">
      <c r="A1723" s="4" t="s">
        <v>62</v>
      </c>
      <c r="B1723" s="4" t="s">
        <v>38</v>
      </c>
      <c r="C1723" s="3" t="s">
        <v>8</v>
      </c>
      <c r="D1723" s="3" t="s">
        <v>3048</v>
      </c>
      <c r="E1723" s="3" t="s">
        <v>89</v>
      </c>
      <c r="F1723" s="4" t="s">
        <v>3049</v>
      </c>
      <c r="G1723" s="5">
        <v>182000</v>
      </c>
      <c r="H1723" s="5">
        <v>164948.913</v>
      </c>
      <c r="I1723" s="5">
        <v>17051.087</v>
      </c>
      <c r="J1723" s="4" t="s">
        <v>41</v>
      </c>
      <c r="K1723" s="4" t="s">
        <v>3050</v>
      </c>
      <c r="L1723" s="14"/>
      <c r="M1723" s="14"/>
    </row>
    <row r="1724" spans="1:13" ht="24" x14ac:dyDescent="0.25">
      <c r="A1724" s="4" t="s">
        <v>62</v>
      </c>
      <c r="B1724" s="4" t="s">
        <v>38</v>
      </c>
      <c r="C1724" s="3" t="s">
        <v>8</v>
      </c>
      <c r="D1724" s="3" t="s">
        <v>3048</v>
      </c>
      <c r="E1724" s="3" t="s">
        <v>10</v>
      </c>
      <c r="F1724" s="4" t="s">
        <v>3049</v>
      </c>
      <c r="G1724" s="5">
        <v>643200</v>
      </c>
      <c r="H1724" s="5">
        <v>643199.72</v>
      </c>
      <c r="I1724" s="5">
        <v>0.28000000002793968</v>
      </c>
      <c r="J1724" s="4" t="s">
        <v>41</v>
      </c>
      <c r="K1724" s="4" t="s">
        <v>3050</v>
      </c>
      <c r="L1724" s="14"/>
      <c r="M1724" s="14"/>
    </row>
    <row r="1725" spans="1:13" ht="24" x14ac:dyDescent="0.25">
      <c r="A1725" s="4" t="s">
        <v>62</v>
      </c>
      <c r="B1725" s="4" t="s">
        <v>38</v>
      </c>
      <c r="C1725" s="3" t="s">
        <v>8</v>
      </c>
      <c r="D1725" s="3" t="s">
        <v>3051</v>
      </c>
      <c r="E1725" s="3" t="s">
        <v>89</v>
      </c>
      <c r="F1725" s="4" t="s">
        <v>3052</v>
      </c>
      <c r="G1725" s="5">
        <v>2076000</v>
      </c>
      <c r="H1725" s="5">
        <v>2071399.558</v>
      </c>
      <c r="I1725" s="5">
        <v>4600.4420000000391</v>
      </c>
      <c r="J1725" s="4" t="s">
        <v>39</v>
      </c>
      <c r="K1725" s="4" t="s">
        <v>740</v>
      </c>
      <c r="L1725" s="14"/>
      <c r="M1725" s="14"/>
    </row>
    <row r="1726" spans="1:13" ht="24" x14ac:dyDescent="0.25">
      <c r="A1726" s="4" t="s">
        <v>62</v>
      </c>
      <c r="B1726" s="4" t="s">
        <v>38</v>
      </c>
      <c r="C1726" s="3" t="s">
        <v>8</v>
      </c>
      <c r="D1726" s="3" t="s">
        <v>748</v>
      </c>
      <c r="E1726" s="3" t="s">
        <v>11</v>
      </c>
      <c r="F1726" s="4" t="s">
        <v>749</v>
      </c>
      <c r="G1726" s="5">
        <v>1020480</v>
      </c>
      <c r="H1726" s="5">
        <v>1020456.149</v>
      </c>
      <c r="I1726" s="5">
        <v>23.851000000024214</v>
      </c>
      <c r="J1726" s="4" t="s">
        <v>736</v>
      </c>
      <c r="K1726" s="4" t="s">
        <v>750</v>
      </c>
      <c r="L1726" s="14"/>
      <c r="M1726" s="14"/>
    </row>
    <row r="1727" spans="1:13" ht="24" x14ac:dyDescent="0.25">
      <c r="A1727" s="4" t="s">
        <v>62</v>
      </c>
      <c r="B1727" s="4" t="s">
        <v>38</v>
      </c>
      <c r="C1727" s="3" t="s">
        <v>8</v>
      </c>
      <c r="D1727" s="3" t="s">
        <v>748</v>
      </c>
      <c r="E1727" s="3" t="s">
        <v>10</v>
      </c>
      <c r="F1727" s="4" t="s">
        <v>749</v>
      </c>
      <c r="G1727" s="5">
        <v>7581470</v>
      </c>
      <c r="H1727" s="5">
        <v>7558209.8710000003</v>
      </c>
      <c r="I1727" s="5">
        <v>23260.128999999724</v>
      </c>
      <c r="J1727" s="4" t="s">
        <v>736</v>
      </c>
      <c r="K1727" s="4" t="s">
        <v>750</v>
      </c>
      <c r="L1727" s="14"/>
      <c r="M1727" s="14"/>
    </row>
    <row r="1728" spans="1:13" ht="24" x14ac:dyDescent="0.25">
      <c r="A1728" s="4" t="s">
        <v>62</v>
      </c>
      <c r="B1728" s="4" t="s">
        <v>38</v>
      </c>
      <c r="C1728" s="3" t="s">
        <v>8</v>
      </c>
      <c r="D1728" s="3" t="s">
        <v>751</v>
      </c>
      <c r="E1728" s="3" t="s">
        <v>10</v>
      </c>
      <c r="F1728" s="4" t="s">
        <v>752</v>
      </c>
      <c r="G1728" s="5">
        <v>2601732</v>
      </c>
      <c r="H1728" s="5">
        <v>2405053.588</v>
      </c>
      <c r="I1728" s="5">
        <v>196678.41200000001</v>
      </c>
      <c r="J1728" s="4" t="s">
        <v>15</v>
      </c>
      <c r="K1728" s="4" t="s">
        <v>16</v>
      </c>
      <c r="L1728" s="14"/>
      <c r="M1728" s="14"/>
    </row>
    <row r="1729" spans="1:13" ht="24" x14ac:dyDescent="0.25">
      <c r="A1729" s="4" t="s">
        <v>62</v>
      </c>
      <c r="B1729" s="4" t="s">
        <v>38</v>
      </c>
      <c r="C1729" s="3" t="s">
        <v>8</v>
      </c>
      <c r="D1729" s="3" t="s">
        <v>3053</v>
      </c>
      <c r="E1729" s="3" t="s">
        <v>11</v>
      </c>
      <c r="F1729" s="4" t="s">
        <v>3054</v>
      </c>
      <c r="G1729" s="5">
        <v>20</v>
      </c>
      <c r="H1729" s="5">
        <v>0</v>
      </c>
      <c r="I1729" s="5">
        <v>20</v>
      </c>
      <c r="J1729" s="4" t="s">
        <v>42</v>
      </c>
      <c r="K1729" s="4" t="s">
        <v>43</v>
      </c>
      <c r="L1729" s="14"/>
      <c r="M1729" s="14"/>
    </row>
    <row r="1730" spans="1:13" ht="24" x14ac:dyDescent="0.25">
      <c r="A1730" s="4" t="s">
        <v>62</v>
      </c>
      <c r="B1730" s="4" t="s">
        <v>38</v>
      </c>
      <c r="C1730" s="3" t="s">
        <v>8</v>
      </c>
      <c r="D1730" s="3" t="s">
        <v>3055</v>
      </c>
      <c r="E1730" s="3" t="s">
        <v>11</v>
      </c>
      <c r="F1730" s="4" t="s">
        <v>3056</v>
      </c>
      <c r="G1730" s="5">
        <v>508360</v>
      </c>
      <c r="H1730" s="5">
        <v>508352.70199999999</v>
      </c>
      <c r="I1730" s="5">
        <v>7.2980000000097789</v>
      </c>
      <c r="J1730" s="4" t="s">
        <v>41</v>
      </c>
      <c r="K1730" s="4" t="s">
        <v>753</v>
      </c>
      <c r="L1730" s="14"/>
      <c r="M1730" s="14"/>
    </row>
    <row r="1731" spans="1:13" ht="24" x14ac:dyDescent="0.25">
      <c r="A1731" s="4" t="s">
        <v>62</v>
      </c>
      <c r="B1731" s="4" t="s">
        <v>38</v>
      </c>
      <c r="C1731" s="3" t="s">
        <v>8</v>
      </c>
      <c r="D1731" s="3" t="s">
        <v>4620</v>
      </c>
      <c r="E1731" s="3" t="s">
        <v>9</v>
      </c>
      <c r="F1731" s="4" t="s">
        <v>4621</v>
      </c>
      <c r="G1731" s="5">
        <v>200</v>
      </c>
      <c r="H1731" s="5">
        <v>104.254</v>
      </c>
      <c r="I1731" s="5">
        <v>95.745999999999995</v>
      </c>
      <c r="J1731" s="4" t="s">
        <v>41</v>
      </c>
      <c r="K1731" s="4" t="s">
        <v>3042</v>
      </c>
      <c r="L1731" s="14"/>
      <c r="M1731" s="14"/>
    </row>
    <row r="1732" spans="1:13" ht="24" x14ac:dyDescent="0.25">
      <c r="A1732" s="4" t="s">
        <v>62</v>
      </c>
      <c r="B1732" s="4" t="s">
        <v>38</v>
      </c>
      <c r="C1732" s="3" t="s">
        <v>8</v>
      </c>
      <c r="D1732" s="3" t="s">
        <v>4620</v>
      </c>
      <c r="E1732" s="3" t="s">
        <v>11</v>
      </c>
      <c r="F1732" s="4" t="s">
        <v>4621</v>
      </c>
      <c r="G1732" s="5">
        <v>10</v>
      </c>
      <c r="H1732" s="5">
        <v>0</v>
      </c>
      <c r="I1732" s="5">
        <v>10</v>
      </c>
      <c r="J1732" s="4" t="s">
        <v>41</v>
      </c>
      <c r="K1732" s="4" t="s">
        <v>3042</v>
      </c>
      <c r="L1732" s="14"/>
      <c r="M1732" s="14"/>
    </row>
    <row r="1733" spans="1:13" ht="24" x14ac:dyDescent="0.25">
      <c r="A1733" s="4" t="s">
        <v>62</v>
      </c>
      <c r="B1733" s="4" t="s">
        <v>38</v>
      </c>
      <c r="C1733" s="3" t="s">
        <v>8</v>
      </c>
      <c r="D1733" s="3" t="s">
        <v>3057</v>
      </c>
      <c r="E1733" s="3" t="s">
        <v>11</v>
      </c>
      <c r="F1733" s="4" t="s">
        <v>3058</v>
      </c>
      <c r="G1733" s="5">
        <v>10</v>
      </c>
      <c r="H1733" s="5">
        <v>0</v>
      </c>
      <c r="I1733" s="5">
        <v>10</v>
      </c>
      <c r="J1733" s="4" t="s">
        <v>39</v>
      </c>
      <c r="K1733" s="4" t="s">
        <v>553</v>
      </c>
      <c r="L1733" s="14"/>
      <c r="M1733" s="14"/>
    </row>
    <row r="1734" spans="1:13" ht="24" x14ac:dyDescent="0.25">
      <c r="A1734" s="4" t="s">
        <v>62</v>
      </c>
      <c r="B1734" s="4" t="s">
        <v>38</v>
      </c>
      <c r="C1734" s="3" t="s">
        <v>8</v>
      </c>
      <c r="D1734" s="3" t="s">
        <v>3059</v>
      </c>
      <c r="E1734" s="3" t="s">
        <v>11</v>
      </c>
      <c r="F1734" s="4" t="s">
        <v>3060</v>
      </c>
      <c r="G1734" s="5">
        <v>240340</v>
      </c>
      <c r="H1734" s="5">
        <v>239283.91200000001</v>
      </c>
      <c r="I1734" s="5">
        <v>1056.0879999999888</v>
      </c>
      <c r="J1734" s="4" t="s">
        <v>41</v>
      </c>
      <c r="K1734" s="4" t="s">
        <v>3061</v>
      </c>
      <c r="L1734" s="14"/>
      <c r="M1734" s="14"/>
    </row>
    <row r="1735" spans="1:13" ht="24" x14ac:dyDescent="0.25">
      <c r="A1735" s="4" t="s">
        <v>62</v>
      </c>
      <c r="B1735" s="4" t="s">
        <v>38</v>
      </c>
      <c r="C1735" s="3" t="s">
        <v>8</v>
      </c>
      <c r="D1735" s="3" t="s">
        <v>4622</v>
      </c>
      <c r="E1735" s="3" t="s">
        <v>11</v>
      </c>
      <c r="F1735" s="4" t="s">
        <v>4623</v>
      </c>
      <c r="G1735" s="5">
        <v>458500</v>
      </c>
      <c r="H1735" s="5">
        <v>457897.60100000002</v>
      </c>
      <c r="I1735" s="5">
        <v>602.39899999997579</v>
      </c>
      <c r="J1735" s="4" t="s">
        <v>39</v>
      </c>
      <c r="K1735" s="4" t="s">
        <v>3031</v>
      </c>
      <c r="L1735" s="14"/>
      <c r="M1735" s="14"/>
    </row>
    <row r="1736" spans="1:13" ht="24" x14ac:dyDescent="0.25">
      <c r="A1736" s="4" t="s">
        <v>62</v>
      </c>
      <c r="B1736" s="4" t="s">
        <v>38</v>
      </c>
      <c r="C1736" s="3" t="s">
        <v>8</v>
      </c>
      <c r="D1736" s="3" t="s">
        <v>4624</v>
      </c>
      <c r="E1736" s="3" t="s">
        <v>9</v>
      </c>
      <c r="F1736" s="4" t="s">
        <v>4625</v>
      </c>
      <c r="G1736" s="5">
        <v>300</v>
      </c>
      <c r="H1736" s="5">
        <v>296.07900000000001</v>
      </c>
      <c r="I1736" s="5">
        <v>3.9209999999999923</v>
      </c>
      <c r="J1736" s="4" t="s">
        <v>15</v>
      </c>
      <c r="K1736" s="4" t="s">
        <v>16</v>
      </c>
      <c r="L1736" s="14"/>
      <c r="M1736" s="14"/>
    </row>
    <row r="1737" spans="1:13" ht="24" x14ac:dyDescent="0.25">
      <c r="A1737" s="4" t="s">
        <v>62</v>
      </c>
      <c r="B1737" s="4" t="s">
        <v>38</v>
      </c>
      <c r="C1737" s="3" t="s">
        <v>8</v>
      </c>
      <c r="D1737" s="3" t="s">
        <v>4624</v>
      </c>
      <c r="E1737" s="3" t="s">
        <v>11</v>
      </c>
      <c r="F1737" s="4" t="s">
        <v>4625</v>
      </c>
      <c r="G1737" s="5">
        <v>42000</v>
      </c>
      <c r="H1737" s="5">
        <v>41848.889000000003</v>
      </c>
      <c r="I1737" s="5">
        <v>151.11099999999715</v>
      </c>
      <c r="J1737" s="4" t="s">
        <v>15</v>
      </c>
      <c r="K1737" s="4" t="s">
        <v>16</v>
      </c>
      <c r="L1737" s="14"/>
      <c r="M1737" s="14"/>
    </row>
    <row r="1738" spans="1:13" ht="24" x14ac:dyDescent="0.25">
      <c r="A1738" s="4" t="s">
        <v>62</v>
      </c>
      <c r="B1738" s="4" t="s">
        <v>38</v>
      </c>
      <c r="C1738" s="3" t="s">
        <v>8</v>
      </c>
      <c r="D1738" s="3" t="s">
        <v>4624</v>
      </c>
      <c r="E1738" s="3" t="s">
        <v>10</v>
      </c>
      <c r="F1738" s="4" t="s">
        <v>4625</v>
      </c>
      <c r="G1738" s="5">
        <v>460600</v>
      </c>
      <c r="H1738" s="5">
        <v>460599.99699999997</v>
      </c>
      <c r="I1738" s="5">
        <v>3.0000000260770321E-3</v>
      </c>
      <c r="J1738" s="4" t="s">
        <v>15</v>
      </c>
      <c r="K1738" s="4" t="s">
        <v>16</v>
      </c>
      <c r="L1738" s="14"/>
      <c r="M1738" s="14"/>
    </row>
    <row r="1739" spans="1:13" ht="24" x14ac:dyDescent="0.25">
      <c r="A1739" s="4" t="s">
        <v>62</v>
      </c>
      <c r="B1739" s="4" t="s">
        <v>38</v>
      </c>
      <c r="C1739" s="3" t="s">
        <v>8</v>
      </c>
      <c r="D1739" s="3" t="s">
        <v>754</v>
      </c>
      <c r="E1739" s="3" t="s">
        <v>10</v>
      </c>
      <c r="F1739" s="4" t="s">
        <v>755</v>
      </c>
      <c r="G1739" s="5">
        <v>290060</v>
      </c>
      <c r="H1739" s="5">
        <v>288973.04100000003</v>
      </c>
      <c r="I1739" s="5">
        <v>1086.9589999999735</v>
      </c>
      <c r="J1739" s="4" t="s">
        <v>15</v>
      </c>
      <c r="K1739" s="4" t="s">
        <v>16</v>
      </c>
      <c r="L1739" s="14"/>
      <c r="M1739" s="14"/>
    </row>
    <row r="1740" spans="1:13" x14ac:dyDescent="0.25">
      <c r="A1740" s="4" t="s">
        <v>62</v>
      </c>
      <c r="B1740" s="4" t="s">
        <v>38</v>
      </c>
      <c r="C1740" s="3" t="s">
        <v>8</v>
      </c>
      <c r="D1740" s="3" t="s">
        <v>756</v>
      </c>
      <c r="E1740" s="3" t="s">
        <v>11</v>
      </c>
      <c r="F1740" s="4" t="s">
        <v>757</v>
      </c>
      <c r="G1740" s="5">
        <v>18700</v>
      </c>
      <c r="H1740" s="5">
        <v>18695.406999999999</v>
      </c>
      <c r="I1740" s="5">
        <v>4.5930000000007567</v>
      </c>
      <c r="J1740" s="4" t="s">
        <v>15</v>
      </c>
      <c r="K1740" s="4" t="s">
        <v>16</v>
      </c>
      <c r="L1740" s="14"/>
      <c r="M1740" s="14"/>
    </row>
    <row r="1741" spans="1:13" x14ac:dyDescent="0.25">
      <c r="A1741" s="4" t="s">
        <v>62</v>
      </c>
      <c r="B1741" s="4" t="s">
        <v>38</v>
      </c>
      <c r="C1741" s="3" t="s">
        <v>8</v>
      </c>
      <c r="D1741" s="3" t="s">
        <v>756</v>
      </c>
      <c r="E1741" s="3" t="s">
        <v>10</v>
      </c>
      <c r="F1741" s="4" t="s">
        <v>757</v>
      </c>
      <c r="G1741" s="5">
        <v>5690260</v>
      </c>
      <c r="H1741" s="5">
        <v>5690132.034</v>
      </c>
      <c r="I1741" s="5">
        <v>127.9660000000149</v>
      </c>
      <c r="J1741" s="4" t="s">
        <v>15</v>
      </c>
      <c r="K1741" s="4" t="s">
        <v>16</v>
      </c>
      <c r="L1741" s="14"/>
      <c r="M1741" s="14"/>
    </row>
    <row r="1742" spans="1:13" ht="24" x14ac:dyDescent="0.25">
      <c r="A1742" s="4" t="s">
        <v>62</v>
      </c>
      <c r="B1742" s="4" t="s">
        <v>38</v>
      </c>
      <c r="C1742" s="3" t="s">
        <v>8</v>
      </c>
      <c r="D1742" s="3" t="s">
        <v>1282</v>
      </c>
      <c r="E1742" s="3" t="s">
        <v>10</v>
      </c>
      <c r="F1742" s="4" t="s">
        <v>1283</v>
      </c>
      <c r="G1742" s="5">
        <v>2929710</v>
      </c>
      <c r="H1742" s="5">
        <v>2929035.8969999999</v>
      </c>
      <c r="I1742" s="5">
        <v>674.10300000011921</v>
      </c>
      <c r="J1742" s="4" t="s">
        <v>15</v>
      </c>
      <c r="K1742" s="4" t="s">
        <v>16</v>
      </c>
      <c r="L1742" s="14"/>
      <c r="M1742" s="14"/>
    </row>
    <row r="1743" spans="1:13" ht="24" x14ac:dyDescent="0.25">
      <c r="A1743" s="4" t="s">
        <v>62</v>
      </c>
      <c r="B1743" s="4" t="s">
        <v>38</v>
      </c>
      <c r="C1743" s="3" t="s">
        <v>8</v>
      </c>
      <c r="D1743" s="3" t="s">
        <v>3062</v>
      </c>
      <c r="E1743" s="3" t="s">
        <v>11</v>
      </c>
      <c r="F1743" s="4" t="s">
        <v>3063</v>
      </c>
      <c r="G1743" s="5">
        <v>567610</v>
      </c>
      <c r="H1743" s="5">
        <v>567330.02500000002</v>
      </c>
      <c r="I1743" s="5">
        <v>279.97499999997672</v>
      </c>
      <c r="J1743" s="4" t="s">
        <v>42</v>
      </c>
      <c r="K1743" s="4" t="s">
        <v>43</v>
      </c>
      <c r="L1743" s="14"/>
      <c r="M1743" s="14"/>
    </row>
    <row r="1744" spans="1:13" x14ac:dyDescent="0.25">
      <c r="A1744" s="4" t="s">
        <v>62</v>
      </c>
      <c r="B1744" s="4" t="s">
        <v>38</v>
      </c>
      <c r="C1744" s="3" t="s">
        <v>8</v>
      </c>
      <c r="D1744" s="3" t="s">
        <v>5104</v>
      </c>
      <c r="E1744" s="3" t="s">
        <v>11</v>
      </c>
      <c r="F1744" s="4" t="s">
        <v>5105</v>
      </c>
      <c r="G1744" s="5">
        <v>10</v>
      </c>
      <c r="H1744" s="5">
        <v>0</v>
      </c>
      <c r="I1744" s="5">
        <v>10</v>
      </c>
      <c r="J1744" s="4" t="s">
        <v>42</v>
      </c>
      <c r="K1744" s="4" t="s">
        <v>43</v>
      </c>
      <c r="L1744" s="14"/>
      <c r="M1744" s="14"/>
    </row>
    <row r="1745" spans="1:13" x14ac:dyDescent="0.25">
      <c r="A1745" s="4" t="s">
        <v>62</v>
      </c>
      <c r="B1745" s="4" t="s">
        <v>38</v>
      </c>
      <c r="C1745" s="3" t="s">
        <v>8</v>
      </c>
      <c r="D1745" s="3" t="s">
        <v>5104</v>
      </c>
      <c r="E1745" s="3" t="s">
        <v>10</v>
      </c>
      <c r="F1745" s="4" t="s">
        <v>5105</v>
      </c>
      <c r="G1745" s="5">
        <v>10</v>
      </c>
      <c r="H1745" s="5">
        <v>0</v>
      </c>
      <c r="I1745" s="5">
        <v>10</v>
      </c>
      <c r="J1745" s="4" t="s">
        <v>42</v>
      </c>
      <c r="K1745" s="4" t="s">
        <v>43</v>
      </c>
      <c r="L1745" s="14"/>
      <c r="M1745" s="14"/>
    </row>
    <row r="1746" spans="1:13" ht="24" x14ac:dyDescent="0.25">
      <c r="A1746" s="4" t="s">
        <v>62</v>
      </c>
      <c r="B1746" s="4" t="s">
        <v>38</v>
      </c>
      <c r="C1746" s="3" t="s">
        <v>8</v>
      </c>
      <c r="D1746" s="3" t="s">
        <v>3064</v>
      </c>
      <c r="E1746" s="3" t="s">
        <v>11</v>
      </c>
      <c r="F1746" s="4" t="s">
        <v>3065</v>
      </c>
      <c r="G1746" s="5">
        <v>69850</v>
      </c>
      <c r="H1746" s="5">
        <v>69294.740999999995</v>
      </c>
      <c r="I1746" s="5">
        <v>555.25900000000547</v>
      </c>
      <c r="J1746" s="4" t="s">
        <v>42</v>
      </c>
      <c r="K1746" s="4" t="s">
        <v>2993</v>
      </c>
      <c r="L1746" s="14"/>
      <c r="M1746" s="14"/>
    </row>
    <row r="1747" spans="1:13" ht="24" x14ac:dyDescent="0.25">
      <c r="A1747" s="4" t="s">
        <v>62</v>
      </c>
      <c r="B1747" s="4" t="s">
        <v>38</v>
      </c>
      <c r="C1747" s="3" t="s">
        <v>8</v>
      </c>
      <c r="D1747" s="3" t="s">
        <v>3066</v>
      </c>
      <c r="E1747" s="3" t="s">
        <v>9</v>
      </c>
      <c r="F1747" s="4" t="s">
        <v>3067</v>
      </c>
      <c r="G1747" s="5">
        <v>100</v>
      </c>
      <c r="H1747" s="5">
        <v>0</v>
      </c>
      <c r="I1747" s="5">
        <v>100</v>
      </c>
      <c r="J1747" s="4" t="s">
        <v>407</v>
      </c>
      <c r="K1747" s="4" t="s">
        <v>3028</v>
      </c>
      <c r="L1747" s="14"/>
      <c r="M1747" s="14"/>
    </row>
    <row r="1748" spans="1:13" ht="24" x14ac:dyDescent="0.25">
      <c r="A1748" s="4" t="s">
        <v>62</v>
      </c>
      <c r="B1748" s="4" t="s">
        <v>38</v>
      </c>
      <c r="C1748" s="3" t="s">
        <v>8</v>
      </c>
      <c r="D1748" s="3" t="s">
        <v>3066</v>
      </c>
      <c r="E1748" s="3" t="s">
        <v>11</v>
      </c>
      <c r="F1748" s="4" t="s">
        <v>3067</v>
      </c>
      <c r="G1748" s="5">
        <v>150420</v>
      </c>
      <c r="H1748" s="5">
        <v>146598.48000000001</v>
      </c>
      <c r="I1748" s="5">
        <v>3821.5199999999895</v>
      </c>
      <c r="J1748" s="4" t="s">
        <v>407</v>
      </c>
      <c r="K1748" s="4" t="s">
        <v>3028</v>
      </c>
      <c r="L1748" s="14"/>
      <c r="M1748" s="14"/>
    </row>
    <row r="1749" spans="1:13" x14ac:dyDescent="0.25">
      <c r="A1749" s="4" t="s">
        <v>62</v>
      </c>
      <c r="B1749" s="4" t="s">
        <v>38</v>
      </c>
      <c r="C1749" s="3" t="s">
        <v>8</v>
      </c>
      <c r="D1749" s="3" t="s">
        <v>3068</v>
      </c>
      <c r="E1749" s="3" t="s">
        <v>10</v>
      </c>
      <c r="F1749" s="4" t="s">
        <v>3069</v>
      </c>
      <c r="G1749" s="5">
        <v>38960320</v>
      </c>
      <c r="H1749" s="5">
        <v>38955554.163000003</v>
      </c>
      <c r="I1749" s="5">
        <v>4765.8369999974966</v>
      </c>
      <c r="J1749" s="4" t="s">
        <v>15</v>
      </c>
      <c r="K1749" s="4" t="s">
        <v>16</v>
      </c>
      <c r="L1749" s="14"/>
      <c r="M1749" s="14"/>
    </row>
    <row r="1750" spans="1:13" ht="24" x14ac:dyDescent="0.25">
      <c r="A1750" s="4" t="s">
        <v>62</v>
      </c>
      <c r="B1750" s="4" t="s">
        <v>38</v>
      </c>
      <c r="C1750" s="3" t="s">
        <v>8</v>
      </c>
      <c r="D1750" s="3" t="s">
        <v>1284</v>
      </c>
      <c r="E1750" s="3" t="s">
        <v>10</v>
      </c>
      <c r="F1750" s="4" t="s">
        <v>1285</v>
      </c>
      <c r="G1750" s="5">
        <v>5455298</v>
      </c>
      <c r="H1750" s="5">
        <v>5388041.534</v>
      </c>
      <c r="I1750" s="5">
        <v>67256.466000000015</v>
      </c>
      <c r="J1750" s="4" t="s">
        <v>15</v>
      </c>
      <c r="K1750" s="4" t="s">
        <v>16</v>
      </c>
      <c r="L1750" s="14"/>
      <c r="M1750" s="14"/>
    </row>
    <row r="1751" spans="1:13" ht="24" x14ac:dyDescent="0.25">
      <c r="A1751" s="4" t="s">
        <v>62</v>
      </c>
      <c r="B1751" s="4" t="s">
        <v>38</v>
      </c>
      <c r="C1751" s="3" t="s">
        <v>8</v>
      </c>
      <c r="D1751" s="3" t="s">
        <v>1286</v>
      </c>
      <c r="E1751" s="3" t="s">
        <v>10</v>
      </c>
      <c r="F1751" s="4" t="s">
        <v>1287</v>
      </c>
      <c r="G1751" s="5">
        <v>27716090</v>
      </c>
      <c r="H1751" s="5">
        <v>27715821.759</v>
      </c>
      <c r="I1751" s="5">
        <v>268.24100000038743</v>
      </c>
      <c r="J1751" s="4" t="s">
        <v>15</v>
      </c>
      <c r="K1751" s="4" t="s">
        <v>16</v>
      </c>
      <c r="L1751" s="14"/>
      <c r="M1751" s="14"/>
    </row>
    <row r="1752" spans="1:13" ht="132" x14ac:dyDescent="0.25">
      <c r="A1752" s="4" t="s">
        <v>62</v>
      </c>
      <c r="B1752" s="4" t="s">
        <v>38</v>
      </c>
      <c r="C1752" s="3" t="s">
        <v>8</v>
      </c>
      <c r="D1752" s="3" t="s">
        <v>3070</v>
      </c>
      <c r="E1752" s="3" t="s">
        <v>9</v>
      </c>
      <c r="F1752" s="4" t="s">
        <v>3071</v>
      </c>
      <c r="G1752" s="5">
        <v>150</v>
      </c>
      <c r="H1752" s="5">
        <v>0</v>
      </c>
      <c r="I1752" s="5">
        <v>150</v>
      </c>
      <c r="J1752" s="4" t="s">
        <v>736</v>
      </c>
      <c r="K1752" s="4" t="s">
        <v>737</v>
      </c>
      <c r="L1752" s="14"/>
      <c r="M1752" s="14"/>
    </row>
    <row r="1753" spans="1:13" ht="132" x14ac:dyDescent="0.25">
      <c r="A1753" s="4" t="s">
        <v>62</v>
      </c>
      <c r="B1753" s="4" t="s">
        <v>38</v>
      </c>
      <c r="C1753" s="3" t="s">
        <v>8</v>
      </c>
      <c r="D1753" s="3" t="s">
        <v>3070</v>
      </c>
      <c r="E1753" s="3" t="s">
        <v>11</v>
      </c>
      <c r="F1753" s="4" t="s">
        <v>3071</v>
      </c>
      <c r="G1753" s="5">
        <v>531170</v>
      </c>
      <c r="H1753" s="5">
        <v>506503.19099999999</v>
      </c>
      <c r="I1753" s="5">
        <v>24666.809000000008</v>
      </c>
      <c r="J1753" s="4" t="s">
        <v>736</v>
      </c>
      <c r="K1753" s="4" t="s">
        <v>737</v>
      </c>
      <c r="L1753" s="14"/>
      <c r="M1753" s="14"/>
    </row>
    <row r="1754" spans="1:13" ht="132" x14ac:dyDescent="0.25">
      <c r="A1754" s="4" t="s">
        <v>62</v>
      </c>
      <c r="B1754" s="4" t="s">
        <v>38</v>
      </c>
      <c r="C1754" s="3" t="s">
        <v>8</v>
      </c>
      <c r="D1754" s="3" t="s">
        <v>3070</v>
      </c>
      <c r="E1754" s="3" t="s">
        <v>10</v>
      </c>
      <c r="F1754" s="4" t="s">
        <v>3071</v>
      </c>
      <c r="G1754" s="5">
        <v>8366260</v>
      </c>
      <c r="H1754" s="5">
        <v>8366161.693</v>
      </c>
      <c r="I1754" s="5">
        <v>98.307000000029802</v>
      </c>
      <c r="J1754" s="4" t="s">
        <v>736</v>
      </c>
      <c r="K1754" s="4" t="s">
        <v>737</v>
      </c>
      <c r="L1754" s="14"/>
      <c r="M1754" s="14"/>
    </row>
    <row r="1755" spans="1:13" ht="24" x14ac:dyDescent="0.25">
      <c r="A1755" s="4" t="s">
        <v>62</v>
      </c>
      <c r="B1755" s="4" t="s">
        <v>38</v>
      </c>
      <c r="C1755" s="3" t="s">
        <v>8</v>
      </c>
      <c r="D1755" s="3" t="s">
        <v>4626</v>
      </c>
      <c r="E1755" s="3" t="s">
        <v>9</v>
      </c>
      <c r="F1755" s="4" t="s">
        <v>4627</v>
      </c>
      <c r="G1755" s="5">
        <v>13313</v>
      </c>
      <c r="H1755" s="5">
        <v>13313</v>
      </c>
      <c r="I1755" s="5">
        <v>0</v>
      </c>
      <c r="J1755" s="4" t="s">
        <v>41</v>
      </c>
      <c r="K1755" s="4" t="s">
        <v>724</v>
      </c>
      <c r="L1755" s="14"/>
      <c r="M1755" s="14"/>
    </row>
    <row r="1756" spans="1:13" ht="24" x14ac:dyDescent="0.25">
      <c r="A1756" s="4" t="s">
        <v>62</v>
      </c>
      <c r="B1756" s="4" t="s">
        <v>38</v>
      </c>
      <c r="C1756" s="3" t="s">
        <v>8</v>
      </c>
      <c r="D1756" s="3" t="s">
        <v>4626</v>
      </c>
      <c r="E1756" s="3" t="s">
        <v>11</v>
      </c>
      <c r="F1756" s="4" t="s">
        <v>4627</v>
      </c>
      <c r="G1756" s="5">
        <v>20</v>
      </c>
      <c r="H1756" s="5">
        <v>0</v>
      </c>
      <c r="I1756" s="5">
        <v>20</v>
      </c>
      <c r="J1756" s="4" t="s">
        <v>41</v>
      </c>
      <c r="K1756" s="4" t="s">
        <v>724</v>
      </c>
      <c r="L1756" s="14"/>
      <c r="M1756" s="14"/>
    </row>
    <row r="1757" spans="1:13" ht="24" x14ac:dyDescent="0.25">
      <c r="A1757" s="4" t="s">
        <v>62</v>
      </c>
      <c r="B1757" s="4" t="s">
        <v>38</v>
      </c>
      <c r="C1757" s="3" t="s">
        <v>8</v>
      </c>
      <c r="D1757" s="3" t="s">
        <v>4626</v>
      </c>
      <c r="E1757" s="3" t="s">
        <v>10</v>
      </c>
      <c r="F1757" s="4" t="s">
        <v>4627</v>
      </c>
      <c r="G1757" s="5">
        <v>10</v>
      </c>
      <c r="H1757" s="5">
        <v>0</v>
      </c>
      <c r="I1757" s="5">
        <v>10</v>
      </c>
      <c r="J1757" s="4" t="s">
        <v>41</v>
      </c>
      <c r="K1757" s="4" t="s">
        <v>724</v>
      </c>
      <c r="L1757" s="14"/>
      <c r="M1757" s="14"/>
    </row>
    <row r="1758" spans="1:13" x14ac:dyDescent="0.25">
      <c r="A1758" s="4" t="s">
        <v>62</v>
      </c>
      <c r="B1758" s="4" t="s">
        <v>38</v>
      </c>
      <c r="C1758" s="3" t="s">
        <v>8</v>
      </c>
      <c r="D1758" s="3" t="s">
        <v>4118</v>
      </c>
      <c r="E1758" s="3" t="s">
        <v>10</v>
      </c>
      <c r="F1758" s="4" t="s">
        <v>4119</v>
      </c>
      <c r="G1758" s="5">
        <v>3121147</v>
      </c>
      <c r="H1758" s="5">
        <v>3121017.24</v>
      </c>
      <c r="I1758" s="5">
        <v>129.75999999977648</v>
      </c>
      <c r="J1758" s="4" t="s">
        <v>15</v>
      </c>
      <c r="K1758" s="4" t="s">
        <v>16</v>
      </c>
      <c r="L1758" s="14"/>
      <c r="M1758" s="14"/>
    </row>
    <row r="1759" spans="1:13" ht="24" x14ac:dyDescent="0.25">
      <c r="A1759" s="4" t="s">
        <v>62</v>
      </c>
      <c r="B1759" s="4" t="s">
        <v>38</v>
      </c>
      <c r="C1759" s="3" t="s">
        <v>8</v>
      </c>
      <c r="D1759" s="3" t="s">
        <v>3072</v>
      </c>
      <c r="E1759" s="3" t="s">
        <v>10</v>
      </c>
      <c r="F1759" s="4" t="s">
        <v>3073</v>
      </c>
      <c r="G1759" s="5">
        <v>4917990</v>
      </c>
      <c r="H1759" s="5">
        <v>4917988.1069999998</v>
      </c>
      <c r="I1759" s="5">
        <v>1.8930000001564622</v>
      </c>
      <c r="J1759" s="4" t="s">
        <v>15</v>
      </c>
      <c r="K1759" s="4" t="s">
        <v>16</v>
      </c>
      <c r="L1759" s="14"/>
      <c r="M1759" s="14"/>
    </row>
    <row r="1760" spans="1:13" ht="24" x14ac:dyDescent="0.25">
      <c r="A1760" s="4" t="s">
        <v>62</v>
      </c>
      <c r="B1760" s="4" t="s">
        <v>38</v>
      </c>
      <c r="C1760" s="3" t="s">
        <v>8</v>
      </c>
      <c r="D1760" s="3" t="s">
        <v>3074</v>
      </c>
      <c r="E1760" s="3" t="s">
        <v>10</v>
      </c>
      <c r="F1760" s="4" t="s">
        <v>3075</v>
      </c>
      <c r="G1760" s="5">
        <v>2766200</v>
      </c>
      <c r="H1760" s="5">
        <v>2765066.3369999998</v>
      </c>
      <c r="I1760" s="5">
        <v>1133.6630000001751</v>
      </c>
      <c r="J1760" s="4" t="s">
        <v>15</v>
      </c>
      <c r="K1760" s="4" t="s">
        <v>16</v>
      </c>
      <c r="L1760" s="14"/>
      <c r="M1760" s="14"/>
    </row>
    <row r="1761" spans="1:13" ht="24" x14ac:dyDescent="0.25">
      <c r="A1761" s="4" t="s">
        <v>62</v>
      </c>
      <c r="B1761" s="4" t="s">
        <v>38</v>
      </c>
      <c r="C1761" s="3" t="s">
        <v>8</v>
      </c>
      <c r="D1761" s="3" t="s">
        <v>1288</v>
      </c>
      <c r="E1761" s="3" t="s">
        <v>10</v>
      </c>
      <c r="F1761" s="4" t="s">
        <v>1289</v>
      </c>
      <c r="G1761" s="5">
        <v>4157720</v>
      </c>
      <c r="H1761" s="5">
        <v>4152512.8059999999</v>
      </c>
      <c r="I1761" s="5">
        <v>5207.1940000001341</v>
      </c>
      <c r="J1761" s="4" t="s">
        <v>15</v>
      </c>
      <c r="K1761" s="4" t="s">
        <v>16</v>
      </c>
      <c r="L1761" s="14"/>
      <c r="M1761" s="14"/>
    </row>
    <row r="1762" spans="1:13" ht="60" x14ac:dyDescent="0.25">
      <c r="A1762" s="4" t="s">
        <v>62</v>
      </c>
      <c r="B1762" s="4" t="s">
        <v>38</v>
      </c>
      <c r="C1762" s="3" t="s">
        <v>8</v>
      </c>
      <c r="D1762" s="3" t="s">
        <v>4120</v>
      </c>
      <c r="E1762" s="3" t="s">
        <v>11</v>
      </c>
      <c r="F1762" s="4" t="s">
        <v>4121</v>
      </c>
      <c r="G1762" s="5">
        <v>366590</v>
      </c>
      <c r="H1762" s="5">
        <v>366590</v>
      </c>
      <c r="I1762" s="5">
        <v>0</v>
      </c>
      <c r="J1762" s="4" t="s">
        <v>407</v>
      </c>
      <c r="K1762" s="4" t="s">
        <v>4122</v>
      </c>
      <c r="L1762" s="14"/>
      <c r="M1762" s="14"/>
    </row>
    <row r="1763" spans="1:13" ht="60" x14ac:dyDescent="0.25">
      <c r="A1763" s="4" t="s">
        <v>62</v>
      </c>
      <c r="B1763" s="4" t="s">
        <v>38</v>
      </c>
      <c r="C1763" s="3" t="s">
        <v>8</v>
      </c>
      <c r="D1763" s="3" t="s">
        <v>4120</v>
      </c>
      <c r="E1763" s="3" t="s">
        <v>10</v>
      </c>
      <c r="F1763" s="4" t="s">
        <v>4121</v>
      </c>
      <c r="G1763" s="5">
        <v>5545680</v>
      </c>
      <c r="H1763" s="5">
        <v>5540896.2340000002</v>
      </c>
      <c r="I1763" s="5">
        <v>4783.7659999998286</v>
      </c>
      <c r="J1763" s="4" t="s">
        <v>407</v>
      </c>
      <c r="K1763" s="4" t="s">
        <v>4122</v>
      </c>
      <c r="L1763" s="14"/>
      <c r="M1763" s="14"/>
    </row>
    <row r="1764" spans="1:13" ht="24" x14ac:dyDescent="0.25">
      <c r="A1764" s="4" t="s">
        <v>62</v>
      </c>
      <c r="B1764" s="4" t="s">
        <v>38</v>
      </c>
      <c r="C1764" s="3" t="s">
        <v>8</v>
      </c>
      <c r="D1764" s="3" t="s">
        <v>4123</v>
      </c>
      <c r="E1764" s="3" t="s">
        <v>11</v>
      </c>
      <c r="F1764" s="4" t="s">
        <v>4124</v>
      </c>
      <c r="G1764" s="5">
        <v>125900</v>
      </c>
      <c r="H1764" s="5">
        <v>125899.94</v>
      </c>
      <c r="I1764" s="5">
        <v>5.9999999997671694E-2</v>
      </c>
      <c r="J1764" s="4" t="s">
        <v>15</v>
      </c>
      <c r="K1764" s="4" t="s">
        <v>16</v>
      </c>
      <c r="L1764" s="14"/>
      <c r="M1764" s="14"/>
    </row>
    <row r="1765" spans="1:13" ht="24" x14ac:dyDescent="0.25">
      <c r="A1765" s="4" t="s">
        <v>62</v>
      </c>
      <c r="B1765" s="4" t="s">
        <v>38</v>
      </c>
      <c r="C1765" s="3" t="s">
        <v>8</v>
      </c>
      <c r="D1765" s="3" t="s">
        <v>4123</v>
      </c>
      <c r="E1765" s="3" t="s">
        <v>10</v>
      </c>
      <c r="F1765" s="4" t="s">
        <v>4124</v>
      </c>
      <c r="G1765" s="5">
        <v>1176690</v>
      </c>
      <c r="H1765" s="5">
        <v>1176689.6170000001</v>
      </c>
      <c r="I1765" s="5">
        <v>0.38299999991431832</v>
      </c>
      <c r="J1765" s="4" t="s">
        <v>15</v>
      </c>
      <c r="K1765" s="4" t="s">
        <v>16</v>
      </c>
      <c r="L1765" s="14"/>
      <c r="M1765" s="14"/>
    </row>
    <row r="1766" spans="1:13" ht="24" x14ac:dyDescent="0.25">
      <c r="A1766" s="4" t="s">
        <v>62</v>
      </c>
      <c r="B1766" s="4" t="s">
        <v>38</v>
      </c>
      <c r="C1766" s="3" t="s">
        <v>8</v>
      </c>
      <c r="D1766" s="3" t="s">
        <v>5106</v>
      </c>
      <c r="E1766" s="3" t="s">
        <v>11</v>
      </c>
      <c r="F1766" s="4" t="s">
        <v>5107</v>
      </c>
      <c r="G1766" s="5">
        <v>10</v>
      </c>
      <c r="H1766" s="5">
        <v>0</v>
      </c>
      <c r="I1766" s="5">
        <v>10</v>
      </c>
      <c r="J1766" s="4" t="s">
        <v>15</v>
      </c>
      <c r="K1766" s="4" t="s">
        <v>16</v>
      </c>
      <c r="L1766" s="14"/>
      <c r="M1766" s="14"/>
    </row>
    <row r="1767" spans="1:13" ht="24" x14ac:dyDescent="0.25">
      <c r="A1767" s="4" t="s">
        <v>62</v>
      </c>
      <c r="B1767" s="4" t="s">
        <v>38</v>
      </c>
      <c r="C1767" s="3" t="s">
        <v>8</v>
      </c>
      <c r="D1767" s="3" t="s">
        <v>5106</v>
      </c>
      <c r="E1767" s="3" t="s">
        <v>10</v>
      </c>
      <c r="F1767" s="4" t="s">
        <v>5107</v>
      </c>
      <c r="G1767" s="5">
        <v>10</v>
      </c>
      <c r="H1767" s="5">
        <v>0</v>
      </c>
      <c r="I1767" s="5">
        <v>10</v>
      </c>
      <c r="J1767" s="4" t="s">
        <v>15</v>
      </c>
      <c r="K1767" s="4" t="s">
        <v>16</v>
      </c>
      <c r="L1767" s="14"/>
      <c r="M1767" s="14"/>
    </row>
    <row r="1768" spans="1:13" ht="132" x14ac:dyDescent="0.25">
      <c r="A1768" s="4" t="s">
        <v>62</v>
      </c>
      <c r="B1768" s="4" t="s">
        <v>38</v>
      </c>
      <c r="C1768" s="3" t="s">
        <v>8</v>
      </c>
      <c r="D1768" s="3" t="s">
        <v>5252</v>
      </c>
      <c r="E1768" s="3" t="s">
        <v>10</v>
      </c>
      <c r="F1768" s="4" t="s">
        <v>5253</v>
      </c>
      <c r="G1768" s="5">
        <v>54</v>
      </c>
      <c r="H1768" s="5">
        <v>0</v>
      </c>
      <c r="I1768" s="5">
        <v>54</v>
      </c>
      <c r="J1768" s="4" t="s">
        <v>736</v>
      </c>
      <c r="K1768" s="4" t="s">
        <v>737</v>
      </c>
      <c r="L1768" s="14"/>
      <c r="M1768" s="14"/>
    </row>
    <row r="1769" spans="1:13" ht="24" x14ac:dyDescent="0.25">
      <c r="A1769" s="4" t="s">
        <v>62</v>
      </c>
      <c r="B1769" s="4" t="s">
        <v>38</v>
      </c>
      <c r="C1769" s="3" t="s">
        <v>8</v>
      </c>
      <c r="D1769" s="3" t="s">
        <v>5254</v>
      </c>
      <c r="E1769" s="3" t="s">
        <v>10</v>
      </c>
      <c r="F1769" s="4" t="s">
        <v>5255</v>
      </c>
      <c r="G1769" s="5">
        <v>10</v>
      </c>
      <c r="H1769" s="5">
        <v>0</v>
      </c>
      <c r="I1769" s="5">
        <v>10</v>
      </c>
      <c r="J1769" s="4" t="s">
        <v>15</v>
      </c>
      <c r="K1769" s="4" t="s">
        <v>16</v>
      </c>
      <c r="L1769" s="14"/>
      <c r="M1769" s="14"/>
    </row>
    <row r="1770" spans="1:13" ht="24" x14ac:dyDescent="0.25">
      <c r="A1770" s="4" t="s">
        <v>62</v>
      </c>
      <c r="B1770" s="4" t="s">
        <v>38</v>
      </c>
      <c r="C1770" s="3" t="s">
        <v>8</v>
      </c>
      <c r="D1770" s="3" t="s">
        <v>4125</v>
      </c>
      <c r="E1770" s="3" t="s">
        <v>11</v>
      </c>
      <c r="F1770" s="4" t="s">
        <v>4126</v>
      </c>
      <c r="G1770" s="5">
        <v>199650</v>
      </c>
      <c r="H1770" s="5">
        <v>199639.43700000001</v>
      </c>
      <c r="I1770" s="5">
        <v>10.562999999994645</v>
      </c>
      <c r="J1770" s="4" t="s">
        <v>41</v>
      </c>
      <c r="K1770" s="4" t="s">
        <v>724</v>
      </c>
      <c r="L1770" s="14"/>
      <c r="M1770" s="14"/>
    </row>
    <row r="1771" spans="1:13" ht="24" x14ac:dyDescent="0.25">
      <c r="A1771" s="4" t="s">
        <v>62</v>
      </c>
      <c r="B1771" s="4" t="s">
        <v>38</v>
      </c>
      <c r="C1771" s="3" t="s">
        <v>8</v>
      </c>
      <c r="D1771" s="3" t="s">
        <v>4125</v>
      </c>
      <c r="E1771" s="3" t="s">
        <v>10</v>
      </c>
      <c r="F1771" s="4" t="s">
        <v>4126</v>
      </c>
      <c r="G1771" s="5">
        <v>160000</v>
      </c>
      <c r="H1771" s="5">
        <v>159992.90100000001</v>
      </c>
      <c r="I1771" s="5">
        <v>7.0989999999874271</v>
      </c>
      <c r="J1771" s="4" t="s">
        <v>41</v>
      </c>
      <c r="K1771" s="4" t="s">
        <v>724</v>
      </c>
      <c r="L1771" s="14"/>
      <c r="M1771" s="14"/>
    </row>
    <row r="1772" spans="1:13" ht="24" x14ac:dyDescent="0.25">
      <c r="A1772" s="4" t="s">
        <v>62</v>
      </c>
      <c r="B1772" s="4" t="s">
        <v>38</v>
      </c>
      <c r="C1772" s="3" t="s">
        <v>8</v>
      </c>
      <c r="D1772" s="3" t="s">
        <v>5256</v>
      </c>
      <c r="E1772" s="3" t="s">
        <v>10</v>
      </c>
      <c r="F1772" s="4" t="s">
        <v>5257</v>
      </c>
      <c r="G1772" s="5">
        <v>10</v>
      </c>
      <c r="H1772" s="5">
        <v>0</v>
      </c>
      <c r="I1772" s="5">
        <v>10</v>
      </c>
      <c r="J1772" s="4" t="s">
        <v>41</v>
      </c>
      <c r="K1772" s="4" t="s">
        <v>5258</v>
      </c>
      <c r="L1772" s="14"/>
      <c r="M1772" s="14"/>
    </row>
    <row r="1773" spans="1:13" ht="24" x14ac:dyDescent="0.25">
      <c r="A1773" s="4" t="s">
        <v>62</v>
      </c>
      <c r="B1773" s="4" t="s">
        <v>38</v>
      </c>
      <c r="C1773" s="3" t="s">
        <v>8</v>
      </c>
      <c r="D1773" s="3" t="s">
        <v>4797</v>
      </c>
      <c r="E1773" s="3" t="s">
        <v>11</v>
      </c>
      <c r="F1773" s="4" t="s">
        <v>4798</v>
      </c>
      <c r="G1773" s="5">
        <v>10</v>
      </c>
      <c r="H1773" s="5">
        <v>0</v>
      </c>
      <c r="I1773" s="5">
        <v>10</v>
      </c>
      <c r="J1773" s="4" t="s">
        <v>15</v>
      </c>
      <c r="K1773" s="4" t="s">
        <v>16</v>
      </c>
      <c r="L1773" s="14"/>
      <c r="M1773" s="14"/>
    </row>
    <row r="1774" spans="1:13" ht="24" x14ac:dyDescent="0.25">
      <c r="A1774" s="4" t="s">
        <v>62</v>
      </c>
      <c r="B1774" s="4" t="s">
        <v>38</v>
      </c>
      <c r="C1774" s="3" t="s">
        <v>8</v>
      </c>
      <c r="D1774" s="3" t="s">
        <v>4797</v>
      </c>
      <c r="E1774" s="3" t="s">
        <v>10</v>
      </c>
      <c r="F1774" s="4" t="s">
        <v>4798</v>
      </c>
      <c r="G1774" s="5">
        <v>10</v>
      </c>
      <c r="H1774" s="5">
        <v>0</v>
      </c>
      <c r="I1774" s="5">
        <v>10</v>
      </c>
      <c r="J1774" s="4" t="s">
        <v>15</v>
      </c>
      <c r="K1774" s="4" t="s">
        <v>16</v>
      </c>
      <c r="L1774" s="14"/>
      <c r="M1774" s="14"/>
    </row>
    <row r="1775" spans="1:13" ht="24" x14ac:dyDescent="0.25">
      <c r="A1775" s="4" t="s">
        <v>62</v>
      </c>
      <c r="B1775" s="4" t="s">
        <v>38</v>
      </c>
      <c r="C1775" s="3" t="s">
        <v>8</v>
      </c>
      <c r="D1775" s="3" t="s">
        <v>4799</v>
      </c>
      <c r="E1775" s="3" t="s">
        <v>10</v>
      </c>
      <c r="F1775" s="4" t="s">
        <v>5003</v>
      </c>
      <c r="G1775" s="5">
        <v>10</v>
      </c>
      <c r="H1775" s="5">
        <v>0</v>
      </c>
      <c r="I1775" s="5">
        <v>10</v>
      </c>
      <c r="J1775" s="4" t="s">
        <v>407</v>
      </c>
      <c r="K1775" s="4" t="s">
        <v>4800</v>
      </c>
      <c r="L1775" s="14"/>
      <c r="M1775" s="14"/>
    </row>
    <row r="1776" spans="1:13" ht="24" x14ac:dyDescent="0.25">
      <c r="A1776" s="4" t="s">
        <v>62</v>
      </c>
      <c r="B1776" s="4" t="s">
        <v>38</v>
      </c>
      <c r="C1776" s="3" t="s">
        <v>8</v>
      </c>
      <c r="D1776" s="3" t="s">
        <v>5004</v>
      </c>
      <c r="E1776" s="3" t="s">
        <v>89</v>
      </c>
      <c r="F1776" s="4" t="s">
        <v>5005</v>
      </c>
      <c r="G1776" s="5">
        <v>10000</v>
      </c>
      <c r="H1776" s="5">
        <v>8898.3189999999995</v>
      </c>
      <c r="I1776" s="5">
        <v>1101.6810000000005</v>
      </c>
      <c r="J1776" s="4" t="s">
        <v>39</v>
      </c>
      <c r="K1776" s="4" t="s">
        <v>40</v>
      </c>
      <c r="L1776" s="14"/>
      <c r="M1776" s="14"/>
    </row>
    <row r="1777" spans="1:13" ht="36" x14ac:dyDescent="0.25">
      <c r="A1777" s="4" t="s">
        <v>62</v>
      </c>
      <c r="B1777" s="4" t="s">
        <v>59</v>
      </c>
      <c r="C1777" s="3" t="s">
        <v>8</v>
      </c>
      <c r="D1777" s="3" t="s">
        <v>4127</v>
      </c>
      <c r="E1777" s="3" t="s">
        <v>11</v>
      </c>
      <c r="F1777" s="4" t="s">
        <v>4128</v>
      </c>
      <c r="G1777" s="5">
        <v>10</v>
      </c>
      <c r="H1777" s="5">
        <v>0</v>
      </c>
      <c r="I1777" s="5">
        <v>10</v>
      </c>
      <c r="J1777" s="4" t="s">
        <v>44</v>
      </c>
      <c r="K1777" s="4" t="s">
        <v>44</v>
      </c>
      <c r="L1777" s="14"/>
      <c r="M1777" s="14"/>
    </row>
    <row r="1778" spans="1:13" ht="36" x14ac:dyDescent="0.25">
      <c r="A1778" s="4" t="s">
        <v>62</v>
      </c>
      <c r="B1778" s="4" t="s">
        <v>59</v>
      </c>
      <c r="C1778" s="3" t="s">
        <v>8</v>
      </c>
      <c r="D1778" s="3" t="s">
        <v>4127</v>
      </c>
      <c r="E1778" s="3" t="s">
        <v>10</v>
      </c>
      <c r="F1778" s="4" t="s">
        <v>4128</v>
      </c>
      <c r="G1778" s="5">
        <v>10</v>
      </c>
      <c r="H1778" s="5">
        <v>0</v>
      </c>
      <c r="I1778" s="5">
        <v>10</v>
      </c>
      <c r="J1778" s="4" t="s">
        <v>44</v>
      </c>
      <c r="K1778" s="4" t="s">
        <v>44</v>
      </c>
      <c r="L1778" s="14"/>
      <c r="M1778" s="14"/>
    </row>
    <row r="1779" spans="1:13" ht="36" x14ac:dyDescent="0.25">
      <c r="A1779" s="4" t="s">
        <v>62</v>
      </c>
      <c r="B1779" s="4" t="s">
        <v>59</v>
      </c>
      <c r="C1779" s="3" t="s">
        <v>8</v>
      </c>
      <c r="D1779" s="3" t="s">
        <v>3076</v>
      </c>
      <c r="E1779" s="3" t="s">
        <v>11</v>
      </c>
      <c r="F1779" s="4" t="s">
        <v>3077</v>
      </c>
      <c r="G1779" s="5">
        <v>365550</v>
      </c>
      <c r="H1779" s="5">
        <v>366828.73800000001</v>
      </c>
      <c r="I1779" s="5">
        <v>-1278.7380000000121</v>
      </c>
      <c r="J1779" s="4" t="s">
        <v>44</v>
      </c>
      <c r="K1779" s="4" t="s">
        <v>3078</v>
      </c>
      <c r="L1779" s="14"/>
      <c r="M1779" s="14"/>
    </row>
    <row r="1780" spans="1:13" ht="36" x14ac:dyDescent="0.25">
      <c r="A1780" s="4" t="s">
        <v>62</v>
      </c>
      <c r="B1780" s="4" t="s">
        <v>59</v>
      </c>
      <c r="C1780" s="3" t="s">
        <v>8</v>
      </c>
      <c r="D1780" s="3" t="s">
        <v>3076</v>
      </c>
      <c r="E1780" s="3" t="s">
        <v>10</v>
      </c>
      <c r="F1780" s="4" t="s">
        <v>3077</v>
      </c>
      <c r="G1780" s="5">
        <v>1457010</v>
      </c>
      <c r="H1780" s="5">
        <v>1455726.9990000001</v>
      </c>
      <c r="I1780" s="5">
        <v>1283.0009999999311</v>
      </c>
      <c r="J1780" s="4" t="s">
        <v>44</v>
      </c>
      <c r="K1780" s="4" t="s">
        <v>3078</v>
      </c>
      <c r="L1780" s="14"/>
      <c r="M1780" s="14"/>
    </row>
    <row r="1781" spans="1:13" ht="36" x14ac:dyDescent="0.25">
      <c r="A1781" s="4" t="s">
        <v>62</v>
      </c>
      <c r="B1781" s="4" t="s">
        <v>59</v>
      </c>
      <c r="C1781" s="3" t="s">
        <v>8</v>
      </c>
      <c r="D1781" s="3" t="s">
        <v>3079</v>
      </c>
      <c r="E1781" s="3" t="s">
        <v>11</v>
      </c>
      <c r="F1781" s="4" t="s">
        <v>3080</v>
      </c>
      <c r="G1781" s="5">
        <v>20000</v>
      </c>
      <c r="H1781" s="5">
        <v>4428.9359999999997</v>
      </c>
      <c r="I1781" s="5">
        <v>15571.064</v>
      </c>
      <c r="J1781" s="4" t="s">
        <v>44</v>
      </c>
      <c r="K1781" s="4" t="s">
        <v>44</v>
      </c>
      <c r="L1781" s="14"/>
      <c r="M1781" s="14"/>
    </row>
    <row r="1782" spans="1:13" ht="36" x14ac:dyDescent="0.25">
      <c r="A1782" s="4" t="s">
        <v>62</v>
      </c>
      <c r="B1782" s="4" t="s">
        <v>59</v>
      </c>
      <c r="C1782" s="3" t="s">
        <v>8</v>
      </c>
      <c r="D1782" s="3" t="s">
        <v>4628</v>
      </c>
      <c r="E1782" s="3" t="s">
        <v>10</v>
      </c>
      <c r="F1782" s="4" t="s">
        <v>4629</v>
      </c>
      <c r="G1782" s="5">
        <v>10</v>
      </c>
      <c r="H1782" s="5">
        <v>0</v>
      </c>
      <c r="I1782" s="5">
        <v>10</v>
      </c>
      <c r="J1782" s="4" t="s">
        <v>761</v>
      </c>
      <c r="K1782" s="4" t="s">
        <v>4801</v>
      </c>
      <c r="L1782" s="14"/>
      <c r="M1782" s="14"/>
    </row>
    <row r="1783" spans="1:13" ht="36" x14ac:dyDescent="0.25">
      <c r="A1783" s="4" t="s">
        <v>62</v>
      </c>
      <c r="B1783" s="4" t="s">
        <v>59</v>
      </c>
      <c r="C1783" s="3" t="s">
        <v>8</v>
      </c>
      <c r="D1783" s="3" t="s">
        <v>4129</v>
      </c>
      <c r="E1783" s="3" t="s">
        <v>11</v>
      </c>
      <c r="F1783" s="4" t="s">
        <v>4130</v>
      </c>
      <c r="G1783" s="5">
        <v>6510</v>
      </c>
      <c r="H1783" s="5">
        <v>5242.5910000000003</v>
      </c>
      <c r="I1783" s="5">
        <v>1267.4089999999997</v>
      </c>
      <c r="J1783" s="4" t="s">
        <v>758</v>
      </c>
      <c r="K1783" s="4" t="s">
        <v>759</v>
      </c>
      <c r="L1783" s="14"/>
      <c r="M1783" s="14"/>
    </row>
    <row r="1784" spans="1:13" ht="36" x14ac:dyDescent="0.25">
      <c r="A1784" s="4" t="s">
        <v>62</v>
      </c>
      <c r="B1784" s="4" t="s">
        <v>59</v>
      </c>
      <c r="C1784" s="3" t="s">
        <v>8</v>
      </c>
      <c r="D1784" s="3" t="s">
        <v>4129</v>
      </c>
      <c r="E1784" s="3" t="s">
        <v>89</v>
      </c>
      <c r="F1784" s="4" t="s">
        <v>4130</v>
      </c>
      <c r="G1784" s="5">
        <v>1000</v>
      </c>
      <c r="H1784" s="5">
        <v>730.91800000000001</v>
      </c>
      <c r="I1784" s="5">
        <v>269.08199999999999</v>
      </c>
      <c r="J1784" s="4" t="s">
        <v>758</v>
      </c>
      <c r="K1784" s="4" t="s">
        <v>759</v>
      </c>
      <c r="L1784" s="14"/>
      <c r="M1784" s="14"/>
    </row>
    <row r="1785" spans="1:13" ht="36" x14ac:dyDescent="0.25">
      <c r="A1785" s="4" t="s">
        <v>62</v>
      </c>
      <c r="B1785" s="4" t="s">
        <v>59</v>
      </c>
      <c r="C1785" s="3" t="s">
        <v>8</v>
      </c>
      <c r="D1785" s="3" t="s">
        <v>4129</v>
      </c>
      <c r="E1785" s="3" t="s">
        <v>10</v>
      </c>
      <c r="F1785" s="4" t="s">
        <v>4130</v>
      </c>
      <c r="G1785" s="5">
        <v>2382240</v>
      </c>
      <c r="H1785" s="5">
        <v>2382240</v>
      </c>
      <c r="I1785" s="5">
        <v>0</v>
      </c>
      <c r="J1785" s="4" t="s">
        <v>758</v>
      </c>
      <c r="K1785" s="4" t="s">
        <v>759</v>
      </c>
      <c r="L1785" s="14"/>
      <c r="M1785" s="14"/>
    </row>
    <row r="1786" spans="1:13" ht="36" x14ac:dyDescent="0.25">
      <c r="A1786" s="4" t="s">
        <v>62</v>
      </c>
      <c r="B1786" s="4" t="s">
        <v>59</v>
      </c>
      <c r="C1786" s="3" t="s">
        <v>8</v>
      </c>
      <c r="D1786" s="3" t="s">
        <v>3081</v>
      </c>
      <c r="E1786" s="3" t="s">
        <v>11</v>
      </c>
      <c r="F1786" s="4" t="s">
        <v>3082</v>
      </c>
      <c r="G1786" s="5">
        <v>87600</v>
      </c>
      <c r="H1786" s="5">
        <v>86897.862999999998</v>
      </c>
      <c r="I1786" s="5">
        <v>702.13700000000244</v>
      </c>
      <c r="J1786" s="4" t="s">
        <v>44</v>
      </c>
      <c r="K1786" s="4" t="s">
        <v>44</v>
      </c>
      <c r="L1786" s="14" t="str">
        <f>VLOOKUP(D1786,[1]base!$D$7:$L$3515,9,0)</f>
        <v>X</v>
      </c>
      <c r="M1786" s="14"/>
    </row>
    <row r="1787" spans="1:13" ht="36" x14ac:dyDescent="0.25">
      <c r="A1787" s="4" t="s">
        <v>62</v>
      </c>
      <c r="B1787" s="4" t="s">
        <v>59</v>
      </c>
      <c r="C1787" s="3" t="s">
        <v>8</v>
      </c>
      <c r="D1787" s="3" t="s">
        <v>3081</v>
      </c>
      <c r="E1787" s="3" t="s">
        <v>89</v>
      </c>
      <c r="F1787" s="4" t="s">
        <v>3082</v>
      </c>
      <c r="G1787" s="5">
        <v>20600</v>
      </c>
      <c r="H1787" s="5">
        <v>20537.606</v>
      </c>
      <c r="I1787" s="5">
        <v>62.394000000000233</v>
      </c>
      <c r="J1787" s="4" t="s">
        <v>44</v>
      </c>
      <c r="K1787" s="4" t="s">
        <v>44</v>
      </c>
      <c r="L1787" s="14" t="str">
        <f>VLOOKUP(D1787,[1]base!$D$7:$L$3515,9,0)</f>
        <v>X</v>
      </c>
      <c r="M1787" s="14"/>
    </row>
    <row r="1788" spans="1:13" ht="36" x14ac:dyDescent="0.25">
      <c r="A1788" s="4" t="s">
        <v>62</v>
      </c>
      <c r="B1788" s="4" t="s">
        <v>59</v>
      </c>
      <c r="C1788" s="3" t="s">
        <v>8</v>
      </c>
      <c r="D1788" s="3" t="s">
        <v>3081</v>
      </c>
      <c r="E1788" s="3" t="s">
        <v>10</v>
      </c>
      <c r="F1788" s="4" t="s">
        <v>3082</v>
      </c>
      <c r="G1788" s="5">
        <v>4830000</v>
      </c>
      <c r="H1788" s="5">
        <v>4829989.7</v>
      </c>
      <c r="I1788" s="5">
        <v>10.299999999813735</v>
      </c>
      <c r="J1788" s="4" t="s">
        <v>44</v>
      </c>
      <c r="K1788" s="4" t="s">
        <v>44</v>
      </c>
      <c r="L1788" s="14" t="str">
        <f>VLOOKUP(D1788,[1]base!$D$7:$L$3515,9,0)</f>
        <v>X</v>
      </c>
      <c r="M1788" s="14"/>
    </row>
    <row r="1789" spans="1:13" ht="36" x14ac:dyDescent="0.25">
      <c r="A1789" s="4" t="s">
        <v>62</v>
      </c>
      <c r="B1789" s="4" t="s">
        <v>59</v>
      </c>
      <c r="C1789" s="3" t="s">
        <v>8</v>
      </c>
      <c r="D1789" s="3" t="s">
        <v>5259</v>
      </c>
      <c r="E1789" s="3" t="s">
        <v>89</v>
      </c>
      <c r="F1789" s="4" t="s">
        <v>5260</v>
      </c>
      <c r="G1789" s="5">
        <v>65000</v>
      </c>
      <c r="H1789" s="5">
        <v>64271.591999999997</v>
      </c>
      <c r="I1789" s="5">
        <v>728.40800000000309</v>
      </c>
      <c r="J1789" s="4" t="s">
        <v>15</v>
      </c>
      <c r="K1789" s="4" t="s">
        <v>16</v>
      </c>
      <c r="L1789" s="14"/>
      <c r="M1789" s="14"/>
    </row>
    <row r="1790" spans="1:13" ht="36" x14ac:dyDescent="0.25">
      <c r="A1790" s="4" t="s">
        <v>62</v>
      </c>
      <c r="B1790" s="4" t="s">
        <v>59</v>
      </c>
      <c r="C1790" s="3" t="s">
        <v>8</v>
      </c>
      <c r="D1790" s="3" t="s">
        <v>1290</v>
      </c>
      <c r="E1790" s="3" t="s">
        <v>11</v>
      </c>
      <c r="F1790" s="4" t="s">
        <v>1291</v>
      </c>
      <c r="G1790" s="5">
        <v>836710</v>
      </c>
      <c r="H1790" s="5">
        <v>814584.97699999996</v>
      </c>
      <c r="I1790" s="5">
        <v>22125.023000000045</v>
      </c>
      <c r="J1790" s="4" t="s">
        <v>44</v>
      </c>
      <c r="K1790" s="4" t="s">
        <v>44</v>
      </c>
      <c r="L1790" s="14"/>
      <c r="M1790" s="14"/>
    </row>
    <row r="1791" spans="1:13" ht="36" x14ac:dyDescent="0.25">
      <c r="A1791" s="4" t="s">
        <v>62</v>
      </c>
      <c r="B1791" s="4" t="s">
        <v>59</v>
      </c>
      <c r="C1791" s="3" t="s">
        <v>8</v>
      </c>
      <c r="D1791" s="3" t="s">
        <v>1290</v>
      </c>
      <c r="E1791" s="3" t="s">
        <v>89</v>
      </c>
      <c r="F1791" s="4" t="s">
        <v>1291</v>
      </c>
      <c r="G1791" s="5">
        <v>80000</v>
      </c>
      <c r="H1791" s="5">
        <v>77090.123999999996</v>
      </c>
      <c r="I1791" s="5">
        <v>2909.8760000000038</v>
      </c>
      <c r="J1791" s="4" t="s">
        <v>44</v>
      </c>
      <c r="K1791" s="4" t="s">
        <v>44</v>
      </c>
      <c r="L1791" s="14"/>
      <c r="M1791" s="14"/>
    </row>
    <row r="1792" spans="1:13" ht="36" x14ac:dyDescent="0.25">
      <c r="A1792" s="4" t="s">
        <v>62</v>
      </c>
      <c r="B1792" s="4" t="s">
        <v>59</v>
      </c>
      <c r="C1792" s="3" t="s">
        <v>8</v>
      </c>
      <c r="D1792" s="3" t="s">
        <v>1290</v>
      </c>
      <c r="E1792" s="3" t="s">
        <v>10</v>
      </c>
      <c r="F1792" s="4" t="s">
        <v>1291</v>
      </c>
      <c r="G1792" s="5">
        <v>7455000</v>
      </c>
      <c r="H1792" s="5">
        <v>7455000</v>
      </c>
      <c r="I1792" s="5">
        <v>0</v>
      </c>
      <c r="J1792" s="4" t="s">
        <v>44</v>
      </c>
      <c r="K1792" s="4" t="s">
        <v>44</v>
      </c>
      <c r="L1792" s="14"/>
      <c r="M1792" s="14"/>
    </row>
    <row r="1793" spans="1:13" ht="36" x14ac:dyDescent="0.25">
      <c r="A1793" s="4" t="s">
        <v>62</v>
      </c>
      <c r="B1793" s="4" t="s">
        <v>59</v>
      </c>
      <c r="C1793" s="3" t="s">
        <v>8</v>
      </c>
      <c r="D1793" s="3" t="s">
        <v>4630</v>
      </c>
      <c r="E1793" s="3" t="s">
        <v>89</v>
      </c>
      <c r="F1793" s="4" t="s">
        <v>4631</v>
      </c>
      <c r="G1793" s="5">
        <v>9000</v>
      </c>
      <c r="H1793" s="5">
        <v>8764.8760000000002</v>
      </c>
      <c r="I1793" s="5">
        <v>235.1239999999998</v>
      </c>
      <c r="J1793" s="4" t="s">
        <v>85</v>
      </c>
      <c r="K1793" s="4" t="s">
        <v>85</v>
      </c>
      <c r="L1793" s="14"/>
      <c r="M1793" s="14"/>
    </row>
    <row r="1794" spans="1:13" ht="36" x14ac:dyDescent="0.25">
      <c r="A1794" s="4" t="s">
        <v>62</v>
      </c>
      <c r="B1794" s="4" t="s">
        <v>59</v>
      </c>
      <c r="C1794" s="3" t="s">
        <v>8</v>
      </c>
      <c r="D1794" s="3" t="s">
        <v>3083</v>
      </c>
      <c r="E1794" s="3" t="s">
        <v>11</v>
      </c>
      <c r="F1794" s="4" t="s">
        <v>3084</v>
      </c>
      <c r="G1794" s="5">
        <v>104850</v>
      </c>
      <c r="H1794" s="5">
        <v>104848.87699999999</v>
      </c>
      <c r="I1794" s="5">
        <v>1.1230000000068685</v>
      </c>
      <c r="J1794" s="4" t="s">
        <v>44</v>
      </c>
      <c r="K1794" s="4" t="s">
        <v>44</v>
      </c>
      <c r="L1794" s="14"/>
      <c r="M1794" s="14"/>
    </row>
    <row r="1795" spans="1:13" ht="36" x14ac:dyDescent="0.25">
      <c r="A1795" s="4" t="s">
        <v>62</v>
      </c>
      <c r="B1795" s="4" t="s">
        <v>59</v>
      </c>
      <c r="C1795" s="3" t="s">
        <v>8</v>
      </c>
      <c r="D1795" s="3" t="s">
        <v>3085</v>
      </c>
      <c r="E1795" s="3" t="s">
        <v>11</v>
      </c>
      <c r="F1795" s="4" t="s">
        <v>3086</v>
      </c>
      <c r="G1795" s="5">
        <v>10</v>
      </c>
      <c r="H1795" s="5">
        <v>0</v>
      </c>
      <c r="I1795" s="5">
        <v>10</v>
      </c>
      <c r="J1795" s="4" t="s">
        <v>85</v>
      </c>
      <c r="K1795" s="4" t="s">
        <v>760</v>
      </c>
      <c r="L1795" s="14"/>
      <c r="M1795" s="14"/>
    </row>
    <row r="1796" spans="1:13" ht="36" x14ac:dyDescent="0.25">
      <c r="A1796" s="4" t="s">
        <v>62</v>
      </c>
      <c r="B1796" s="4" t="s">
        <v>59</v>
      </c>
      <c r="C1796" s="3" t="s">
        <v>8</v>
      </c>
      <c r="D1796" s="3" t="s">
        <v>3085</v>
      </c>
      <c r="E1796" s="3" t="s">
        <v>89</v>
      </c>
      <c r="F1796" s="4" t="s">
        <v>3086</v>
      </c>
      <c r="G1796" s="5">
        <v>1000</v>
      </c>
      <c r="H1796" s="5">
        <v>37.917999999999999</v>
      </c>
      <c r="I1796" s="5">
        <v>962.08199999999999</v>
      </c>
      <c r="J1796" s="4" t="s">
        <v>85</v>
      </c>
      <c r="K1796" s="4" t="s">
        <v>760</v>
      </c>
      <c r="L1796" s="14"/>
      <c r="M1796" s="14"/>
    </row>
    <row r="1797" spans="1:13" ht="36" x14ac:dyDescent="0.25">
      <c r="A1797" s="4" t="s">
        <v>62</v>
      </c>
      <c r="B1797" s="4" t="s">
        <v>59</v>
      </c>
      <c r="C1797" s="3" t="s">
        <v>8</v>
      </c>
      <c r="D1797" s="3" t="s">
        <v>3085</v>
      </c>
      <c r="E1797" s="3" t="s">
        <v>10</v>
      </c>
      <c r="F1797" s="4" t="s">
        <v>3086</v>
      </c>
      <c r="G1797" s="5">
        <v>10</v>
      </c>
      <c r="H1797" s="5">
        <v>0</v>
      </c>
      <c r="I1797" s="5">
        <v>10</v>
      </c>
      <c r="J1797" s="4" t="s">
        <v>85</v>
      </c>
      <c r="K1797" s="4" t="s">
        <v>760</v>
      </c>
      <c r="L1797" s="14"/>
      <c r="M1797" s="14"/>
    </row>
    <row r="1798" spans="1:13" ht="36" x14ac:dyDescent="0.25">
      <c r="A1798" s="4" t="s">
        <v>62</v>
      </c>
      <c r="B1798" s="4" t="s">
        <v>59</v>
      </c>
      <c r="C1798" s="3" t="s">
        <v>8</v>
      </c>
      <c r="D1798" s="3" t="s">
        <v>3087</v>
      </c>
      <c r="E1798" s="3" t="s">
        <v>11</v>
      </c>
      <c r="F1798" s="4" t="s">
        <v>3088</v>
      </c>
      <c r="G1798" s="5">
        <v>163450</v>
      </c>
      <c r="H1798" s="5">
        <v>162878.17300000001</v>
      </c>
      <c r="I1798" s="5">
        <v>571.82699999999022</v>
      </c>
      <c r="J1798" s="4" t="s">
        <v>761</v>
      </c>
      <c r="K1798" s="4" t="s">
        <v>4801</v>
      </c>
      <c r="L1798" s="14" t="str">
        <f>VLOOKUP(D1798,[1]base!$D$7:$L$3515,9,0)</f>
        <v>X</v>
      </c>
      <c r="M1798" s="14"/>
    </row>
    <row r="1799" spans="1:13" ht="36" x14ac:dyDescent="0.25">
      <c r="A1799" s="4" t="s">
        <v>62</v>
      </c>
      <c r="B1799" s="4" t="s">
        <v>59</v>
      </c>
      <c r="C1799" s="3" t="s">
        <v>8</v>
      </c>
      <c r="D1799" s="3" t="s">
        <v>3087</v>
      </c>
      <c r="E1799" s="3" t="s">
        <v>10</v>
      </c>
      <c r="F1799" s="4" t="s">
        <v>3088</v>
      </c>
      <c r="G1799" s="5">
        <v>10</v>
      </c>
      <c r="H1799" s="5">
        <v>0</v>
      </c>
      <c r="I1799" s="5">
        <v>10</v>
      </c>
      <c r="J1799" s="4" t="s">
        <v>761</v>
      </c>
      <c r="K1799" s="4" t="s">
        <v>4801</v>
      </c>
      <c r="L1799" s="14" t="str">
        <f>VLOOKUP(D1799,[1]base!$D$7:$L$3515,9,0)</f>
        <v>X</v>
      </c>
      <c r="M1799" s="14"/>
    </row>
    <row r="1800" spans="1:13" ht="36" x14ac:dyDescent="0.25">
      <c r="A1800" s="4" t="s">
        <v>62</v>
      </c>
      <c r="B1800" s="4" t="s">
        <v>59</v>
      </c>
      <c r="C1800" s="3" t="s">
        <v>8</v>
      </c>
      <c r="D1800" s="3" t="s">
        <v>3089</v>
      </c>
      <c r="E1800" s="3" t="s">
        <v>11</v>
      </c>
      <c r="F1800" s="4" t="s">
        <v>3090</v>
      </c>
      <c r="G1800" s="5">
        <v>265150</v>
      </c>
      <c r="H1800" s="5">
        <v>264843.239</v>
      </c>
      <c r="I1800" s="5">
        <v>306.7609999999986</v>
      </c>
      <c r="J1800" s="4" t="s">
        <v>758</v>
      </c>
      <c r="K1800" s="4" t="s">
        <v>759</v>
      </c>
      <c r="L1800" s="14"/>
      <c r="M1800" s="14"/>
    </row>
    <row r="1801" spans="1:13" ht="36" x14ac:dyDescent="0.25">
      <c r="A1801" s="4" t="s">
        <v>62</v>
      </c>
      <c r="B1801" s="4" t="s">
        <v>59</v>
      </c>
      <c r="C1801" s="3" t="s">
        <v>8</v>
      </c>
      <c r="D1801" s="3" t="s">
        <v>3089</v>
      </c>
      <c r="E1801" s="3" t="s">
        <v>10</v>
      </c>
      <c r="F1801" s="4" t="s">
        <v>3090</v>
      </c>
      <c r="G1801" s="5">
        <v>6540000</v>
      </c>
      <c r="H1801" s="5">
        <v>6539975.1370000001</v>
      </c>
      <c r="I1801" s="5">
        <v>24.862999999895692</v>
      </c>
      <c r="J1801" s="4" t="s">
        <v>758</v>
      </c>
      <c r="K1801" s="4" t="s">
        <v>759</v>
      </c>
      <c r="L1801" s="14"/>
      <c r="M1801" s="14"/>
    </row>
    <row r="1802" spans="1:13" ht="36" x14ac:dyDescent="0.25">
      <c r="A1802" s="4" t="s">
        <v>62</v>
      </c>
      <c r="B1802" s="4" t="s">
        <v>59</v>
      </c>
      <c r="C1802" s="3" t="s">
        <v>8</v>
      </c>
      <c r="D1802" s="3" t="s">
        <v>5006</v>
      </c>
      <c r="E1802" s="3" t="s">
        <v>11</v>
      </c>
      <c r="F1802" s="4" t="s">
        <v>5007</v>
      </c>
      <c r="G1802" s="5">
        <v>10</v>
      </c>
      <c r="H1802" s="5">
        <v>0</v>
      </c>
      <c r="I1802" s="5">
        <v>10</v>
      </c>
      <c r="J1802" s="4" t="s">
        <v>761</v>
      </c>
      <c r="K1802" s="4" t="s">
        <v>4801</v>
      </c>
      <c r="L1802" s="14"/>
      <c r="M1802" s="14"/>
    </row>
    <row r="1803" spans="1:13" ht="36" x14ac:dyDescent="0.25">
      <c r="A1803" s="4" t="s">
        <v>62</v>
      </c>
      <c r="B1803" s="4" t="s">
        <v>59</v>
      </c>
      <c r="C1803" s="3" t="s">
        <v>8</v>
      </c>
      <c r="D1803" s="3" t="s">
        <v>5006</v>
      </c>
      <c r="E1803" s="3" t="s">
        <v>10</v>
      </c>
      <c r="F1803" s="4" t="s">
        <v>5007</v>
      </c>
      <c r="G1803" s="5">
        <v>10</v>
      </c>
      <c r="H1803" s="5">
        <v>0</v>
      </c>
      <c r="I1803" s="5">
        <v>10</v>
      </c>
      <c r="J1803" s="4" t="s">
        <v>761</v>
      </c>
      <c r="K1803" s="4" t="s">
        <v>4801</v>
      </c>
      <c r="L1803" s="14"/>
      <c r="M1803" s="14"/>
    </row>
    <row r="1804" spans="1:13" ht="36" x14ac:dyDescent="0.25">
      <c r="A1804" s="4" t="s">
        <v>62</v>
      </c>
      <c r="B1804" s="4" t="s">
        <v>59</v>
      </c>
      <c r="C1804" s="3" t="s">
        <v>8</v>
      </c>
      <c r="D1804" s="3" t="s">
        <v>3091</v>
      </c>
      <c r="E1804" s="3" t="s">
        <v>11</v>
      </c>
      <c r="F1804" s="4" t="s">
        <v>3092</v>
      </c>
      <c r="G1804" s="5">
        <v>107500</v>
      </c>
      <c r="H1804" s="5">
        <v>97506.275999999998</v>
      </c>
      <c r="I1804" s="5">
        <v>9993.724000000002</v>
      </c>
      <c r="J1804" s="4" t="s">
        <v>758</v>
      </c>
      <c r="K1804" s="4" t="s">
        <v>759</v>
      </c>
      <c r="L1804" s="14"/>
      <c r="M1804" s="14"/>
    </row>
    <row r="1805" spans="1:13" ht="36" x14ac:dyDescent="0.25">
      <c r="A1805" s="4" t="s">
        <v>62</v>
      </c>
      <c r="B1805" s="4" t="s">
        <v>59</v>
      </c>
      <c r="C1805" s="3" t="s">
        <v>8</v>
      </c>
      <c r="D1805" s="3" t="s">
        <v>5261</v>
      </c>
      <c r="E1805" s="3" t="s">
        <v>11</v>
      </c>
      <c r="F1805" s="4" t="s">
        <v>5262</v>
      </c>
      <c r="G1805" s="5">
        <v>10</v>
      </c>
      <c r="H1805" s="5">
        <v>0</v>
      </c>
      <c r="I1805" s="5">
        <v>10</v>
      </c>
      <c r="J1805" s="4" t="s">
        <v>761</v>
      </c>
      <c r="K1805" s="4" t="s">
        <v>762</v>
      </c>
      <c r="L1805" s="14"/>
      <c r="M1805" s="14"/>
    </row>
    <row r="1806" spans="1:13" ht="36" x14ac:dyDescent="0.25">
      <c r="A1806" s="4" t="s">
        <v>62</v>
      </c>
      <c r="B1806" s="4" t="s">
        <v>59</v>
      </c>
      <c r="C1806" s="3" t="s">
        <v>8</v>
      </c>
      <c r="D1806" s="3" t="s">
        <v>5261</v>
      </c>
      <c r="E1806" s="3" t="s">
        <v>10</v>
      </c>
      <c r="F1806" s="4" t="s">
        <v>5262</v>
      </c>
      <c r="G1806" s="5">
        <v>20</v>
      </c>
      <c r="H1806" s="5">
        <v>0</v>
      </c>
      <c r="I1806" s="5">
        <v>20</v>
      </c>
      <c r="J1806" s="4" t="s">
        <v>761</v>
      </c>
      <c r="K1806" s="4" t="s">
        <v>762</v>
      </c>
      <c r="L1806" s="14"/>
      <c r="M1806" s="14"/>
    </row>
    <row r="1807" spans="1:13" ht="36" x14ac:dyDescent="0.25">
      <c r="A1807" s="4" t="s">
        <v>62</v>
      </c>
      <c r="B1807" s="4" t="s">
        <v>59</v>
      </c>
      <c r="C1807" s="3" t="s">
        <v>8</v>
      </c>
      <c r="D1807" s="3" t="s">
        <v>3093</v>
      </c>
      <c r="E1807" s="3" t="s">
        <v>11</v>
      </c>
      <c r="F1807" s="4" t="s">
        <v>3094</v>
      </c>
      <c r="G1807" s="5">
        <v>147900</v>
      </c>
      <c r="H1807" s="5">
        <v>0</v>
      </c>
      <c r="I1807" s="5">
        <v>147900</v>
      </c>
      <c r="J1807" s="4" t="s">
        <v>85</v>
      </c>
      <c r="K1807" s="4" t="s">
        <v>760</v>
      </c>
      <c r="L1807" s="14"/>
      <c r="M1807" s="14"/>
    </row>
    <row r="1808" spans="1:13" ht="36" x14ac:dyDescent="0.25">
      <c r="A1808" s="4" t="s">
        <v>62</v>
      </c>
      <c r="B1808" s="4" t="s">
        <v>59</v>
      </c>
      <c r="C1808" s="3" t="s">
        <v>8</v>
      </c>
      <c r="D1808" s="3" t="s">
        <v>3095</v>
      </c>
      <c r="E1808" s="3" t="s">
        <v>11</v>
      </c>
      <c r="F1808" s="4" t="s">
        <v>3096</v>
      </c>
      <c r="G1808" s="5">
        <v>578000</v>
      </c>
      <c r="H1808" s="5">
        <v>573828.26300000004</v>
      </c>
      <c r="I1808" s="5">
        <v>4171.7369999999646</v>
      </c>
      <c r="J1808" s="4" t="s">
        <v>44</v>
      </c>
      <c r="K1808" s="4" t="s">
        <v>44</v>
      </c>
      <c r="L1808" s="14"/>
      <c r="M1808" s="14"/>
    </row>
    <row r="1809" spans="1:13" ht="36" x14ac:dyDescent="0.25">
      <c r="A1809" s="4" t="s">
        <v>62</v>
      </c>
      <c r="B1809" s="4" t="s">
        <v>59</v>
      </c>
      <c r="C1809" s="3" t="s">
        <v>8</v>
      </c>
      <c r="D1809" s="3" t="s">
        <v>3095</v>
      </c>
      <c r="E1809" s="3" t="s">
        <v>89</v>
      </c>
      <c r="F1809" s="4" t="s">
        <v>3096</v>
      </c>
      <c r="G1809" s="5">
        <v>5000</v>
      </c>
      <c r="H1809" s="5">
        <v>1213.404</v>
      </c>
      <c r="I1809" s="5">
        <v>3786.596</v>
      </c>
      <c r="J1809" s="4" t="s">
        <v>44</v>
      </c>
      <c r="K1809" s="4" t="s">
        <v>44</v>
      </c>
      <c r="L1809" s="14"/>
      <c r="M1809" s="14"/>
    </row>
    <row r="1810" spans="1:13" ht="36" x14ac:dyDescent="0.25">
      <c r="A1810" s="4" t="s">
        <v>62</v>
      </c>
      <c r="B1810" s="4" t="s">
        <v>59</v>
      </c>
      <c r="C1810" s="3" t="s">
        <v>8</v>
      </c>
      <c r="D1810" s="3" t="s">
        <v>3095</v>
      </c>
      <c r="E1810" s="3" t="s">
        <v>10</v>
      </c>
      <c r="F1810" s="4" t="s">
        <v>3096</v>
      </c>
      <c r="G1810" s="5">
        <v>13662000</v>
      </c>
      <c r="H1810" s="5">
        <v>13661857.705</v>
      </c>
      <c r="I1810" s="5">
        <v>142.29499999992549</v>
      </c>
      <c r="J1810" s="4" t="s">
        <v>44</v>
      </c>
      <c r="K1810" s="4" t="s">
        <v>44</v>
      </c>
      <c r="L1810" s="14"/>
      <c r="M1810" s="14"/>
    </row>
    <row r="1811" spans="1:13" ht="36" x14ac:dyDescent="0.25">
      <c r="A1811" s="4" t="s">
        <v>62</v>
      </c>
      <c r="B1811" s="4" t="s">
        <v>59</v>
      </c>
      <c r="C1811" s="3" t="s">
        <v>8</v>
      </c>
      <c r="D1811" s="3" t="s">
        <v>3097</v>
      </c>
      <c r="E1811" s="3" t="s">
        <v>11</v>
      </c>
      <c r="F1811" s="4" t="s">
        <v>3098</v>
      </c>
      <c r="G1811" s="5">
        <v>763100</v>
      </c>
      <c r="H1811" s="5">
        <v>744969.5</v>
      </c>
      <c r="I1811" s="5">
        <v>18130.5</v>
      </c>
      <c r="J1811" s="4" t="s">
        <v>758</v>
      </c>
      <c r="K1811" s="4" t="s">
        <v>763</v>
      </c>
      <c r="L1811" s="14"/>
      <c r="M1811" s="14"/>
    </row>
    <row r="1812" spans="1:13" ht="60" x14ac:dyDescent="0.25">
      <c r="A1812" s="4" t="s">
        <v>62</v>
      </c>
      <c r="B1812" s="4" t="s">
        <v>59</v>
      </c>
      <c r="C1812" s="3" t="s">
        <v>8</v>
      </c>
      <c r="D1812" s="3" t="s">
        <v>5008</v>
      </c>
      <c r="E1812" s="3" t="s">
        <v>89</v>
      </c>
      <c r="F1812" s="4" t="s">
        <v>5009</v>
      </c>
      <c r="G1812" s="5">
        <v>35000</v>
      </c>
      <c r="H1812" s="5">
        <v>29675.957999999999</v>
      </c>
      <c r="I1812" s="5">
        <v>5324.0420000000013</v>
      </c>
      <c r="J1812" s="4" t="s">
        <v>764</v>
      </c>
      <c r="K1812" s="4" t="s">
        <v>4716</v>
      </c>
      <c r="L1812" s="14"/>
      <c r="M1812" s="14"/>
    </row>
    <row r="1813" spans="1:13" ht="60" x14ac:dyDescent="0.25">
      <c r="A1813" s="4" t="s">
        <v>62</v>
      </c>
      <c r="B1813" s="4" t="s">
        <v>59</v>
      </c>
      <c r="C1813" s="3" t="s">
        <v>8</v>
      </c>
      <c r="D1813" s="3" t="s">
        <v>5008</v>
      </c>
      <c r="E1813" s="3" t="s">
        <v>10</v>
      </c>
      <c r="F1813" s="4" t="s">
        <v>5009</v>
      </c>
      <c r="G1813" s="5">
        <v>4200</v>
      </c>
      <c r="H1813" s="5">
        <v>0</v>
      </c>
      <c r="I1813" s="5">
        <v>4200</v>
      </c>
      <c r="J1813" s="4" t="s">
        <v>764</v>
      </c>
      <c r="K1813" s="4" t="s">
        <v>4716</v>
      </c>
      <c r="L1813" s="14"/>
      <c r="M1813" s="14"/>
    </row>
    <row r="1814" spans="1:13" ht="48" x14ac:dyDescent="0.25">
      <c r="A1814" s="4" t="s">
        <v>62</v>
      </c>
      <c r="B1814" s="4" t="s">
        <v>59</v>
      </c>
      <c r="C1814" s="3" t="s">
        <v>8</v>
      </c>
      <c r="D1814" s="3" t="s">
        <v>1292</v>
      </c>
      <c r="E1814" s="3" t="s">
        <v>10</v>
      </c>
      <c r="F1814" s="4" t="s">
        <v>1293</v>
      </c>
      <c r="G1814" s="5">
        <v>177420</v>
      </c>
      <c r="H1814" s="5">
        <v>109842.504</v>
      </c>
      <c r="I1814" s="5">
        <v>67577.495999999999</v>
      </c>
      <c r="J1814" s="4" t="s">
        <v>764</v>
      </c>
      <c r="K1814" s="4" t="s">
        <v>4802</v>
      </c>
      <c r="L1814" s="14"/>
      <c r="M1814" s="14"/>
    </row>
    <row r="1815" spans="1:13" ht="36" x14ac:dyDescent="0.25">
      <c r="A1815" s="4" t="s">
        <v>62</v>
      </c>
      <c r="B1815" s="4" t="s">
        <v>59</v>
      </c>
      <c r="C1815" s="3" t="s">
        <v>8</v>
      </c>
      <c r="D1815" s="3" t="s">
        <v>3099</v>
      </c>
      <c r="E1815" s="3" t="s">
        <v>11</v>
      </c>
      <c r="F1815" s="4" t="s">
        <v>5010</v>
      </c>
      <c r="G1815" s="5">
        <v>366000</v>
      </c>
      <c r="H1815" s="5">
        <v>365107.10499999998</v>
      </c>
      <c r="I1815" s="5">
        <v>892.89500000001863</v>
      </c>
      <c r="J1815" s="4" t="s">
        <v>758</v>
      </c>
      <c r="K1815" s="4" t="s">
        <v>759</v>
      </c>
      <c r="L1815" s="14"/>
      <c r="M1815" s="14"/>
    </row>
    <row r="1816" spans="1:13" ht="36" x14ac:dyDescent="0.25">
      <c r="A1816" s="4" t="s">
        <v>62</v>
      </c>
      <c r="B1816" s="4" t="s">
        <v>59</v>
      </c>
      <c r="C1816" s="3" t="s">
        <v>8</v>
      </c>
      <c r="D1816" s="3" t="s">
        <v>3099</v>
      </c>
      <c r="E1816" s="3" t="s">
        <v>10</v>
      </c>
      <c r="F1816" s="4" t="s">
        <v>5010</v>
      </c>
      <c r="G1816" s="5">
        <v>809580</v>
      </c>
      <c r="H1816" s="5">
        <v>807772.74899999995</v>
      </c>
      <c r="I1816" s="5">
        <v>1807.2510000000475</v>
      </c>
      <c r="J1816" s="4" t="s">
        <v>758</v>
      </c>
      <c r="K1816" s="4" t="s">
        <v>759</v>
      </c>
      <c r="L1816" s="14"/>
      <c r="M1816" s="14"/>
    </row>
    <row r="1817" spans="1:13" ht="36" x14ac:dyDescent="0.25">
      <c r="A1817" s="4" t="s">
        <v>62</v>
      </c>
      <c r="B1817" s="4" t="s">
        <v>59</v>
      </c>
      <c r="C1817" s="3" t="s">
        <v>8</v>
      </c>
      <c r="D1817" s="3" t="s">
        <v>1294</v>
      </c>
      <c r="E1817" s="3" t="s">
        <v>11</v>
      </c>
      <c r="F1817" s="4" t="s">
        <v>1295</v>
      </c>
      <c r="G1817" s="5">
        <v>569000</v>
      </c>
      <c r="H1817" s="5">
        <v>452624.09600000002</v>
      </c>
      <c r="I1817" s="5">
        <v>116375.90399999998</v>
      </c>
      <c r="J1817" s="4" t="s">
        <v>938</v>
      </c>
      <c r="K1817" s="4" t="s">
        <v>4803</v>
      </c>
      <c r="L1817" s="14"/>
      <c r="M1817" s="14"/>
    </row>
    <row r="1818" spans="1:13" ht="36" x14ac:dyDescent="0.25">
      <c r="A1818" s="4" t="s">
        <v>62</v>
      </c>
      <c r="B1818" s="4" t="s">
        <v>59</v>
      </c>
      <c r="C1818" s="3" t="s">
        <v>8</v>
      </c>
      <c r="D1818" s="3" t="s">
        <v>1294</v>
      </c>
      <c r="E1818" s="3" t="s">
        <v>10</v>
      </c>
      <c r="F1818" s="4" t="s">
        <v>1295</v>
      </c>
      <c r="G1818" s="5">
        <v>5492900</v>
      </c>
      <c r="H1818" s="5">
        <v>5372965.2699999996</v>
      </c>
      <c r="I1818" s="5">
        <v>119934.73000000045</v>
      </c>
      <c r="J1818" s="4" t="s">
        <v>938</v>
      </c>
      <c r="K1818" s="4" t="s">
        <v>4803</v>
      </c>
      <c r="L1818" s="14"/>
      <c r="M1818" s="14"/>
    </row>
    <row r="1819" spans="1:13" ht="36" x14ac:dyDescent="0.25">
      <c r="A1819" s="4" t="s">
        <v>62</v>
      </c>
      <c r="B1819" s="4" t="s">
        <v>59</v>
      </c>
      <c r="C1819" s="3" t="s">
        <v>8</v>
      </c>
      <c r="D1819" s="3" t="s">
        <v>4632</v>
      </c>
      <c r="E1819" s="3" t="s">
        <v>11</v>
      </c>
      <c r="F1819" s="4" t="s">
        <v>4633</v>
      </c>
      <c r="G1819" s="5">
        <v>10</v>
      </c>
      <c r="H1819" s="5">
        <v>0</v>
      </c>
      <c r="I1819" s="5">
        <v>10</v>
      </c>
      <c r="J1819" s="4" t="s">
        <v>85</v>
      </c>
      <c r="K1819" s="4" t="s">
        <v>760</v>
      </c>
      <c r="L1819" s="14"/>
      <c r="M1819" s="14"/>
    </row>
    <row r="1820" spans="1:13" ht="36" x14ac:dyDescent="0.25">
      <c r="A1820" s="4" t="s">
        <v>62</v>
      </c>
      <c r="B1820" s="4" t="s">
        <v>59</v>
      </c>
      <c r="C1820" s="3" t="s">
        <v>8</v>
      </c>
      <c r="D1820" s="3" t="s">
        <v>4632</v>
      </c>
      <c r="E1820" s="3" t="s">
        <v>10</v>
      </c>
      <c r="F1820" s="4" t="s">
        <v>4633</v>
      </c>
      <c r="G1820" s="5">
        <v>20</v>
      </c>
      <c r="H1820" s="5">
        <v>0</v>
      </c>
      <c r="I1820" s="5">
        <v>20</v>
      </c>
      <c r="J1820" s="4" t="s">
        <v>85</v>
      </c>
      <c r="K1820" s="4" t="s">
        <v>760</v>
      </c>
      <c r="L1820" s="14"/>
      <c r="M1820" s="14"/>
    </row>
    <row r="1821" spans="1:13" ht="36" x14ac:dyDescent="0.25">
      <c r="A1821" s="4" t="s">
        <v>62</v>
      </c>
      <c r="B1821" s="4" t="s">
        <v>59</v>
      </c>
      <c r="C1821" s="3" t="s">
        <v>8</v>
      </c>
      <c r="D1821" s="3" t="s">
        <v>3100</v>
      </c>
      <c r="E1821" s="3" t="s">
        <v>11</v>
      </c>
      <c r="F1821" s="4" t="s">
        <v>3101</v>
      </c>
      <c r="G1821" s="5">
        <v>10</v>
      </c>
      <c r="H1821" s="5">
        <v>0</v>
      </c>
      <c r="I1821" s="5">
        <v>10</v>
      </c>
      <c r="J1821" s="4" t="s">
        <v>85</v>
      </c>
      <c r="K1821" s="4" t="s">
        <v>85</v>
      </c>
      <c r="L1821" s="14"/>
      <c r="M1821" s="14"/>
    </row>
    <row r="1822" spans="1:13" ht="48" x14ac:dyDescent="0.25">
      <c r="A1822" s="4" t="s">
        <v>62</v>
      </c>
      <c r="B1822" s="4" t="s">
        <v>59</v>
      </c>
      <c r="C1822" s="3" t="s">
        <v>8</v>
      </c>
      <c r="D1822" s="3" t="s">
        <v>4634</v>
      </c>
      <c r="E1822" s="3" t="s">
        <v>11</v>
      </c>
      <c r="F1822" s="4" t="s">
        <v>4635</v>
      </c>
      <c r="G1822" s="5">
        <v>459200</v>
      </c>
      <c r="H1822" s="5">
        <v>417632.50699999998</v>
      </c>
      <c r="I1822" s="5">
        <v>41567.493000000017</v>
      </c>
      <c r="J1822" s="4" t="s">
        <v>764</v>
      </c>
      <c r="K1822" s="4" t="s">
        <v>4804</v>
      </c>
      <c r="L1822" s="14"/>
      <c r="M1822" s="14"/>
    </row>
    <row r="1823" spans="1:13" ht="48" x14ac:dyDescent="0.25">
      <c r="A1823" s="4" t="s">
        <v>62</v>
      </c>
      <c r="B1823" s="4" t="s">
        <v>59</v>
      </c>
      <c r="C1823" s="3" t="s">
        <v>8</v>
      </c>
      <c r="D1823" s="3" t="s">
        <v>4634</v>
      </c>
      <c r="E1823" s="3" t="s">
        <v>10</v>
      </c>
      <c r="F1823" s="4" t="s">
        <v>4635</v>
      </c>
      <c r="G1823" s="5">
        <v>2299000</v>
      </c>
      <c r="H1823" s="5">
        <v>2330555.0830000001</v>
      </c>
      <c r="I1823" s="5">
        <v>-31555.083000000101</v>
      </c>
      <c r="J1823" s="4" t="s">
        <v>764</v>
      </c>
      <c r="K1823" s="4" t="s">
        <v>4804</v>
      </c>
      <c r="L1823" s="14"/>
      <c r="M1823" s="14"/>
    </row>
    <row r="1824" spans="1:13" ht="48" x14ac:dyDescent="0.25">
      <c r="A1824" s="4" t="s">
        <v>62</v>
      </c>
      <c r="B1824" s="4" t="s">
        <v>59</v>
      </c>
      <c r="C1824" s="3" t="s">
        <v>8</v>
      </c>
      <c r="D1824" s="3" t="s">
        <v>3102</v>
      </c>
      <c r="E1824" s="3" t="s">
        <v>11</v>
      </c>
      <c r="F1824" s="4" t="s">
        <v>3103</v>
      </c>
      <c r="G1824" s="5">
        <v>10</v>
      </c>
      <c r="H1824" s="5">
        <v>0</v>
      </c>
      <c r="I1824" s="5">
        <v>10</v>
      </c>
      <c r="J1824" s="4" t="s">
        <v>764</v>
      </c>
      <c r="K1824" s="4" t="s">
        <v>4804</v>
      </c>
      <c r="L1824" s="14"/>
      <c r="M1824" s="14"/>
    </row>
    <row r="1825" spans="1:13" ht="48" x14ac:dyDescent="0.25">
      <c r="A1825" s="4" t="s">
        <v>62</v>
      </c>
      <c r="B1825" s="4" t="s">
        <v>59</v>
      </c>
      <c r="C1825" s="3" t="s">
        <v>8</v>
      </c>
      <c r="D1825" s="3" t="s">
        <v>3102</v>
      </c>
      <c r="E1825" s="3" t="s">
        <v>10</v>
      </c>
      <c r="F1825" s="4" t="s">
        <v>3103</v>
      </c>
      <c r="G1825" s="5">
        <v>10</v>
      </c>
      <c r="H1825" s="5">
        <v>0</v>
      </c>
      <c r="I1825" s="5">
        <v>10</v>
      </c>
      <c r="J1825" s="4" t="s">
        <v>764</v>
      </c>
      <c r="K1825" s="4" t="s">
        <v>4804</v>
      </c>
      <c r="L1825" s="14"/>
      <c r="M1825" s="14"/>
    </row>
    <row r="1826" spans="1:13" ht="36" x14ac:dyDescent="0.25">
      <c r="A1826" s="4" t="s">
        <v>62</v>
      </c>
      <c r="B1826" s="4" t="s">
        <v>59</v>
      </c>
      <c r="C1826" s="3" t="s">
        <v>8</v>
      </c>
      <c r="D1826" s="3" t="s">
        <v>1296</v>
      </c>
      <c r="E1826" s="3" t="s">
        <v>11</v>
      </c>
      <c r="F1826" s="4" t="s">
        <v>1297</v>
      </c>
      <c r="G1826" s="5">
        <v>1791100</v>
      </c>
      <c r="H1826" s="5">
        <v>1791076.7790000001</v>
      </c>
      <c r="I1826" s="5">
        <v>23.220999999903142</v>
      </c>
      <c r="J1826" s="4" t="s">
        <v>764</v>
      </c>
      <c r="K1826" s="4" t="s">
        <v>1298</v>
      </c>
      <c r="L1826" s="14"/>
      <c r="M1826" s="14"/>
    </row>
    <row r="1827" spans="1:13" ht="36" x14ac:dyDescent="0.25">
      <c r="A1827" s="4" t="s">
        <v>62</v>
      </c>
      <c r="B1827" s="4" t="s">
        <v>59</v>
      </c>
      <c r="C1827" s="3" t="s">
        <v>8</v>
      </c>
      <c r="D1827" s="3" t="s">
        <v>1296</v>
      </c>
      <c r="E1827" s="3" t="s">
        <v>10</v>
      </c>
      <c r="F1827" s="4" t="s">
        <v>1297</v>
      </c>
      <c r="G1827" s="5">
        <v>28441670</v>
      </c>
      <c r="H1827" s="5">
        <v>28441160.421999998</v>
      </c>
      <c r="I1827" s="5">
        <v>509.57800000160933</v>
      </c>
      <c r="J1827" s="4" t="s">
        <v>764</v>
      </c>
      <c r="K1827" s="4" t="s">
        <v>1298</v>
      </c>
      <c r="L1827" s="14"/>
      <c r="M1827" s="14"/>
    </row>
    <row r="1828" spans="1:13" ht="36" x14ac:dyDescent="0.25">
      <c r="A1828" s="4" t="s">
        <v>62</v>
      </c>
      <c r="B1828" s="4" t="s">
        <v>59</v>
      </c>
      <c r="C1828" s="3" t="s">
        <v>8</v>
      </c>
      <c r="D1828" s="3" t="s">
        <v>765</v>
      </c>
      <c r="E1828" s="3" t="s">
        <v>10</v>
      </c>
      <c r="F1828" s="4" t="s">
        <v>766</v>
      </c>
      <c r="G1828" s="5">
        <v>532500</v>
      </c>
      <c r="H1828" s="5">
        <v>387451.49900000001</v>
      </c>
      <c r="I1828" s="5">
        <v>145048.50099999999</v>
      </c>
      <c r="J1828" s="4" t="s">
        <v>15</v>
      </c>
      <c r="K1828" s="4" t="s">
        <v>16</v>
      </c>
      <c r="L1828" s="14"/>
      <c r="M1828" s="14"/>
    </row>
    <row r="1829" spans="1:13" ht="36" x14ac:dyDescent="0.25">
      <c r="A1829" s="4" t="s">
        <v>62</v>
      </c>
      <c r="B1829" s="4" t="s">
        <v>59</v>
      </c>
      <c r="C1829" s="3" t="s">
        <v>8</v>
      </c>
      <c r="D1829" s="3" t="s">
        <v>3104</v>
      </c>
      <c r="E1829" s="3" t="s">
        <v>89</v>
      </c>
      <c r="F1829" s="4" t="s">
        <v>3105</v>
      </c>
      <c r="G1829" s="5">
        <v>240000</v>
      </c>
      <c r="H1829" s="5">
        <v>226437.69</v>
      </c>
      <c r="I1829" s="5">
        <v>13562.309999999998</v>
      </c>
      <c r="J1829" s="4" t="s">
        <v>85</v>
      </c>
      <c r="K1829" s="4" t="s">
        <v>85</v>
      </c>
      <c r="L1829" s="14"/>
      <c r="M1829" s="14"/>
    </row>
    <row r="1830" spans="1:13" ht="36" x14ac:dyDescent="0.25">
      <c r="A1830" s="4" t="s">
        <v>62</v>
      </c>
      <c r="B1830" s="4" t="s">
        <v>59</v>
      </c>
      <c r="C1830" s="3" t="s">
        <v>8</v>
      </c>
      <c r="D1830" s="3" t="s">
        <v>1299</v>
      </c>
      <c r="E1830" s="3" t="s">
        <v>11</v>
      </c>
      <c r="F1830" s="4" t="s">
        <v>5011</v>
      </c>
      <c r="G1830" s="5">
        <v>131400</v>
      </c>
      <c r="H1830" s="5">
        <v>131302.75700000001</v>
      </c>
      <c r="I1830" s="5">
        <v>97.24299999998766</v>
      </c>
      <c r="J1830" s="4" t="s">
        <v>15</v>
      </c>
      <c r="K1830" s="4" t="s">
        <v>16</v>
      </c>
      <c r="L1830" s="14"/>
      <c r="M1830" s="14"/>
    </row>
    <row r="1831" spans="1:13" ht="36" x14ac:dyDescent="0.25">
      <c r="A1831" s="4" t="s">
        <v>62</v>
      </c>
      <c r="B1831" s="4" t="s">
        <v>59</v>
      </c>
      <c r="C1831" s="3" t="s">
        <v>8</v>
      </c>
      <c r="D1831" s="3" t="s">
        <v>1299</v>
      </c>
      <c r="E1831" s="3" t="s">
        <v>10</v>
      </c>
      <c r="F1831" s="4" t="s">
        <v>5011</v>
      </c>
      <c r="G1831" s="5">
        <v>1906700</v>
      </c>
      <c r="H1831" s="5">
        <v>1906692.263</v>
      </c>
      <c r="I1831" s="5">
        <v>7.7369999999646097</v>
      </c>
      <c r="J1831" s="4" t="s">
        <v>15</v>
      </c>
      <c r="K1831" s="4" t="s">
        <v>16</v>
      </c>
      <c r="L1831" s="14"/>
      <c r="M1831" s="14"/>
    </row>
    <row r="1832" spans="1:13" ht="36" x14ac:dyDescent="0.25">
      <c r="A1832" s="4" t="s">
        <v>62</v>
      </c>
      <c r="B1832" s="4" t="s">
        <v>59</v>
      </c>
      <c r="C1832" s="3" t="s">
        <v>8</v>
      </c>
      <c r="D1832" s="3" t="s">
        <v>767</v>
      </c>
      <c r="E1832" s="3" t="s">
        <v>11</v>
      </c>
      <c r="F1832" s="4" t="s">
        <v>768</v>
      </c>
      <c r="G1832" s="5">
        <v>487000</v>
      </c>
      <c r="H1832" s="5">
        <v>453846.70199999999</v>
      </c>
      <c r="I1832" s="5">
        <v>33153.29800000001</v>
      </c>
      <c r="J1832" s="4" t="s">
        <v>15</v>
      </c>
      <c r="K1832" s="4" t="s">
        <v>16</v>
      </c>
      <c r="L1832" s="14"/>
      <c r="M1832" s="14"/>
    </row>
    <row r="1833" spans="1:13" ht="36" x14ac:dyDescent="0.25">
      <c r="A1833" s="4" t="s">
        <v>62</v>
      </c>
      <c r="B1833" s="4" t="s">
        <v>59</v>
      </c>
      <c r="C1833" s="3" t="s">
        <v>8</v>
      </c>
      <c r="D1833" s="3" t="s">
        <v>767</v>
      </c>
      <c r="E1833" s="3" t="s">
        <v>10</v>
      </c>
      <c r="F1833" s="4" t="s">
        <v>768</v>
      </c>
      <c r="G1833" s="5">
        <v>9965800</v>
      </c>
      <c r="H1833" s="5">
        <v>9965799.7990000006</v>
      </c>
      <c r="I1833" s="5">
        <v>0.20099999941885471</v>
      </c>
      <c r="J1833" s="4" t="s">
        <v>15</v>
      </c>
      <c r="K1833" s="4" t="s">
        <v>16</v>
      </c>
      <c r="L1833" s="14"/>
      <c r="M1833" s="14"/>
    </row>
    <row r="1834" spans="1:13" ht="36" x14ac:dyDescent="0.25">
      <c r="A1834" s="4" t="s">
        <v>62</v>
      </c>
      <c r="B1834" s="4" t="s">
        <v>59</v>
      </c>
      <c r="C1834" s="3" t="s">
        <v>8</v>
      </c>
      <c r="D1834" s="3" t="s">
        <v>769</v>
      </c>
      <c r="E1834" s="3" t="s">
        <v>11</v>
      </c>
      <c r="F1834" s="4" t="s">
        <v>770</v>
      </c>
      <c r="G1834" s="5">
        <v>54470</v>
      </c>
      <c r="H1834" s="5">
        <v>54381.072999999997</v>
      </c>
      <c r="I1834" s="5">
        <v>88.927000000003318</v>
      </c>
      <c r="J1834" s="4" t="s">
        <v>15</v>
      </c>
      <c r="K1834" s="4" t="s">
        <v>16</v>
      </c>
      <c r="L1834" s="14"/>
      <c r="M1834" s="14"/>
    </row>
    <row r="1835" spans="1:13" ht="36" x14ac:dyDescent="0.25">
      <c r="A1835" s="4" t="s">
        <v>62</v>
      </c>
      <c r="B1835" s="4" t="s">
        <v>59</v>
      </c>
      <c r="C1835" s="3" t="s">
        <v>8</v>
      </c>
      <c r="D1835" s="3" t="s">
        <v>769</v>
      </c>
      <c r="E1835" s="3" t="s">
        <v>10</v>
      </c>
      <c r="F1835" s="4" t="s">
        <v>770</v>
      </c>
      <c r="G1835" s="5">
        <v>399530</v>
      </c>
      <c r="H1835" s="5">
        <v>399507.43599999999</v>
      </c>
      <c r="I1835" s="5">
        <v>22.564000000013039</v>
      </c>
      <c r="J1835" s="4" t="s">
        <v>15</v>
      </c>
      <c r="K1835" s="4" t="s">
        <v>16</v>
      </c>
      <c r="L1835" s="14"/>
      <c r="M1835" s="14"/>
    </row>
    <row r="1836" spans="1:13" ht="36" x14ac:dyDescent="0.25">
      <c r="A1836" s="4" t="s">
        <v>62</v>
      </c>
      <c r="B1836" s="4" t="s">
        <v>59</v>
      </c>
      <c r="C1836" s="3" t="s">
        <v>8</v>
      </c>
      <c r="D1836" s="3" t="s">
        <v>3106</v>
      </c>
      <c r="E1836" s="3" t="s">
        <v>11</v>
      </c>
      <c r="F1836" s="4" t="s">
        <v>3107</v>
      </c>
      <c r="G1836" s="5">
        <v>165000</v>
      </c>
      <c r="H1836" s="5">
        <v>164856.53599999999</v>
      </c>
      <c r="I1836" s="5">
        <v>143.46400000000722</v>
      </c>
      <c r="J1836" s="4" t="s">
        <v>85</v>
      </c>
      <c r="K1836" s="4" t="s">
        <v>85</v>
      </c>
      <c r="L1836" s="14"/>
      <c r="M1836" s="14"/>
    </row>
    <row r="1837" spans="1:13" ht="36" x14ac:dyDescent="0.25">
      <c r="A1837" s="4" t="s">
        <v>62</v>
      </c>
      <c r="B1837" s="4" t="s">
        <v>59</v>
      </c>
      <c r="C1837" s="3" t="s">
        <v>8</v>
      </c>
      <c r="D1837" s="3" t="s">
        <v>3108</v>
      </c>
      <c r="E1837" s="3" t="s">
        <v>11</v>
      </c>
      <c r="F1837" s="4" t="s">
        <v>3109</v>
      </c>
      <c r="G1837" s="5">
        <v>270040</v>
      </c>
      <c r="H1837" s="5">
        <v>269720.12900000002</v>
      </c>
      <c r="I1837" s="5">
        <v>319.87099999998463</v>
      </c>
      <c r="J1837" s="4" t="s">
        <v>85</v>
      </c>
      <c r="K1837" s="4" t="s">
        <v>85</v>
      </c>
      <c r="L1837" s="14"/>
      <c r="M1837" s="14"/>
    </row>
    <row r="1838" spans="1:13" ht="36" x14ac:dyDescent="0.25">
      <c r="A1838" s="4" t="s">
        <v>62</v>
      </c>
      <c r="B1838" s="4" t="s">
        <v>59</v>
      </c>
      <c r="C1838" s="3" t="s">
        <v>8</v>
      </c>
      <c r="D1838" s="3" t="s">
        <v>3110</v>
      </c>
      <c r="E1838" s="3" t="s">
        <v>10</v>
      </c>
      <c r="F1838" s="4" t="s">
        <v>3111</v>
      </c>
      <c r="G1838" s="5">
        <v>1621900</v>
      </c>
      <c r="H1838" s="5">
        <v>1621831.395</v>
      </c>
      <c r="I1838" s="5">
        <v>68.604999999981374</v>
      </c>
      <c r="J1838" s="4" t="s">
        <v>15</v>
      </c>
      <c r="K1838" s="4" t="s">
        <v>16</v>
      </c>
      <c r="L1838" s="14"/>
      <c r="M1838" s="14"/>
    </row>
    <row r="1839" spans="1:13" ht="36" x14ac:dyDescent="0.25">
      <c r="A1839" s="4" t="s">
        <v>62</v>
      </c>
      <c r="B1839" s="4" t="s">
        <v>59</v>
      </c>
      <c r="C1839" s="3" t="s">
        <v>8</v>
      </c>
      <c r="D1839" s="3" t="s">
        <v>1300</v>
      </c>
      <c r="E1839" s="3" t="s">
        <v>10</v>
      </c>
      <c r="F1839" s="4" t="s">
        <v>1301</v>
      </c>
      <c r="G1839" s="5">
        <v>1401800</v>
      </c>
      <c r="H1839" s="5">
        <v>1384774.703</v>
      </c>
      <c r="I1839" s="5">
        <v>17025.29700000002</v>
      </c>
      <c r="J1839" s="4" t="s">
        <v>15</v>
      </c>
      <c r="K1839" s="4" t="s">
        <v>16</v>
      </c>
      <c r="L1839" s="14"/>
      <c r="M1839" s="14"/>
    </row>
    <row r="1840" spans="1:13" ht="36" x14ac:dyDescent="0.25">
      <c r="A1840" s="4" t="s">
        <v>62</v>
      </c>
      <c r="B1840" s="4" t="s">
        <v>59</v>
      </c>
      <c r="C1840" s="3" t="s">
        <v>8</v>
      </c>
      <c r="D1840" s="3" t="s">
        <v>4636</v>
      </c>
      <c r="E1840" s="3" t="s">
        <v>11</v>
      </c>
      <c r="F1840" s="4" t="s">
        <v>4637</v>
      </c>
      <c r="G1840" s="5">
        <v>37040</v>
      </c>
      <c r="H1840" s="5">
        <v>37036.784</v>
      </c>
      <c r="I1840" s="5">
        <v>3.2160000000003492</v>
      </c>
      <c r="J1840" s="4" t="s">
        <v>15</v>
      </c>
      <c r="K1840" s="4" t="s">
        <v>16</v>
      </c>
      <c r="L1840" s="14"/>
      <c r="M1840" s="14"/>
    </row>
    <row r="1841" spans="1:13" ht="36" x14ac:dyDescent="0.25">
      <c r="A1841" s="4" t="s">
        <v>62</v>
      </c>
      <c r="B1841" s="4" t="s">
        <v>59</v>
      </c>
      <c r="C1841" s="3" t="s">
        <v>8</v>
      </c>
      <c r="D1841" s="3" t="s">
        <v>3112</v>
      </c>
      <c r="E1841" s="3" t="s">
        <v>11</v>
      </c>
      <c r="F1841" s="4" t="s">
        <v>3113</v>
      </c>
      <c r="G1841" s="5">
        <v>349000</v>
      </c>
      <c r="H1841" s="5">
        <v>349000</v>
      </c>
      <c r="I1841" s="5">
        <v>0</v>
      </c>
      <c r="J1841" s="4" t="s">
        <v>15</v>
      </c>
      <c r="K1841" s="4" t="s">
        <v>16</v>
      </c>
      <c r="L1841" s="14"/>
      <c r="M1841" s="14"/>
    </row>
    <row r="1842" spans="1:13" ht="36" x14ac:dyDescent="0.25">
      <c r="A1842" s="4" t="s">
        <v>62</v>
      </c>
      <c r="B1842" s="4" t="s">
        <v>59</v>
      </c>
      <c r="C1842" s="3" t="s">
        <v>8</v>
      </c>
      <c r="D1842" s="3" t="s">
        <v>3112</v>
      </c>
      <c r="E1842" s="3" t="s">
        <v>10</v>
      </c>
      <c r="F1842" s="4" t="s">
        <v>3113</v>
      </c>
      <c r="G1842" s="5">
        <v>3515600</v>
      </c>
      <c r="H1842" s="5">
        <v>3496128.574</v>
      </c>
      <c r="I1842" s="5">
        <v>19471.425999999978</v>
      </c>
      <c r="J1842" s="4" t="s">
        <v>15</v>
      </c>
      <c r="K1842" s="4" t="s">
        <v>16</v>
      </c>
      <c r="L1842" s="14"/>
      <c r="M1842" s="14"/>
    </row>
    <row r="1843" spans="1:13" ht="36" x14ac:dyDescent="0.25">
      <c r="A1843" s="4" t="s">
        <v>62</v>
      </c>
      <c r="B1843" s="4" t="s">
        <v>59</v>
      </c>
      <c r="C1843" s="3" t="s">
        <v>8</v>
      </c>
      <c r="D1843" s="3" t="s">
        <v>4638</v>
      </c>
      <c r="E1843" s="3" t="s">
        <v>89</v>
      </c>
      <c r="F1843" s="4" t="s">
        <v>4639</v>
      </c>
      <c r="G1843" s="5">
        <v>10000</v>
      </c>
      <c r="H1843" s="5">
        <v>0</v>
      </c>
      <c r="I1843" s="5">
        <v>10000</v>
      </c>
      <c r="J1843" s="4" t="s">
        <v>44</v>
      </c>
      <c r="K1843" s="4" t="s">
        <v>44</v>
      </c>
      <c r="L1843" s="14"/>
      <c r="M1843" s="14"/>
    </row>
    <row r="1844" spans="1:13" ht="36" x14ac:dyDescent="0.25">
      <c r="A1844" s="4" t="s">
        <v>62</v>
      </c>
      <c r="B1844" s="4" t="s">
        <v>59</v>
      </c>
      <c r="C1844" s="3" t="s">
        <v>8</v>
      </c>
      <c r="D1844" s="3" t="s">
        <v>4640</v>
      </c>
      <c r="E1844" s="3" t="s">
        <v>10</v>
      </c>
      <c r="F1844" s="4" t="s">
        <v>4641</v>
      </c>
      <c r="G1844" s="5">
        <v>10</v>
      </c>
      <c r="H1844" s="5">
        <v>0</v>
      </c>
      <c r="I1844" s="5">
        <v>10</v>
      </c>
      <c r="J1844" s="4" t="s">
        <v>758</v>
      </c>
      <c r="K1844" s="4" t="s">
        <v>759</v>
      </c>
      <c r="L1844" s="14"/>
      <c r="M1844" s="14"/>
    </row>
    <row r="1845" spans="1:13" ht="36" x14ac:dyDescent="0.25">
      <c r="A1845" s="4" t="s">
        <v>62</v>
      </c>
      <c r="B1845" s="4" t="s">
        <v>59</v>
      </c>
      <c r="C1845" s="3" t="s">
        <v>8</v>
      </c>
      <c r="D1845" s="3" t="s">
        <v>4805</v>
      </c>
      <c r="E1845" s="3" t="s">
        <v>11</v>
      </c>
      <c r="F1845" s="4" t="s">
        <v>4806</v>
      </c>
      <c r="G1845" s="5">
        <v>10</v>
      </c>
      <c r="H1845" s="5">
        <v>0</v>
      </c>
      <c r="I1845" s="5">
        <v>10</v>
      </c>
      <c r="J1845" s="4" t="s">
        <v>15</v>
      </c>
      <c r="K1845" s="4" t="s">
        <v>16</v>
      </c>
      <c r="L1845" s="14"/>
      <c r="M1845" s="14"/>
    </row>
    <row r="1846" spans="1:13" ht="36" x14ac:dyDescent="0.25">
      <c r="A1846" s="4" t="s">
        <v>62</v>
      </c>
      <c r="B1846" s="4" t="s">
        <v>59</v>
      </c>
      <c r="C1846" s="3" t="s">
        <v>8</v>
      </c>
      <c r="D1846" s="3" t="s">
        <v>4805</v>
      </c>
      <c r="E1846" s="3" t="s">
        <v>10</v>
      </c>
      <c r="F1846" s="4" t="s">
        <v>4806</v>
      </c>
      <c r="G1846" s="5">
        <v>10</v>
      </c>
      <c r="H1846" s="5">
        <v>0</v>
      </c>
      <c r="I1846" s="5">
        <v>10</v>
      </c>
      <c r="J1846" s="4" t="s">
        <v>15</v>
      </c>
      <c r="K1846" s="4" t="s">
        <v>16</v>
      </c>
      <c r="L1846" s="14"/>
      <c r="M1846" s="14"/>
    </row>
    <row r="1847" spans="1:13" ht="36" x14ac:dyDescent="0.25">
      <c r="A1847" s="4" t="s">
        <v>62</v>
      </c>
      <c r="B1847" s="4" t="s">
        <v>59</v>
      </c>
      <c r="C1847" s="3" t="s">
        <v>8</v>
      </c>
      <c r="D1847" s="3" t="s">
        <v>4131</v>
      </c>
      <c r="E1847" s="3" t="s">
        <v>9</v>
      </c>
      <c r="F1847" s="4" t="s">
        <v>4132</v>
      </c>
      <c r="G1847" s="5">
        <v>100</v>
      </c>
      <c r="H1847" s="5">
        <v>235.58099999999999</v>
      </c>
      <c r="I1847" s="5">
        <v>-135.58099999999999</v>
      </c>
      <c r="J1847" s="4" t="s">
        <v>85</v>
      </c>
      <c r="K1847" s="4" t="s">
        <v>85</v>
      </c>
      <c r="L1847" s="14"/>
      <c r="M1847" s="14"/>
    </row>
    <row r="1848" spans="1:13" ht="36" x14ac:dyDescent="0.25">
      <c r="A1848" s="4" t="s">
        <v>62</v>
      </c>
      <c r="B1848" s="4" t="s">
        <v>59</v>
      </c>
      <c r="C1848" s="3" t="s">
        <v>8</v>
      </c>
      <c r="D1848" s="3" t="s">
        <v>4131</v>
      </c>
      <c r="E1848" s="3" t="s">
        <v>11</v>
      </c>
      <c r="F1848" s="4" t="s">
        <v>4132</v>
      </c>
      <c r="G1848" s="5">
        <v>10</v>
      </c>
      <c r="H1848" s="5">
        <v>0</v>
      </c>
      <c r="I1848" s="5">
        <v>10</v>
      </c>
      <c r="J1848" s="4" t="s">
        <v>85</v>
      </c>
      <c r="K1848" s="4" t="s">
        <v>85</v>
      </c>
      <c r="L1848" s="14"/>
      <c r="M1848" s="14"/>
    </row>
    <row r="1849" spans="1:13" ht="36" x14ac:dyDescent="0.25">
      <c r="A1849" s="4" t="s">
        <v>62</v>
      </c>
      <c r="B1849" s="4" t="s">
        <v>59</v>
      </c>
      <c r="C1849" s="3" t="s">
        <v>8</v>
      </c>
      <c r="D1849" s="3" t="s">
        <v>4131</v>
      </c>
      <c r="E1849" s="3" t="s">
        <v>89</v>
      </c>
      <c r="F1849" s="4" t="s">
        <v>4132</v>
      </c>
      <c r="G1849" s="5">
        <v>16000</v>
      </c>
      <c r="H1849" s="5">
        <v>13801.179</v>
      </c>
      <c r="I1849" s="5">
        <v>2198.8209999999999</v>
      </c>
      <c r="J1849" s="4" t="s">
        <v>85</v>
      </c>
      <c r="K1849" s="4" t="s">
        <v>85</v>
      </c>
      <c r="L1849" s="14"/>
      <c r="M1849" s="14"/>
    </row>
    <row r="1850" spans="1:13" ht="36" x14ac:dyDescent="0.25">
      <c r="A1850" s="4" t="s">
        <v>62</v>
      </c>
      <c r="B1850" s="4" t="s">
        <v>59</v>
      </c>
      <c r="C1850" s="3" t="s">
        <v>8</v>
      </c>
      <c r="D1850" s="3" t="s">
        <v>4131</v>
      </c>
      <c r="E1850" s="3" t="s">
        <v>10</v>
      </c>
      <c r="F1850" s="4" t="s">
        <v>4132</v>
      </c>
      <c r="G1850" s="5">
        <v>10</v>
      </c>
      <c r="H1850" s="5">
        <v>0</v>
      </c>
      <c r="I1850" s="5">
        <v>10</v>
      </c>
      <c r="J1850" s="4" t="s">
        <v>85</v>
      </c>
      <c r="K1850" s="4" t="s">
        <v>85</v>
      </c>
      <c r="L1850" s="14"/>
      <c r="M1850" s="14"/>
    </row>
    <row r="1851" spans="1:13" ht="60" x14ac:dyDescent="0.25">
      <c r="A1851" s="4" t="s">
        <v>62</v>
      </c>
      <c r="B1851" s="4" t="s">
        <v>59</v>
      </c>
      <c r="C1851" s="3" t="s">
        <v>8</v>
      </c>
      <c r="D1851" s="3" t="s">
        <v>4807</v>
      </c>
      <c r="E1851" s="3" t="s">
        <v>11</v>
      </c>
      <c r="F1851" s="4" t="s">
        <v>4808</v>
      </c>
      <c r="G1851" s="5">
        <v>10</v>
      </c>
      <c r="H1851" s="5">
        <v>0</v>
      </c>
      <c r="I1851" s="5">
        <v>10</v>
      </c>
      <c r="J1851" s="4" t="s">
        <v>764</v>
      </c>
      <c r="K1851" s="4" t="s">
        <v>4716</v>
      </c>
      <c r="L1851" s="14"/>
      <c r="M1851" s="14"/>
    </row>
    <row r="1852" spans="1:13" ht="60" x14ac:dyDescent="0.25">
      <c r="A1852" s="4" t="s">
        <v>62</v>
      </c>
      <c r="B1852" s="4" t="s">
        <v>59</v>
      </c>
      <c r="C1852" s="3" t="s">
        <v>8</v>
      </c>
      <c r="D1852" s="3" t="s">
        <v>4807</v>
      </c>
      <c r="E1852" s="3" t="s">
        <v>10</v>
      </c>
      <c r="F1852" s="4" t="s">
        <v>4808</v>
      </c>
      <c r="G1852" s="5">
        <v>10</v>
      </c>
      <c r="H1852" s="5">
        <v>0</v>
      </c>
      <c r="I1852" s="5">
        <v>10</v>
      </c>
      <c r="J1852" s="4" t="s">
        <v>764</v>
      </c>
      <c r="K1852" s="4" t="s">
        <v>4716</v>
      </c>
      <c r="L1852" s="14"/>
      <c r="M1852" s="14"/>
    </row>
    <row r="1853" spans="1:13" ht="24" x14ac:dyDescent="0.25">
      <c r="A1853" s="4" t="s">
        <v>62</v>
      </c>
      <c r="B1853" s="4" t="s">
        <v>60</v>
      </c>
      <c r="C1853" s="3" t="s">
        <v>8</v>
      </c>
      <c r="D1853" s="3" t="s">
        <v>3114</v>
      </c>
      <c r="E1853" s="3" t="s">
        <v>11</v>
      </c>
      <c r="F1853" s="4" t="s">
        <v>3115</v>
      </c>
      <c r="G1853" s="5">
        <v>348940</v>
      </c>
      <c r="H1853" s="5">
        <v>348940</v>
      </c>
      <c r="I1853" s="5">
        <v>0</v>
      </c>
      <c r="J1853" s="4" t="s">
        <v>771</v>
      </c>
      <c r="K1853" s="4" t="s">
        <v>772</v>
      </c>
      <c r="L1853" s="14"/>
      <c r="M1853" s="14"/>
    </row>
    <row r="1854" spans="1:13" ht="24" x14ac:dyDescent="0.25">
      <c r="A1854" s="4" t="s">
        <v>62</v>
      </c>
      <c r="B1854" s="4" t="s">
        <v>60</v>
      </c>
      <c r="C1854" s="3" t="s">
        <v>8</v>
      </c>
      <c r="D1854" s="3" t="s">
        <v>3116</v>
      </c>
      <c r="E1854" s="3" t="s">
        <v>11</v>
      </c>
      <c r="F1854" s="4" t="s">
        <v>3117</v>
      </c>
      <c r="G1854" s="5">
        <v>523430</v>
      </c>
      <c r="H1854" s="5">
        <v>523425.04800000001</v>
      </c>
      <c r="I1854" s="5">
        <v>4.9519999999902211</v>
      </c>
      <c r="J1854" s="4" t="s">
        <v>771</v>
      </c>
      <c r="K1854" s="4" t="s">
        <v>772</v>
      </c>
      <c r="L1854" s="14" t="str">
        <f>VLOOKUP(D1854,[1]base!$D$7:$L$3515,9,0)</f>
        <v>X</v>
      </c>
      <c r="M1854" s="14"/>
    </row>
    <row r="1855" spans="1:13" ht="24" x14ac:dyDescent="0.25">
      <c r="A1855" s="4" t="s">
        <v>62</v>
      </c>
      <c r="B1855" s="4" t="s">
        <v>60</v>
      </c>
      <c r="C1855" s="3" t="s">
        <v>8</v>
      </c>
      <c r="D1855" s="3" t="s">
        <v>3116</v>
      </c>
      <c r="E1855" s="3" t="s">
        <v>10</v>
      </c>
      <c r="F1855" s="4" t="s">
        <v>3117</v>
      </c>
      <c r="G1855" s="5">
        <v>2442520</v>
      </c>
      <c r="H1855" s="5">
        <v>2442519.9989999998</v>
      </c>
      <c r="I1855" s="5">
        <v>1.0000001639127731E-3</v>
      </c>
      <c r="J1855" s="4" t="s">
        <v>771</v>
      </c>
      <c r="K1855" s="4" t="s">
        <v>772</v>
      </c>
      <c r="L1855" s="14" t="str">
        <f>VLOOKUP(D1855,[1]base!$D$7:$L$3515,9,0)</f>
        <v>X</v>
      </c>
      <c r="M1855" s="14"/>
    </row>
    <row r="1856" spans="1:13" ht="24" x14ac:dyDescent="0.25">
      <c r="A1856" s="4" t="s">
        <v>62</v>
      </c>
      <c r="B1856" s="4" t="s">
        <v>60</v>
      </c>
      <c r="C1856" s="3" t="s">
        <v>8</v>
      </c>
      <c r="D1856" s="3" t="s">
        <v>3118</v>
      </c>
      <c r="E1856" s="3" t="s">
        <v>11</v>
      </c>
      <c r="F1856" s="4" t="s">
        <v>3119</v>
      </c>
      <c r="G1856" s="5">
        <v>3320</v>
      </c>
      <c r="H1856" s="5">
        <v>3318.5590000000002</v>
      </c>
      <c r="I1856" s="5">
        <v>1.4409999999998035</v>
      </c>
      <c r="J1856" s="4" t="s">
        <v>774</v>
      </c>
      <c r="K1856" s="4" t="s">
        <v>783</v>
      </c>
      <c r="L1856" s="14"/>
      <c r="M1856" s="14"/>
    </row>
    <row r="1857" spans="1:13" ht="24" x14ac:dyDescent="0.25">
      <c r="A1857" s="4" t="s">
        <v>62</v>
      </c>
      <c r="B1857" s="4" t="s">
        <v>60</v>
      </c>
      <c r="C1857" s="3" t="s">
        <v>8</v>
      </c>
      <c r="D1857" s="3" t="s">
        <v>3120</v>
      </c>
      <c r="E1857" s="3" t="s">
        <v>11</v>
      </c>
      <c r="F1857" s="4" t="s">
        <v>3121</v>
      </c>
      <c r="G1857" s="5">
        <v>397000</v>
      </c>
      <c r="H1857" s="5">
        <v>380996.26699999999</v>
      </c>
      <c r="I1857" s="5">
        <v>16003.733000000007</v>
      </c>
      <c r="J1857" s="4" t="s">
        <v>45</v>
      </c>
      <c r="K1857" s="4" t="s">
        <v>46</v>
      </c>
      <c r="L1857" s="14"/>
      <c r="M1857" s="14"/>
    </row>
    <row r="1858" spans="1:13" ht="24" x14ac:dyDescent="0.25">
      <c r="A1858" s="4" t="s">
        <v>62</v>
      </c>
      <c r="B1858" s="4" t="s">
        <v>60</v>
      </c>
      <c r="C1858" s="3" t="s">
        <v>8</v>
      </c>
      <c r="D1858" s="3" t="s">
        <v>3120</v>
      </c>
      <c r="E1858" s="3" t="s">
        <v>10</v>
      </c>
      <c r="F1858" s="4" t="s">
        <v>3121</v>
      </c>
      <c r="G1858" s="5">
        <v>2285000</v>
      </c>
      <c r="H1858" s="5">
        <v>2283748.2400000002</v>
      </c>
      <c r="I1858" s="5">
        <v>1251.7599999997765</v>
      </c>
      <c r="J1858" s="4" t="s">
        <v>45</v>
      </c>
      <c r="K1858" s="4" t="s">
        <v>46</v>
      </c>
      <c r="L1858" s="14"/>
      <c r="M1858" s="14"/>
    </row>
    <row r="1859" spans="1:13" ht="24" x14ac:dyDescent="0.25">
      <c r="A1859" s="4" t="s">
        <v>62</v>
      </c>
      <c r="B1859" s="4" t="s">
        <v>60</v>
      </c>
      <c r="C1859" s="3" t="s">
        <v>8</v>
      </c>
      <c r="D1859" s="3" t="s">
        <v>3122</v>
      </c>
      <c r="E1859" s="3" t="s">
        <v>11</v>
      </c>
      <c r="F1859" s="4" t="s">
        <v>3123</v>
      </c>
      <c r="G1859" s="5">
        <v>524073</v>
      </c>
      <c r="H1859" s="5">
        <v>524071.88900000002</v>
      </c>
      <c r="I1859" s="5">
        <v>1.11099999997532</v>
      </c>
      <c r="J1859" s="4" t="s">
        <v>773</v>
      </c>
      <c r="K1859" s="4" t="s">
        <v>3124</v>
      </c>
      <c r="L1859" s="14" t="str">
        <f>VLOOKUP(D1859,[1]base!$D$7:$L$3515,9,0)</f>
        <v>X</v>
      </c>
      <c r="M1859" s="14"/>
    </row>
    <row r="1860" spans="1:13" ht="24" x14ac:dyDescent="0.25">
      <c r="A1860" s="4" t="s">
        <v>62</v>
      </c>
      <c r="B1860" s="4" t="s">
        <v>60</v>
      </c>
      <c r="C1860" s="3" t="s">
        <v>8</v>
      </c>
      <c r="D1860" s="3" t="s">
        <v>3122</v>
      </c>
      <c r="E1860" s="3" t="s">
        <v>10</v>
      </c>
      <c r="F1860" s="4" t="s">
        <v>3123</v>
      </c>
      <c r="G1860" s="5">
        <v>2648807</v>
      </c>
      <c r="H1860" s="5">
        <v>2648796.986</v>
      </c>
      <c r="I1860" s="5">
        <v>10.013999999966472</v>
      </c>
      <c r="J1860" s="4" t="s">
        <v>773</v>
      </c>
      <c r="K1860" s="4" t="s">
        <v>3124</v>
      </c>
      <c r="L1860" s="14" t="str">
        <f>VLOOKUP(D1860,[1]base!$D$7:$L$3515,9,0)</f>
        <v>X</v>
      </c>
      <c r="M1860" s="14"/>
    </row>
    <row r="1861" spans="1:13" ht="24" x14ac:dyDescent="0.25">
      <c r="A1861" s="4" t="s">
        <v>62</v>
      </c>
      <c r="B1861" s="4" t="s">
        <v>60</v>
      </c>
      <c r="C1861" s="3" t="s">
        <v>8</v>
      </c>
      <c r="D1861" s="3" t="s">
        <v>3125</v>
      </c>
      <c r="E1861" s="3" t="s">
        <v>11</v>
      </c>
      <c r="F1861" s="4" t="s">
        <v>3126</v>
      </c>
      <c r="G1861" s="5">
        <v>318410</v>
      </c>
      <c r="H1861" s="5">
        <v>318244.826</v>
      </c>
      <c r="I1861" s="5">
        <v>165.17399999999907</v>
      </c>
      <c r="J1861" s="4" t="s">
        <v>45</v>
      </c>
      <c r="K1861" s="4" t="s">
        <v>46</v>
      </c>
      <c r="L1861" s="14"/>
      <c r="M1861" s="14"/>
    </row>
    <row r="1862" spans="1:13" ht="24" x14ac:dyDescent="0.25">
      <c r="A1862" s="4" t="s">
        <v>62</v>
      </c>
      <c r="B1862" s="4" t="s">
        <v>60</v>
      </c>
      <c r="C1862" s="3" t="s">
        <v>8</v>
      </c>
      <c r="D1862" s="3" t="s">
        <v>3125</v>
      </c>
      <c r="E1862" s="3" t="s">
        <v>89</v>
      </c>
      <c r="F1862" s="4" t="s">
        <v>3126</v>
      </c>
      <c r="G1862" s="5">
        <v>71000</v>
      </c>
      <c r="H1862" s="5">
        <v>69770.838000000003</v>
      </c>
      <c r="I1862" s="5">
        <v>1229.1619999999966</v>
      </c>
      <c r="J1862" s="4" t="s">
        <v>45</v>
      </c>
      <c r="K1862" s="4" t="s">
        <v>46</v>
      </c>
      <c r="L1862" s="14"/>
      <c r="M1862" s="14"/>
    </row>
    <row r="1863" spans="1:13" ht="24" x14ac:dyDescent="0.25">
      <c r="A1863" s="4" t="s">
        <v>62</v>
      </c>
      <c r="B1863" s="4" t="s">
        <v>60</v>
      </c>
      <c r="C1863" s="3" t="s">
        <v>8</v>
      </c>
      <c r="D1863" s="3" t="s">
        <v>3125</v>
      </c>
      <c r="E1863" s="3" t="s">
        <v>10</v>
      </c>
      <c r="F1863" s="4" t="s">
        <v>3126</v>
      </c>
      <c r="G1863" s="5">
        <v>583000</v>
      </c>
      <c r="H1863" s="5">
        <v>582978.29599999997</v>
      </c>
      <c r="I1863" s="5">
        <v>21.704000000027008</v>
      </c>
      <c r="J1863" s="4" t="s">
        <v>45</v>
      </c>
      <c r="K1863" s="4" t="s">
        <v>46</v>
      </c>
      <c r="L1863" s="14"/>
      <c r="M1863" s="14"/>
    </row>
    <row r="1864" spans="1:13" ht="24" x14ac:dyDescent="0.25">
      <c r="A1864" s="4" t="s">
        <v>62</v>
      </c>
      <c r="B1864" s="4" t="s">
        <v>60</v>
      </c>
      <c r="C1864" s="3" t="s">
        <v>8</v>
      </c>
      <c r="D1864" s="3" t="s">
        <v>3127</v>
      </c>
      <c r="E1864" s="3" t="s">
        <v>11</v>
      </c>
      <c r="F1864" s="4" t="s">
        <v>3128</v>
      </c>
      <c r="G1864" s="5">
        <v>273950</v>
      </c>
      <c r="H1864" s="5">
        <v>271985.57</v>
      </c>
      <c r="I1864" s="5">
        <v>1964.429999999993</v>
      </c>
      <c r="J1864" s="4" t="s">
        <v>773</v>
      </c>
      <c r="K1864" s="4" t="s">
        <v>3129</v>
      </c>
      <c r="L1864" s="14"/>
      <c r="M1864" s="14"/>
    </row>
    <row r="1865" spans="1:13" ht="24" x14ac:dyDescent="0.25">
      <c r="A1865" s="4" t="s">
        <v>62</v>
      </c>
      <c r="B1865" s="4" t="s">
        <v>60</v>
      </c>
      <c r="C1865" s="3" t="s">
        <v>8</v>
      </c>
      <c r="D1865" s="3" t="s">
        <v>3127</v>
      </c>
      <c r="E1865" s="3" t="s">
        <v>89</v>
      </c>
      <c r="F1865" s="4" t="s">
        <v>3128</v>
      </c>
      <c r="G1865" s="5">
        <v>8000</v>
      </c>
      <c r="H1865" s="5">
        <v>6889.0439999999999</v>
      </c>
      <c r="I1865" s="5">
        <v>1110.9560000000001</v>
      </c>
      <c r="J1865" s="4" t="s">
        <v>773</v>
      </c>
      <c r="K1865" s="4" t="s">
        <v>3129</v>
      </c>
      <c r="L1865" s="14"/>
      <c r="M1865" s="14"/>
    </row>
    <row r="1866" spans="1:13" ht="24" x14ac:dyDescent="0.25">
      <c r="A1866" s="4" t="s">
        <v>62</v>
      </c>
      <c r="B1866" s="4" t="s">
        <v>60</v>
      </c>
      <c r="C1866" s="3" t="s">
        <v>8</v>
      </c>
      <c r="D1866" s="3" t="s">
        <v>3127</v>
      </c>
      <c r="E1866" s="3" t="s">
        <v>10</v>
      </c>
      <c r="F1866" s="4" t="s">
        <v>3128</v>
      </c>
      <c r="G1866" s="5">
        <v>8888790</v>
      </c>
      <c r="H1866" s="5">
        <v>8888784.5</v>
      </c>
      <c r="I1866" s="5">
        <v>5.5</v>
      </c>
      <c r="J1866" s="4" t="s">
        <v>773</v>
      </c>
      <c r="K1866" s="4" t="s">
        <v>3129</v>
      </c>
      <c r="L1866" s="14"/>
      <c r="M1866" s="14"/>
    </row>
    <row r="1867" spans="1:13" ht="24" x14ac:dyDescent="0.25">
      <c r="A1867" s="4" t="s">
        <v>62</v>
      </c>
      <c r="B1867" s="4" t="s">
        <v>60</v>
      </c>
      <c r="C1867" s="3" t="s">
        <v>8</v>
      </c>
      <c r="D1867" s="3" t="s">
        <v>3130</v>
      </c>
      <c r="E1867" s="3" t="s">
        <v>11</v>
      </c>
      <c r="F1867" s="4" t="s">
        <v>3131</v>
      </c>
      <c r="G1867" s="5">
        <v>423730</v>
      </c>
      <c r="H1867" s="5">
        <v>400500.45299999998</v>
      </c>
      <c r="I1867" s="5">
        <v>23229.54700000002</v>
      </c>
      <c r="J1867" s="4" t="s">
        <v>774</v>
      </c>
      <c r="K1867" s="4" t="s">
        <v>775</v>
      </c>
      <c r="L1867" s="14"/>
      <c r="M1867" s="14"/>
    </row>
    <row r="1868" spans="1:13" ht="24" x14ac:dyDescent="0.25">
      <c r="A1868" s="4" t="s">
        <v>62</v>
      </c>
      <c r="B1868" s="4" t="s">
        <v>60</v>
      </c>
      <c r="C1868" s="3" t="s">
        <v>8</v>
      </c>
      <c r="D1868" s="3" t="s">
        <v>3130</v>
      </c>
      <c r="E1868" s="3" t="s">
        <v>89</v>
      </c>
      <c r="F1868" s="4" t="s">
        <v>3131</v>
      </c>
      <c r="G1868" s="5">
        <v>35000</v>
      </c>
      <c r="H1868" s="5">
        <v>32865.563000000002</v>
      </c>
      <c r="I1868" s="5">
        <v>2134.4369999999981</v>
      </c>
      <c r="J1868" s="4" t="s">
        <v>774</v>
      </c>
      <c r="K1868" s="4" t="s">
        <v>775</v>
      </c>
      <c r="L1868" s="14"/>
      <c r="M1868" s="14"/>
    </row>
    <row r="1869" spans="1:13" ht="24" x14ac:dyDescent="0.25">
      <c r="A1869" s="4" t="s">
        <v>62</v>
      </c>
      <c r="B1869" s="4" t="s">
        <v>60</v>
      </c>
      <c r="C1869" s="3" t="s">
        <v>8</v>
      </c>
      <c r="D1869" s="3" t="s">
        <v>3130</v>
      </c>
      <c r="E1869" s="3" t="s">
        <v>10</v>
      </c>
      <c r="F1869" s="4" t="s">
        <v>3131</v>
      </c>
      <c r="G1869" s="5">
        <v>6779270</v>
      </c>
      <c r="H1869" s="5">
        <v>6773674.6869999999</v>
      </c>
      <c r="I1869" s="5">
        <v>5595.313000000082</v>
      </c>
      <c r="J1869" s="4" t="s">
        <v>774</v>
      </c>
      <c r="K1869" s="4" t="s">
        <v>775</v>
      </c>
      <c r="L1869" s="14"/>
      <c r="M1869" s="14"/>
    </row>
    <row r="1870" spans="1:13" ht="24" x14ac:dyDescent="0.25">
      <c r="A1870" s="4" t="s">
        <v>62</v>
      </c>
      <c r="B1870" s="4" t="s">
        <v>60</v>
      </c>
      <c r="C1870" s="3" t="s">
        <v>8</v>
      </c>
      <c r="D1870" s="3" t="s">
        <v>4133</v>
      </c>
      <c r="E1870" s="3" t="s">
        <v>9</v>
      </c>
      <c r="F1870" s="4" t="s">
        <v>4134</v>
      </c>
      <c r="G1870" s="5">
        <v>94</v>
      </c>
      <c r="H1870" s="5">
        <v>93.828000000000003</v>
      </c>
      <c r="I1870" s="5">
        <v>0.17199999999999704</v>
      </c>
      <c r="J1870" s="4" t="s">
        <v>45</v>
      </c>
      <c r="K1870" s="4" t="s">
        <v>948</v>
      </c>
      <c r="L1870" s="14"/>
      <c r="M1870" s="14"/>
    </row>
    <row r="1871" spans="1:13" ht="24" x14ac:dyDescent="0.25">
      <c r="A1871" s="4" t="s">
        <v>62</v>
      </c>
      <c r="B1871" s="4" t="s">
        <v>60</v>
      </c>
      <c r="C1871" s="3" t="s">
        <v>8</v>
      </c>
      <c r="D1871" s="3" t="s">
        <v>4133</v>
      </c>
      <c r="E1871" s="3" t="s">
        <v>11</v>
      </c>
      <c r="F1871" s="4" t="s">
        <v>4134</v>
      </c>
      <c r="G1871" s="5">
        <v>10</v>
      </c>
      <c r="H1871" s="5">
        <v>0</v>
      </c>
      <c r="I1871" s="5">
        <v>10</v>
      </c>
      <c r="J1871" s="4" t="s">
        <v>45</v>
      </c>
      <c r="K1871" s="4" t="s">
        <v>948</v>
      </c>
      <c r="L1871" s="14"/>
      <c r="M1871" s="14"/>
    </row>
    <row r="1872" spans="1:13" ht="24" x14ac:dyDescent="0.25">
      <c r="A1872" s="4" t="s">
        <v>62</v>
      </c>
      <c r="B1872" s="4" t="s">
        <v>60</v>
      </c>
      <c r="C1872" s="3" t="s">
        <v>8</v>
      </c>
      <c r="D1872" s="3" t="s">
        <v>4133</v>
      </c>
      <c r="E1872" s="3" t="s">
        <v>89</v>
      </c>
      <c r="F1872" s="4" t="s">
        <v>4134</v>
      </c>
      <c r="G1872" s="5">
        <v>1906</v>
      </c>
      <c r="H1872" s="5">
        <v>509.74799999999999</v>
      </c>
      <c r="I1872" s="5">
        <v>1396.252</v>
      </c>
      <c r="J1872" s="4" t="s">
        <v>45</v>
      </c>
      <c r="K1872" s="4" t="s">
        <v>948</v>
      </c>
      <c r="L1872" s="14"/>
      <c r="M1872" s="14"/>
    </row>
    <row r="1873" spans="1:13" ht="24" x14ac:dyDescent="0.25">
      <c r="A1873" s="4" t="s">
        <v>62</v>
      </c>
      <c r="B1873" s="4" t="s">
        <v>60</v>
      </c>
      <c r="C1873" s="3" t="s">
        <v>8</v>
      </c>
      <c r="D1873" s="3" t="s">
        <v>4133</v>
      </c>
      <c r="E1873" s="3" t="s">
        <v>10</v>
      </c>
      <c r="F1873" s="4" t="s">
        <v>4134</v>
      </c>
      <c r="G1873" s="5">
        <v>10</v>
      </c>
      <c r="H1873" s="5">
        <v>0</v>
      </c>
      <c r="I1873" s="5">
        <v>10</v>
      </c>
      <c r="J1873" s="4" t="s">
        <v>45</v>
      </c>
      <c r="K1873" s="4" t="s">
        <v>948</v>
      </c>
      <c r="L1873" s="14"/>
      <c r="M1873" s="14"/>
    </row>
    <row r="1874" spans="1:13" ht="24" x14ac:dyDescent="0.25">
      <c r="A1874" s="4" t="s">
        <v>62</v>
      </c>
      <c r="B1874" s="4" t="s">
        <v>60</v>
      </c>
      <c r="C1874" s="3" t="s">
        <v>8</v>
      </c>
      <c r="D1874" s="3" t="s">
        <v>1302</v>
      </c>
      <c r="E1874" s="3" t="s">
        <v>9</v>
      </c>
      <c r="F1874" s="4" t="s">
        <v>1303</v>
      </c>
      <c r="G1874" s="5">
        <v>90</v>
      </c>
      <c r="H1874" s="5">
        <v>70.891999999999996</v>
      </c>
      <c r="I1874" s="5">
        <v>19.108000000000004</v>
      </c>
      <c r="J1874" s="4" t="s">
        <v>774</v>
      </c>
      <c r="K1874" s="4" t="s">
        <v>775</v>
      </c>
      <c r="L1874" s="14"/>
      <c r="M1874" s="14"/>
    </row>
    <row r="1875" spans="1:13" ht="24" x14ac:dyDescent="0.25">
      <c r="A1875" s="4" t="s">
        <v>62</v>
      </c>
      <c r="B1875" s="4" t="s">
        <v>60</v>
      </c>
      <c r="C1875" s="3" t="s">
        <v>8</v>
      </c>
      <c r="D1875" s="3" t="s">
        <v>1302</v>
      </c>
      <c r="E1875" s="3" t="s">
        <v>11</v>
      </c>
      <c r="F1875" s="4" t="s">
        <v>1303</v>
      </c>
      <c r="G1875" s="5">
        <v>45350</v>
      </c>
      <c r="H1875" s="5">
        <v>45343.900999999998</v>
      </c>
      <c r="I1875" s="5">
        <v>6.0990000000019791</v>
      </c>
      <c r="J1875" s="4" t="s">
        <v>774</v>
      </c>
      <c r="K1875" s="4" t="s">
        <v>775</v>
      </c>
      <c r="L1875" s="14"/>
      <c r="M1875" s="14"/>
    </row>
    <row r="1876" spans="1:13" ht="24" x14ac:dyDescent="0.25">
      <c r="A1876" s="4" t="s">
        <v>62</v>
      </c>
      <c r="B1876" s="4" t="s">
        <v>60</v>
      </c>
      <c r="C1876" s="3" t="s">
        <v>8</v>
      </c>
      <c r="D1876" s="3" t="s">
        <v>1302</v>
      </c>
      <c r="E1876" s="3" t="s">
        <v>89</v>
      </c>
      <c r="F1876" s="4" t="s">
        <v>1303</v>
      </c>
      <c r="G1876" s="5">
        <v>19000</v>
      </c>
      <c r="H1876" s="5">
        <v>18118.280999999999</v>
      </c>
      <c r="I1876" s="5">
        <v>881.71900000000096</v>
      </c>
      <c r="J1876" s="4" t="s">
        <v>774</v>
      </c>
      <c r="K1876" s="4" t="s">
        <v>775</v>
      </c>
      <c r="L1876" s="14"/>
      <c r="M1876" s="14"/>
    </row>
    <row r="1877" spans="1:13" ht="24" x14ac:dyDescent="0.25">
      <c r="A1877" s="4" t="s">
        <v>62</v>
      </c>
      <c r="B1877" s="4" t="s">
        <v>60</v>
      </c>
      <c r="C1877" s="3" t="s">
        <v>8</v>
      </c>
      <c r="D1877" s="3" t="s">
        <v>1302</v>
      </c>
      <c r="E1877" s="3" t="s">
        <v>10</v>
      </c>
      <c r="F1877" s="4" t="s">
        <v>1303</v>
      </c>
      <c r="G1877" s="5">
        <v>1871830</v>
      </c>
      <c r="H1877" s="5">
        <v>1871813.2220000001</v>
      </c>
      <c r="I1877" s="5">
        <v>16.777999999932945</v>
      </c>
      <c r="J1877" s="4" t="s">
        <v>774</v>
      </c>
      <c r="K1877" s="4" t="s">
        <v>775</v>
      </c>
      <c r="L1877" s="14"/>
      <c r="M1877" s="14"/>
    </row>
    <row r="1878" spans="1:13" ht="24" x14ac:dyDescent="0.25">
      <c r="A1878" s="4" t="s">
        <v>62</v>
      </c>
      <c r="B1878" s="4" t="s">
        <v>60</v>
      </c>
      <c r="C1878" s="3" t="s">
        <v>8</v>
      </c>
      <c r="D1878" s="3" t="s">
        <v>3132</v>
      </c>
      <c r="E1878" s="3" t="s">
        <v>11</v>
      </c>
      <c r="F1878" s="4" t="s">
        <v>3133</v>
      </c>
      <c r="G1878" s="5">
        <v>329210</v>
      </c>
      <c r="H1878" s="5">
        <v>314919.53700000001</v>
      </c>
      <c r="I1878" s="5">
        <v>14290.462999999989</v>
      </c>
      <c r="J1878" s="4" t="s">
        <v>774</v>
      </c>
      <c r="K1878" s="4" t="s">
        <v>775</v>
      </c>
      <c r="L1878" s="14"/>
      <c r="M1878" s="14"/>
    </row>
    <row r="1879" spans="1:13" ht="24" x14ac:dyDescent="0.25">
      <c r="A1879" s="4" t="s">
        <v>62</v>
      </c>
      <c r="B1879" s="4" t="s">
        <v>60</v>
      </c>
      <c r="C1879" s="3" t="s">
        <v>8</v>
      </c>
      <c r="D1879" s="3" t="s">
        <v>3132</v>
      </c>
      <c r="E1879" s="3" t="s">
        <v>89</v>
      </c>
      <c r="F1879" s="4" t="s">
        <v>3133</v>
      </c>
      <c r="G1879" s="5">
        <v>1000</v>
      </c>
      <c r="H1879" s="5">
        <v>0</v>
      </c>
      <c r="I1879" s="5">
        <v>1000</v>
      </c>
      <c r="J1879" s="4" t="s">
        <v>774</v>
      </c>
      <c r="K1879" s="4" t="s">
        <v>775</v>
      </c>
      <c r="L1879" s="14"/>
      <c r="M1879" s="14"/>
    </row>
    <row r="1880" spans="1:13" ht="24" x14ac:dyDescent="0.25">
      <c r="A1880" s="4" t="s">
        <v>62</v>
      </c>
      <c r="B1880" s="4" t="s">
        <v>60</v>
      </c>
      <c r="C1880" s="3" t="s">
        <v>8</v>
      </c>
      <c r="D1880" s="3" t="s">
        <v>3132</v>
      </c>
      <c r="E1880" s="3" t="s">
        <v>10</v>
      </c>
      <c r="F1880" s="4" t="s">
        <v>3133</v>
      </c>
      <c r="G1880" s="5">
        <v>3047390</v>
      </c>
      <c r="H1880" s="5">
        <v>3047390</v>
      </c>
      <c r="I1880" s="5">
        <v>0</v>
      </c>
      <c r="J1880" s="4" t="s">
        <v>774</v>
      </c>
      <c r="K1880" s="4" t="s">
        <v>775</v>
      </c>
      <c r="L1880" s="14"/>
      <c r="M1880" s="14"/>
    </row>
    <row r="1881" spans="1:13" ht="24" x14ac:dyDescent="0.25">
      <c r="A1881" s="4" t="s">
        <v>62</v>
      </c>
      <c r="B1881" s="4" t="s">
        <v>60</v>
      </c>
      <c r="C1881" s="3" t="s">
        <v>8</v>
      </c>
      <c r="D1881" s="3" t="s">
        <v>3134</v>
      </c>
      <c r="E1881" s="3" t="s">
        <v>11</v>
      </c>
      <c r="F1881" s="4" t="s">
        <v>3135</v>
      </c>
      <c r="G1881" s="5">
        <v>459400</v>
      </c>
      <c r="H1881" s="5">
        <v>459396.06400000001</v>
      </c>
      <c r="I1881" s="5">
        <v>3.9359999999869615</v>
      </c>
      <c r="J1881" s="4" t="s">
        <v>774</v>
      </c>
      <c r="K1881" s="4" t="s">
        <v>775</v>
      </c>
      <c r="L1881" s="14"/>
      <c r="M1881" s="14"/>
    </row>
    <row r="1882" spans="1:13" ht="24" x14ac:dyDescent="0.25">
      <c r="A1882" s="4" t="s">
        <v>62</v>
      </c>
      <c r="B1882" s="4" t="s">
        <v>60</v>
      </c>
      <c r="C1882" s="3" t="s">
        <v>8</v>
      </c>
      <c r="D1882" s="3" t="s">
        <v>3136</v>
      </c>
      <c r="E1882" s="3" t="s">
        <v>11</v>
      </c>
      <c r="F1882" s="4" t="s">
        <v>3137</v>
      </c>
      <c r="G1882" s="5">
        <v>755320</v>
      </c>
      <c r="H1882" s="5">
        <v>754594.08900000004</v>
      </c>
      <c r="I1882" s="5">
        <v>725.91099999996368</v>
      </c>
      <c r="J1882" s="4" t="s">
        <v>773</v>
      </c>
      <c r="K1882" s="4" t="s">
        <v>3138</v>
      </c>
      <c r="L1882" s="14"/>
      <c r="M1882" s="14"/>
    </row>
    <row r="1883" spans="1:13" ht="24" x14ac:dyDescent="0.25">
      <c r="A1883" s="4" t="s">
        <v>62</v>
      </c>
      <c r="B1883" s="4" t="s">
        <v>60</v>
      </c>
      <c r="C1883" s="3" t="s">
        <v>8</v>
      </c>
      <c r="D1883" s="3" t="s">
        <v>3136</v>
      </c>
      <c r="E1883" s="3" t="s">
        <v>10</v>
      </c>
      <c r="F1883" s="4" t="s">
        <v>3137</v>
      </c>
      <c r="G1883" s="5">
        <v>11946910</v>
      </c>
      <c r="H1883" s="5">
        <v>11946901.707</v>
      </c>
      <c r="I1883" s="5">
        <v>8.2929999995976686</v>
      </c>
      <c r="J1883" s="4" t="s">
        <v>773</v>
      </c>
      <c r="K1883" s="4" t="s">
        <v>3138</v>
      </c>
      <c r="L1883" s="14"/>
      <c r="M1883" s="14"/>
    </row>
    <row r="1884" spans="1:13" ht="24" x14ac:dyDescent="0.25">
      <c r="A1884" s="4" t="s">
        <v>62</v>
      </c>
      <c r="B1884" s="4" t="s">
        <v>60</v>
      </c>
      <c r="C1884" s="3" t="s">
        <v>8</v>
      </c>
      <c r="D1884" s="3" t="s">
        <v>776</v>
      </c>
      <c r="E1884" s="3" t="s">
        <v>11</v>
      </c>
      <c r="F1884" s="4" t="s">
        <v>777</v>
      </c>
      <c r="G1884" s="5">
        <v>1183600</v>
      </c>
      <c r="H1884" s="5">
        <v>1183186.2890000001</v>
      </c>
      <c r="I1884" s="5">
        <v>413.71099999989383</v>
      </c>
      <c r="J1884" s="4" t="s">
        <v>773</v>
      </c>
      <c r="K1884" s="4" t="s">
        <v>778</v>
      </c>
      <c r="L1884" s="14"/>
      <c r="M1884" s="14"/>
    </row>
    <row r="1885" spans="1:13" ht="24" x14ac:dyDescent="0.25">
      <c r="A1885" s="4" t="s">
        <v>62</v>
      </c>
      <c r="B1885" s="4" t="s">
        <v>60</v>
      </c>
      <c r="C1885" s="3" t="s">
        <v>8</v>
      </c>
      <c r="D1885" s="3" t="s">
        <v>776</v>
      </c>
      <c r="E1885" s="3" t="s">
        <v>10</v>
      </c>
      <c r="F1885" s="4" t="s">
        <v>777</v>
      </c>
      <c r="G1885" s="5">
        <v>33500000</v>
      </c>
      <c r="H1885" s="5">
        <v>33500000</v>
      </c>
      <c r="I1885" s="5">
        <v>0</v>
      </c>
      <c r="J1885" s="4" t="s">
        <v>773</v>
      </c>
      <c r="K1885" s="4" t="s">
        <v>778</v>
      </c>
      <c r="L1885" s="14"/>
      <c r="M1885" s="14"/>
    </row>
    <row r="1886" spans="1:13" ht="36" x14ac:dyDescent="0.25">
      <c r="A1886" s="4" t="s">
        <v>62</v>
      </c>
      <c r="B1886" s="4" t="s">
        <v>60</v>
      </c>
      <c r="C1886" s="3" t="s">
        <v>8</v>
      </c>
      <c r="D1886" s="3" t="s">
        <v>5108</v>
      </c>
      <c r="E1886" s="3" t="s">
        <v>11</v>
      </c>
      <c r="F1886" s="4" t="s">
        <v>5109</v>
      </c>
      <c r="G1886" s="5">
        <v>1500</v>
      </c>
      <c r="H1886" s="5">
        <v>1111.8230000000001</v>
      </c>
      <c r="I1886" s="5">
        <v>388.17699999999991</v>
      </c>
      <c r="J1886" s="4" t="s">
        <v>3141</v>
      </c>
      <c r="K1886" s="4" t="s">
        <v>5110</v>
      </c>
      <c r="L1886" s="14"/>
      <c r="M1886" s="14"/>
    </row>
    <row r="1887" spans="1:13" ht="24" x14ac:dyDescent="0.25">
      <c r="A1887" s="4" t="s">
        <v>62</v>
      </c>
      <c r="B1887" s="4" t="s">
        <v>60</v>
      </c>
      <c r="C1887" s="3" t="s">
        <v>8</v>
      </c>
      <c r="D1887" s="3" t="s">
        <v>779</v>
      </c>
      <c r="E1887" s="3" t="s">
        <v>10</v>
      </c>
      <c r="F1887" s="4" t="s">
        <v>780</v>
      </c>
      <c r="G1887" s="5">
        <v>901960</v>
      </c>
      <c r="H1887" s="5">
        <v>901956.56499999994</v>
      </c>
      <c r="I1887" s="5">
        <v>3.4350000000558794</v>
      </c>
      <c r="J1887" s="4" t="s">
        <v>774</v>
      </c>
      <c r="K1887" s="4" t="s">
        <v>775</v>
      </c>
      <c r="L1887" s="14"/>
      <c r="M1887" s="14"/>
    </row>
    <row r="1888" spans="1:13" ht="36" x14ac:dyDescent="0.25">
      <c r="A1888" s="4" t="s">
        <v>62</v>
      </c>
      <c r="B1888" s="4" t="s">
        <v>60</v>
      </c>
      <c r="C1888" s="3" t="s">
        <v>8</v>
      </c>
      <c r="D1888" s="3" t="s">
        <v>3139</v>
      </c>
      <c r="E1888" s="3" t="s">
        <v>11</v>
      </c>
      <c r="F1888" s="4" t="s">
        <v>3140</v>
      </c>
      <c r="G1888" s="5">
        <v>549000</v>
      </c>
      <c r="H1888" s="5">
        <v>541560.39599999995</v>
      </c>
      <c r="I1888" s="5">
        <v>7439.6040000000503</v>
      </c>
      <c r="J1888" s="4" t="s">
        <v>3141</v>
      </c>
      <c r="K1888" s="4" t="s">
        <v>3142</v>
      </c>
      <c r="L1888" s="14"/>
      <c r="M1888" s="14"/>
    </row>
    <row r="1889" spans="1:13" ht="36" x14ac:dyDescent="0.25">
      <c r="A1889" s="4" t="s">
        <v>62</v>
      </c>
      <c r="B1889" s="4" t="s">
        <v>60</v>
      </c>
      <c r="C1889" s="3" t="s">
        <v>8</v>
      </c>
      <c r="D1889" s="3" t="s">
        <v>3139</v>
      </c>
      <c r="E1889" s="3" t="s">
        <v>10</v>
      </c>
      <c r="F1889" s="4" t="s">
        <v>3140</v>
      </c>
      <c r="G1889" s="5">
        <v>8930230</v>
      </c>
      <c r="H1889" s="5">
        <v>8930225.102</v>
      </c>
      <c r="I1889" s="5">
        <v>4.8980000000447035</v>
      </c>
      <c r="J1889" s="4" t="s">
        <v>3141</v>
      </c>
      <c r="K1889" s="4" t="s">
        <v>3142</v>
      </c>
      <c r="L1889" s="14"/>
      <c r="M1889" s="14"/>
    </row>
    <row r="1890" spans="1:13" ht="24" x14ac:dyDescent="0.25">
      <c r="A1890" s="4" t="s">
        <v>62</v>
      </c>
      <c r="B1890" s="4" t="s">
        <v>60</v>
      </c>
      <c r="C1890" s="3" t="s">
        <v>8</v>
      </c>
      <c r="D1890" s="3" t="s">
        <v>3143</v>
      </c>
      <c r="E1890" s="3" t="s">
        <v>11</v>
      </c>
      <c r="F1890" s="4" t="s">
        <v>3144</v>
      </c>
      <c r="G1890" s="5">
        <v>167000</v>
      </c>
      <c r="H1890" s="5">
        <v>166310.01999999999</v>
      </c>
      <c r="I1890" s="5">
        <v>689.98000000001048</v>
      </c>
      <c r="J1890" s="4" t="s">
        <v>45</v>
      </c>
      <c r="K1890" s="4" t="s">
        <v>948</v>
      </c>
      <c r="L1890" s="14"/>
      <c r="M1890" s="14"/>
    </row>
    <row r="1891" spans="1:13" ht="24" x14ac:dyDescent="0.25">
      <c r="A1891" s="4" t="s">
        <v>62</v>
      </c>
      <c r="B1891" s="4" t="s">
        <v>60</v>
      </c>
      <c r="C1891" s="3" t="s">
        <v>8</v>
      </c>
      <c r="D1891" s="3" t="s">
        <v>781</v>
      </c>
      <c r="E1891" s="3" t="s">
        <v>11</v>
      </c>
      <c r="F1891" s="4" t="s">
        <v>782</v>
      </c>
      <c r="G1891" s="5">
        <v>146690</v>
      </c>
      <c r="H1891" s="5">
        <v>146180.41800000001</v>
      </c>
      <c r="I1891" s="5">
        <v>509.58199999999488</v>
      </c>
      <c r="J1891" s="4" t="s">
        <v>774</v>
      </c>
      <c r="K1891" s="4" t="s">
        <v>783</v>
      </c>
      <c r="L1891" s="14"/>
      <c r="M1891" s="14"/>
    </row>
    <row r="1892" spans="1:13" ht="24" x14ac:dyDescent="0.25">
      <c r="A1892" s="4" t="s">
        <v>62</v>
      </c>
      <c r="B1892" s="4" t="s">
        <v>60</v>
      </c>
      <c r="C1892" s="3" t="s">
        <v>8</v>
      </c>
      <c r="D1892" s="3" t="s">
        <v>781</v>
      </c>
      <c r="E1892" s="3" t="s">
        <v>10</v>
      </c>
      <c r="F1892" s="4" t="s">
        <v>782</v>
      </c>
      <c r="G1892" s="5">
        <v>8560000</v>
      </c>
      <c r="H1892" s="5">
        <v>8559998.6459999997</v>
      </c>
      <c r="I1892" s="5">
        <v>1.3540000002831221</v>
      </c>
      <c r="J1892" s="4" t="s">
        <v>774</v>
      </c>
      <c r="K1892" s="4" t="s">
        <v>783</v>
      </c>
      <c r="L1892" s="14"/>
      <c r="M1892" s="14"/>
    </row>
    <row r="1893" spans="1:13" ht="48" x14ac:dyDescent="0.25">
      <c r="A1893" s="4" t="s">
        <v>62</v>
      </c>
      <c r="B1893" s="4" t="s">
        <v>60</v>
      </c>
      <c r="C1893" s="3" t="s">
        <v>8</v>
      </c>
      <c r="D1893" s="3" t="s">
        <v>3145</v>
      </c>
      <c r="E1893" s="3" t="s">
        <v>11</v>
      </c>
      <c r="F1893" s="4" t="s">
        <v>3146</v>
      </c>
      <c r="G1893" s="5">
        <v>232795</v>
      </c>
      <c r="H1893" s="5">
        <v>219430.59400000001</v>
      </c>
      <c r="I1893" s="5">
        <v>13364.405999999988</v>
      </c>
      <c r="J1893" s="4" t="s">
        <v>784</v>
      </c>
      <c r="K1893" s="4" t="s">
        <v>3147</v>
      </c>
      <c r="L1893" s="14"/>
      <c r="M1893" s="14"/>
    </row>
    <row r="1894" spans="1:13" ht="48" x14ac:dyDescent="0.25">
      <c r="A1894" s="4" t="s">
        <v>62</v>
      </c>
      <c r="B1894" s="4" t="s">
        <v>60</v>
      </c>
      <c r="C1894" s="3" t="s">
        <v>8</v>
      </c>
      <c r="D1894" s="3" t="s">
        <v>3145</v>
      </c>
      <c r="E1894" s="3" t="s">
        <v>10</v>
      </c>
      <c r="F1894" s="4" t="s">
        <v>3146</v>
      </c>
      <c r="G1894" s="5">
        <v>3124175</v>
      </c>
      <c r="H1894" s="5">
        <v>3100556.284</v>
      </c>
      <c r="I1894" s="5">
        <v>23618.716000000015</v>
      </c>
      <c r="J1894" s="4" t="s">
        <v>784</v>
      </c>
      <c r="K1894" s="4" t="s">
        <v>3147</v>
      </c>
      <c r="L1894" s="14"/>
      <c r="M1894" s="14"/>
    </row>
    <row r="1895" spans="1:13" ht="24" x14ac:dyDescent="0.25">
      <c r="A1895" s="4" t="s">
        <v>62</v>
      </c>
      <c r="B1895" s="4" t="s">
        <v>60</v>
      </c>
      <c r="C1895" s="3" t="s">
        <v>8</v>
      </c>
      <c r="D1895" s="3" t="s">
        <v>3148</v>
      </c>
      <c r="E1895" s="3" t="s">
        <v>11</v>
      </c>
      <c r="F1895" s="4" t="s">
        <v>3149</v>
      </c>
      <c r="G1895" s="5">
        <v>41870</v>
      </c>
      <c r="H1895" s="5">
        <v>41855.635000000002</v>
      </c>
      <c r="I1895" s="5">
        <v>14.364999999997963</v>
      </c>
      <c r="J1895" s="4" t="s">
        <v>45</v>
      </c>
      <c r="K1895" s="4" t="s">
        <v>46</v>
      </c>
      <c r="L1895" s="14"/>
      <c r="M1895" s="14"/>
    </row>
    <row r="1896" spans="1:13" ht="24" x14ac:dyDescent="0.25">
      <c r="A1896" s="4" t="s">
        <v>62</v>
      </c>
      <c r="B1896" s="4" t="s">
        <v>60</v>
      </c>
      <c r="C1896" s="3" t="s">
        <v>8</v>
      </c>
      <c r="D1896" s="3" t="s">
        <v>3148</v>
      </c>
      <c r="E1896" s="3" t="s">
        <v>10</v>
      </c>
      <c r="F1896" s="4" t="s">
        <v>3149</v>
      </c>
      <c r="G1896" s="5">
        <v>10</v>
      </c>
      <c r="H1896" s="5">
        <v>0</v>
      </c>
      <c r="I1896" s="5">
        <v>10</v>
      </c>
      <c r="J1896" s="4" t="s">
        <v>45</v>
      </c>
      <c r="K1896" s="4" t="s">
        <v>46</v>
      </c>
      <c r="L1896" s="14"/>
      <c r="M1896" s="14"/>
    </row>
    <row r="1897" spans="1:13" ht="24" x14ac:dyDescent="0.25">
      <c r="A1897" s="4" t="s">
        <v>62</v>
      </c>
      <c r="B1897" s="4" t="s">
        <v>60</v>
      </c>
      <c r="C1897" s="3" t="s">
        <v>8</v>
      </c>
      <c r="D1897" s="3" t="s">
        <v>3150</v>
      </c>
      <c r="E1897" s="3" t="s">
        <v>11</v>
      </c>
      <c r="F1897" s="4" t="s">
        <v>3151</v>
      </c>
      <c r="G1897" s="5">
        <v>298780</v>
      </c>
      <c r="H1897" s="5">
        <v>298261.59000000003</v>
      </c>
      <c r="I1897" s="5">
        <v>518.40999999997439</v>
      </c>
      <c r="J1897" s="4" t="s">
        <v>15</v>
      </c>
      <c r="K1897" s="4" t="s">
        <v>16</v>
      </c>
      <c r="L1897" s="14"/>
      <c r="M1897" s="14"/>
    </row>
    <row r="1898" spans="1:13" ht="24" x14ac:dyDescent="0.25">
      <c r="A1898" s="4" t="s">
        <v>62</v>
      </c>
      <c r="B1898" s="4" t="s">
        <v>60</v>
      </c>
      <c r="C1898" s="3" t="s">
        <v>8</v>
      </c>
      <c r="D1898" s="3" t="s">
        <v>3150</v>
      </c>
      <c r="E1898" s="3" t="s">
        <v>10</v>
      </c>
      <c r="F1898" s="4" t="s">
        <v>3151</v>
      </c>
      <c r="G1898" s="5">
        <v>2774940</v>
      </c>
      <c r="H1898" s="5">
        <v>2774887.5180000002</v>
      </c>
      <c r="I1898" s="5">
        <v>52.481999999843538</v>
      </c>
      <c r="J1898" s="4" t="s">
        <v>15</v>
      </c>
      <c r="K1898" s="4" t="s">
        <v>16</v>
      </c>
      <c r="L1898" s="14"/>
      <c r="M1898" s="14"/>
    </row>
    <row r="1899" spans="1:13" ht="24" x14ac:dyDescent="0.25">
      <c r="A1899" s="4" t="s">
        <v>62</v>
      </c>
      <c r="B1899" s="4" t="s">
        <v>60</v>
      </c>
      <c r="C1899" s="3" t="s">
        <v>8</v>
      </c>
      <c r="D1899" s="3" t="s">
        <v>3152</v>
      </c>
      <c r="E1899" s="3" t="s">
        <v>11</v>
      </c>
      <c r="F1899" s="4" t="s">
        <v>3153</v>
      </c>
      <c r="G1899" s="5">
        <v>630500</v>
      </c>
      <c r="H1899" s="5">
        <v>618452.92799999996</v>
      </c>
      <c r="I1899" s="5">
        <v>12047.072000000044</v>
      </c>
      <c r="J1899" s="4" t="s">
        <v>3154</v>
      </c>
      <c r="K1899" s="4" t="s">
        <v>3155</v>
      </c>
      <c r="L1899" s="14"/>
      <c r="M1899" s="14"/>
    </row>
    <row r="1900" spans="1:13" ht="24" x14ac:dyDescent="0.25">
      <c r="A1900" s="4" t="s">
        <v>62</v>
      </c>
      <c r="B1900" s="4" t="s">
        <v>60</v>
      </c>
      <c r="C1900" s="3" t="s">
        <v>8</v>
      </c>
      <c r="D1900" s="3" t="s">
        <v>3156</v>
      </c>
      <c r="E1900" s="3" t="s">
        <v>11</v>
      </c>
      <c r="F1900" s="4" t="s">
        <v>3157</v>
      </c>
      <c r="G1900" s="5">
        <v>118630</v>
      </c>
      <c r="H1900" s="5">
        <v>118621.96400000001</v>
      </c>
      <c r="I1900" s="5">
        <v>8.0359999999927823</v>
      </c>
      <c r="J1900" s="4" t="s">
        <v>15</v>
      </c>
      <c r="K1900" s="4" t="s">
        <v>16</v>
      </c>
      <c r="L1900" s="14"/>
      <c r="M1900" s="14"/>
    </row>
    <row r="1901" spans="1:13" ht="72" x14ac:dyDescent="0.25">
      <c r="A1901" s="4" t="s">
        <v>62</v>
      </c>
      <c r="B1901" s="4" t="s">
        <v>60</v>
      </c>
      <c r="C1901" s="3" t="s">
        <v>8</v>
      </c>
      <c r="D1901" s="3" t="s">
        <v>3158</v>
      </c>
      <c r="E1901" s="3" t="s">
        <v>10</v>
      </c>
      <c r="F1901" s="4" t="s">
        <v>3159</v>
      </c>
      <c r="G1901" s="5">
        <v>28430</v>
      </c>
      <c r="H1901" s="5">
        <v>28425.715</v>
      </c>
      <c r="I1901" s="5">
        <v>4.2849999999998545</v>
      </c>
      <c r="J1901" s="4" t="s">
        <v>784</v>
      </c>
      <c r="K1901" s="4" t="s">
        <v>785</v>
      </c>
      <c r="L1901" s="14"/>
      <c r="M1901" s="14"/>
    </row>
    <row r="1902" spans="1:13" ht="24" x14ac:dyDescent="0.25">
      <c r="A1902" s="4" t="s">
        <v>62</v>
      </c>
      <c r="B1902" s="4" t="s">
        <v>60</v>
      </c>
      <c r="C1902" s="3" t="s">
        <v>8</v>
      </c>
      <c r="D1902" s="3" t="s">
        <v>1304</v>
      </c>
      <c r="E1902" s="3" t="s">
        <v>10</v>
      </c>
      <c r="F1902" s="4" t="s">
        <v>1305</v>
      </c>
      <c r="G1902" s="5">
        <v>3373990</v>
      </c>
      <c r="H1902" s="5">
        <v>3293508.4679999999</v>
      </c>
      <c r="I1902" s="5">
        <v>80481.532000000123</v>
      </c>
      <c r="J1902" s="4" t="s">
        <v>15</v>
      </c>
      <c r="K1902" s="4" t="s">
        <v>16</v>
      </c>
      <c r="L1902" s="14"/>
      <c r="M1902" s="14"/>
    </row>
    <row r="1903" spans="1:13" ht="24" x14ac:dyDescent="0.25">
      <c r="A1903" s="4" t="s">
        <v>62</v>
      </c>
      <c r="B1903" s="4" t="s">
        <v>60</v>
      </c>
      <c r="C1903" s="3" t="s">
        <v>8</v>
      </c>
      <c r="D1903" s="3" t="s">
        <v>3160</v>
      </c>
      <c r="E1903" s="3" t="s">
        <v>11</v>
      </c>
      <c r="F1903" s="4" t="s">
        <v>3161</v>
      </c>
      <c r="G1903" s="5">
        <v>306660</v>
      </c>
      <c r="H1903" s="5">
        <v>306660</v>
      </c>
      <c r="I1903" s="5">
        <v>0</v>
      </c>
      <c r="J1903" s="4" t="s">
        <v>45</v>
      </c>
      <c r="K1903" s="4" t="s">
        <v>46</v>
      </c>
      <c r="L1903" s="14"/>
      <c r="M1903" s="14"/>
    </row>
    <row r="1904" spans="1:13" ht="123" customHeight="1" x14ac:dyDescent="0.25">
      <c r="A1904" s="4" t="s">
        <v>62</v>
      </c>
      <c r="B1904" s="4" t="s">
        <v>60</v>
      </c>
      <c r="C1904" s="3" t="s">
        <v>8</v>
      </c>
      <c r="D1904" s="3" t="s">
        <v>1306</v>
      </c>
      <c r="E1904" s="3" t="s">
        <v>10</v>
      </c>
      <c r="F1904" s="4" t="s">
        <v>1307</v>
      </c>
      <c r="G1904" s="5">
        <v>9941180</v>
      </c>
      <c r="H1904" s="5">
        <v>9941170.9969999995</v>
      </c>
      <c r="I1904" s="5">
        <v>9.0030000004917383</v>
      </c>
      <c r="J1904" s="4" t="s">
        <v>15</v>
      </c>
      <c r="K1904" s="4" t="s">
        <v>16</v>
      </c>
      <c r="L1904" s="14"/>
      <c r="M1904" s="14"/>
    </row>
    <row r="1905" spans="1:13" ht="24" x14ac:dyDescent="0.25">
      <c r="A1905" s="4" t="s">
        <v>62</v>
      </c>
      <c r="B1905" s="4" t="s">
        <v>60</v>
      </c>
      <c r="C1905" s="3" t="s">
        <v>8</v>
      </c>
      <c r="D1905" s="3" t="s">
        <v>3162</v>
      </c>
      <c r="E1905" s="3" t="s">
        <v>10</v>
      </c>
      <c r="F1905" s="4" t="s">
        <v>3163</v>
      </c>
      <c r="G1905" s="5">
        <v>542010</v>
      </c>
      <c r="H1905" s="5">
        <v>542009.96600000001</v>
      </c>
      <c r="I1905" s="5">
        <v>3.3999999985098839E-2</v>
      </c>
      <c r="J1905" s="4" t="s">
        <v>15</v>
      </c>
      <c r="K1905" s="4" t="s">
        <v>16</v>
      </c>
      <c r="L1905" s="14"/>
      <c r="M1905" s="14"/>
    </row>
    <row r="1906" spans="1:13" ht="24" x14ac:dyDescent="0.25">
      <c r="A1906" s="4" t="s">
        <v>62</v>
      </c>
      <c r="B1906" s="4" t="s">
        <v>60</v>
      </c>
      <c r="C1906" s="3" t="s">
        <v>8</v>
      </c>
      <c r="D1906" s="3" t="s">
        <v>4642</v>
      </c>
      <c r="E1906" s="3" t="s">
        <v>9</v>
      </c>
      <c r="F1906" s="4" t="s">
        <v>4643</v>
      </c>
      <c r="G1906" s="5">
        <v>90</v>
      </c>
      <c r="H1906" s="5">
        <v>66.721999999999994</v>
      </c>
      <c r="I1906" s="5">
        <v>23.278000000000006</v>
      </c>
      <c r="J1906" s="4" t="s">
        <v>773</v>
      </c>
      <c r="K1906" s="4" t="s">
        <v>3138</v>
      </c>
      <c r="L1906" s="14"/>
      <c r="M1906" s="14"/>
    </row>
    <row r="1907" spans="1:13" ht="24" x14ac:dyDescent="0.25">
      <c r="A1907" s="4" t="s">
        <v>62</v>
      </c>
      <c r="B1907" s="4" t="s">
        <v>60</v>
      </c>
      <c r="C1907" s="3" t="s">
        <v>8</v>
      </c>
      <c r="D1907" s="3" t="s">
        <v>4642</v>
      </c>
      <c r="E1907" s="3" t="s">
        <v>11</v>
      </c>
      <c r="F1907" s="4" t="s">
        <v>4643</v>
      </c>
      <c r="G1907" s="5">
        <v>10</v>
      </c>
      <c r="H1907" s="5">
        <v>0</v>
      </c>
      <c r="I1907" s="5">
        <v>10</v>
      </c>
      <c r="J1907" s="4" t="s">
        <v>773</v>
      </c>
      <c r="K1907" s="4" t="s">
        <v>3138</v>
      </c>
      <c r="L1907" s="14"/>
      <c r="M1907" s="14"/>
    </row>
    <row r="1908" spans="1:13" ht="24" x14ac:dyDescent="0.25">
      <c r="A1908" s="4" t="s">
        <v>62</v>
      </c>
      <c r="B1908" s="4" t="s">
        <v>60</v>
      </c>
      <c r="C1908" s="3" t="s">
        <v>8</v>
      </c>
      <c r="D1908" s="3" t="s">
        <v>4642</v>
      </c>
      <c r="E1908" s="3" t="s">
        <v>10</v>
      </c>
      <c r="F1908" s="4" t="s">
        <v>4643</v>
      </c>
      <c r="G1908" s="5">
        <v>10</v>
      </c>
      <c r="H1908" s="5">
        <v>0</v>
      </c>
      <c r="I1908" s="5">
        <v>10</v>
      </c>
      <c r="J1908" s="4" t="s">
        <v>773</v>
      </c>
      <c r="K1908" s="4" t="s">
        <v>3138</v>
      </c>
      <c r="L1908" s="14"/>
      <c r="M1908" s="14"/>
    </row>
    <row r="1909" spans="1:13" ht="24" x14ac:dyDescent="0.25">
      <c r="A1909" s="4" t="s">
        <v>62</v>
      </c>
      <c r="B1909" s="4" t="s">
        <v>60</v>
      </c>
      <c r="C1909" s="3" t="s">
        <v>8</v>
      </c>
      <c r="D1909" s="3" t="s">
        <v>4135</v>
      </c>
      <c r="E1909" s="3" t="s">
        <v>10</v>
      </c>
      <c r="F1909" s="4" t="s">
        <v>5382</v>
      </c>
      <c r="G1909" s="5">
        <v>10</v>
      </c>
      <c r="H1909" s="5">
        <v>0</v>
      </c>
      <c r="I1909" s="5">
        <v>10</v>
      </c>
      <c r="J1909" s="4" t="s">
        <v>15</v>
      </c>
      <c r="K1909" s="4" t="s">
        <v>16</v>
      </c>
      <c r="L1909" s="14"/>
      <c r="M1909" s="14"/>
    </row>
    <row r="1910" spans="1:13" ht="24" x14ac:dyDescent="0.25">
      <c r="A1910" s="4" t="s">
        <v>62</v>
      </c>
      <c r="B1910" s="4" t="s">
        <v>60</v>
      </c>
      <c r="C1910" s="3" t="s">
        <v>8</v>
      </c>
      <c r="D1910" s="3" t="s">
        <v>5383</v>
      </c>
      <c r="E1910" s="3" t="s">
        <v>11</v>
      </c>
      <c r="F1910" s="4" t="s">
        <v>5384</v>
      </c>
      <c r="G1910" s="5">
        <v>10</v>
      </c>
      <c r="H1910" s="5">
        <v>0</v>
      </c>
      <c r="I1910" s="5">
        <v>10</v>
      </c>
      <c r="J1910" s="4" t="s">
        <v>771</v>
      </c>
      <c r="K1910" s="4" t="s">
        <v>772</v>
      </c>
      <c r="L1910" s="14"/>
      <c r="M1910" s="14"/>
    </row>
    <row r="1911" spans="1:13" ht="24" x14ac:dyDescent="0.25">
      <c r="A1911" s="4" t="s">
        <v>62</v>
      </c>
      <c r="B1911" s="4" t="s">
        <v>60</v>
      </c>
      <c r="C1911" s="3" t="s">
        <v>8</v>
      </c>
      <c r="D1911" s="3" t="s">
        <v>5383</v>
      </c>
      <c r="E1911" s="3" t="s">
        <v>10</v>
      </c>
      <c r="F1911" s="4" t="s">
        <v>5384</v>
      </c>
      <c r="G1911" s="5">
        <v>10</v>
      </c>
      <c r="H1911" s="5">
        <v>0</v>
      </c>
      <c r="I1911" s="5">
        <v>10</v>
      </c>
      <c r="J1911" s="4" t="s">
        <v>771</v>
      </c>
      <c r="K1911" s="4" t="s">
        <v>772</v>
      </c>
      <c r="L1911" s="14"/>
      <c r="M1911" s="14"/>
    </row>
    <row r="1912" spans="1:13" ht="24" x14ac:dyDescent="0.25">
      <c r="A1912" s="4" t="s">
        <v>62</v>
      </c>
      <c r="B1912" s="4" t="s">
        <v>61</v>
      </c>
      <c r="C1912" s="3" t="s">
        <v>8</v>
      </c>
      <c r="D1912" s="3" t="s">
        <v>3164</v>
      </c>
      <c r="E1912" s="3" t="s">
        <v>10</v>
      </c>
      <c r="F1912" s="4" t="s">
        <v>3165</v>
      </c>
      <c r="G1912" s="5">
        <v>1160</v>
      </c>
      <c r="H1912" s="5">
        <v>1157.818</v>
      </c>
      <c r="I1912" s="5">
        <v>2.1820000000000164</v>
      </c>
      <c r="J1912" s="4" t="s">
        <v>3166</v>
      </c>
      <c r="K1912" s="4" t="s">
        <v>3167</v>
      </c>
      <c r="L1912" s="14"/>
      <c r="M1912" s="14"/>
    </row>
    <row r="1913" spans="1:13" ht="24" x14ac:dyDescent="0.25">
      <c r="A1913" s="4" t="s">
        <v>62</v>
      </c>
      <c r="B1913" s="4" t="s">
        <v>61</v>
      </c>
      <c r="C1913" s="3" t="s">
        <v>8</v>
      </c>
      <c r="D1913" s="3" t="s">
        <v>5385</v>
      </c>
      <c r="E1913" s="3" t="s">
        <v>10</v>
      </c>
      <c r="F1913" s="4" t="s">
        <v>5386</v>
      </c>
      <c r="G1913" s="5">
        <v>580</v>
      </c>
      <c r="H1913" s="5">
        <v>0</v>
      </c>
      <c r="I1913" s="5">
        <v>580</v>
      </c>
      <c r="J1913" s="4" t="s">
        <v>15</v>
      </c>
      <c r="K1913" s="4" t="s">
        <v>16</v>
      </c>
      <c r="L1913" s="14"/>
      <c r="M1913" s="14"/>
    </row>
    <row r="1914" spans="1:13" ht="24" x14ac:dyDescent="0.25">
      <c r="A1914" s="4" t="s">
        <v>62</v>
      </c>
      <c r="B1914" s="4" t="s">
        <v>61</v>
      </c>
      <c r="C1914" s="3" t="s">
        <v>8</v>
      </c>
      <c r="D1914" s="3" t="s">
        <v>4644</v>
      </c>
      <c r="E1914" s="3" t="s">
        <v>10</v>
      </c>
      <c r="F1914" s="4" t="s">
        <v>4645</v>
      </c>
      <c r="G1914" s="5">
        <v>379020</v>
      </c>
      <c r="H1914" s="5">
        <v>377238.62800000003</v>
      </c>
      <c r="I1914" s="5">
        <v>1781.3719999999739</v>
      </c>
      <c r="J1914" s="4" t="s">
        <v>15</v>
      </c>
      <c r="K1914" s="4" t="s">
        <v>16</v>
      </c>
      <c r="L1914" s="14"/>
      <c r="M1914" s="14"/>
    </row>
    <row r="1915" spans="1:13" ht="24" x14ac:dyDescent="0.25">
      <c r="A1915" s="4" t="s">
        <v>62</v>
      </c>
      <c r="B1915" s="4" t="s">
        <v>61</v>
      </c>
      <c r="C1915" s="3" t="s">
        <v>8</v>
      </c>
      <c r="D1915" s="3" t="s">
        <v>3168</v>
      </c>
      <c r="E1915" s="3" t="s">
        <v>10</v>
      </c>
      <c r="F1915" s="4" t="s">
        <v>3169</v>
      </c>
      <c r="G1915" s="5">
        <v>13730</v>
      </c>
      <c r="H1915" s="5">
        <v>13726.546</v>
      </c>
      <c r="I1915" s="5">
        <v>3.4539999999997235</v>
      </c>
      <c r="J1915" s="4" t="s">
        <v>15</v>
      </c>
      <c r="K1915" s="4" t="s">
        <v>16</v>
      </c>
      <c r="L1915" s="14"/>
      <c r="M1915" s="14"/>
    </row>
    <row r="1916" spans="1:13" ht="24" x14ac:dyDescent="0.25">
      <c r="A1916" s="4" t="s">
        <v>62</v>
      </c>
      <c r="B1916" s="4" t="s">
        <v>61</v>
      </c>
      <c r="C1916" s="3" t="s">
        <v>8</v>
      </c>
      <c r="D1916" s="3" t="s">
        <v>3170</v>
      </c>
      <c r="E1916" s="3" t="s">
        <v>11</v>
      </c>
      <c r="F1916" s="4" t="s">
        <v>3171</v>
      </c>
      <c r="G1916" s="5">
        <v>10</v>
      </c>
      <c r="H1916" s="5">
        <v>0</v>
      </c>
      <c r="I1916" s="5">
        <v>10</v>
      </c>
      <c r="J1916" s="4" t="s">
        <v>15</v>
      </c>
      <c r="K1916" s="4" t="s">
        <v>16</v>
      </c>
      <c r="L1916" s="14"/>
      <c r="M1916" s="14"/>
    </row>
    <row r="1917" spans="1:13" ht="24" x14ac:dyDescent="0.25">
      <c r="A1917" s="4" t="s">
        <v>62</v>
      </c>
      <c r="B1917" s="4" t="s">
        <v>61</v>
      </c>
      <c r="C1917" s="3" t="s">
        <v>8</v>
      </c>
      <c r="D1917" s="3" t="s">
        <v>4646</v>
      </c>
      <c r="E1917" s="3" t="s">
        <v>9</v>
      </c>
      <c r="F1917" s="4" t="s">
        <v>4647</v>
      </c>
      <c r="G1917" s="5">
        <v>200</v>
      </c>
      <c r="H1917" s="5">
        <v>0</v>
      </c>
      <c r="I1917" s="5">
        <v>200</v>
      </c>
      <c r="J1917" s="4" t="s">
        <v>15</v>
      </c>
      <c r="K1917" s="4" t="s">
        <v>16</v>
      </c>
      <c r="L1917" s="14"/>
      <c r="M1917" s="14"/>
    </row>
    <row r="1918" spans="1:13" ht="24" x14ac:dyDescent="0.25">
      <c r="A1918" s="4" t="s">
        <v>62</v>
      </c>
      <c r="B1918" s="4" t="s">
        <v>61</v>
      </c>
      <c r="C1918" s="3" t="s">
        <v>8</v>
      </c>
      <c r="D1918" s="3" t="s">
        <v>4646</v>
      </c>
      <c r="E1918" s="3" t="s">
        <v>11</v>
      </c>
      <c r="F1918" s="4" t="s">
        <v>4647</v>
      </c>
      <c r="G1918" s="5">
        <v>20</v>
      </c>
      <c r="H1918" s="5">
        <v>0</v>
      </c>
      <c r="I1918" s="5">
        <v>20</v>
      </c>
      <c r="J1918" s="4" t="s">
        <v>15</v>
      </c>
      <c r="K1918" s="4" t="s">
        <v>16</v>
      </c>
      <c r="L1918" s="14"/>
      <c r="M1918" s="14"/>
    </row>
    <row r="1919" spans="1:13" ht="36" x14ac:dyDescent="0.25">
      <c r="A1919" s="4" t="s">
        <v>786</v>
      </c>
      <c r="B1919" s="4" t="s">
        <v>50</v>
      </c>
      <c r="C1919" s="3" t="s">
        <v>8</v>
      </c>
      <c r="D1919" s="3" t="s">
        <v>1704</v>
      </c>
      <c r="E1919" s="3" t="s">
        <v>10</v>
      </c>
      <c r="F1919" s="4" t="s">
        <v>1705</v>
      </c>
      <c r="G1919" s="5">
        <v>1995100</v>
      </c>
      <c r="H1919" s="5">
        <v>1990083.3030000001</v>
      </c>
      <c r="I1919" s="5">
        <v>5016.6969999999274</v>
      </c>
      <c r="J1919" s="4" t="s">
        <v>15</v>
      </c>
      <c r="K1919" s="4" t="s">
        <v>16</v>
      </c>
      <c r="L1919" s="14"/>
      <c r="M1919" s="14"/>
    </row>
    <row r="1920" spans="1:13" ht="36" x14ac:dyDescent="0.25">
      <c r="A1920" s="4" t="s">
        <v>786</v>
      </c>
      <c r="B1920" s="4" t="s">
        <v>51</v>
      </c>
      <c r="C1920" s="3" t="s">
        <v>8</v>
      </c>
      <c r="D1920" s="3" t="s">
        <v>1706</v>
      </c>
      <c r="E1920" s="3" t="s">
        <v>10</v>
      </c>
      <c r="F1920" s="4" t="s">
        <v>1707</v>
      </c>
      <c r="G1920" s="5">
        <v>2370700</v>
      </c>
      <c r="H1920" s="5">
        <v>1845749.635</v>
      </c>
      <c r="I1920" s="5">
        <v>524950.36499999999</v>
      </c>
      <c r="J1920" s="4" t="s">
        <v>15</v>
      </c>
      <c r="K1920" s="4" t="s">
        <v>16</v>
      </c>
      <c r="L1920" s="14"/>
      <c r="M1920" s="14"/>
    </row>
    <row r="1921" spans="1:13" ht="36" x14ac:dyDescent="0.25">
      <c r="A1921" s="4" t="s">
        <v>786</v>
      </c>
      <c r="B1921" s="4" t="s">
        <v>52</v>
      </c>
      <c r="C1921" s="3" t="s">
        <v>8</v>
      </c>
      <c r="D1921" s="3" t="s">
        <v>1708</v>
      </c>
      <c r="E1921" s="3" t="s">
        <v>10</v>
      </c>
      <c r="F1921" s="4" t="s">
        <v>1709</v>
      </c>
      <c r="G1921" s="5">
        <v>4239954</v>
      </c>
      <c r="H1921" s="5">
        <v>4224884.7230000002</v>
      </c>
      <c r="I1921" s="5">
        <v>15069.276999999769</v>
      </c>
      <c r="J1921" s="4" t="s">
        <v>15</v>
      </c>
      <c r="K1921" s="4" t="s">
        <v>16</v>
      </c>
      <c r="L1921" s="14"/>
      <c r="M1921" s="14"/>
    </row>
    <row r="1922" spans="1:13" ht="36" x14ac:dyDescent="0.25">
      <c r="A1922" s="4" t="s">
        <v>786</v>
      </c>
      <c r="B1922" s="4" t="s">
        <v>53</v>
      </c>
      <c r="C1922" s="3" t="s">
        <v>8</v>
      </c>
      <c r="D1922" s="3" t="s">
        <v>1710</v>
      </c>
      <c r="E1922" s="3" t="s">
        <v>10</v>
      </c>
      <c r="F1922" s="4" t="s">
        <v>1711</v>
      </c>
      <c r="G1922" s="5">
        <v>7345246</v>
      </c>
      <c r="H1922" s="5">
        <v>7340752.0810000002</v>
      </c>
      <c r="I1922" s="5">
        <v>4493.9189999997616</v>
      </c>
      <c r="J1922" s="4" t="s">
        <v>15</v>
      </c>
      <c r="K1922" s="4" t="s">
        <v>16</v>
      </c>
      <c r="L1922" s="14"/>
      <c r="M1922" s="14"/>
    </row>
    <row r="1923" spans="1:13" ht="36" x14ac:dyDescent="0.25">
      <c r="A1923" s="4" t="s">
        <v>786</v>
      </c>
      <c r="B1923" s="4" t="s">
        <v>54</v>
      </c>
      <c r="C1923" s="3" t="s">
        <v>8</v>
      </c>
      <c r="D1923" s="3" t="s">
        <v>1712</v>
      </c>
      <c r="E1923" s="3" t="s">
        <v>10</v>
      </c>
      <c r="F1923" s="4" t="s">
        <v>1713</v>
      </c>
      <c r="G1923" s="5">
        <v>5699106</v>
      </c>
      <c r="H1923" s="5">
        <v>5699077.216</v>
      </c>
      <c r="I1923" s="5">
        <v>28.783999999985099</v>
      </c>
      <c r="J1923" s="4" t="s">
        <v>15</v>
      </c>
      <c r="K1923" s="4" t="s">
        <v>16</v>
      </c>
      <c r="L1923" s="14"/>
      <c r="M1923" s="14"/>
    </row>
    <row r="1924" spans="1:13" ht="36" x14ac:dyDescent="0.25">
      <c r="A1924" s="4" t="s">
        <v>786</v>
      </c>
      <c r="B1924" s="4" t="s">
        <v>55</v>
      </c>
      <c r="C1924" s="3" t="s">
        <v>8</v>
      </c>
      <c r="D1924" s="3" t="s">
        <v>1714</v>
      </c>
      <c r="E1924" s="3" t="s">
        <v>10</v>
      </c>
      <c r="F1924" s="4" t="s">
        <v>1715</v>
      </c>
      <c r="G1924" s="5">
        <v>5299488</v>
      </c>
      <c r="H1924" s="5">
        <v>5294312.2479999997</v>
      </c>
      <c r="I1924" s="5">
        <v>5175.7520000003278</v>
      </c>
      <c r="J1924" s="4" t="s">
        <v>15</v>
      </c>
      <c r="K1924" s="4" t="s">
        <v>16</v>
      </c>
      <c r="L1924" s="14"/>
      <c r="M1924" s="14"/>
    </row>
    <row r="1925" spans="1:13" ht="36" x14ac:dyDescent="0.25">
      <c r="A1925" s="4" t="s">
        <v>786</v>
      </c>
      <c r="B1925" s="4" t="s">
        <v>14</v>
      </c>
      <c r="C1925" s="3" t="s">
        <v>8</v>
      </c>
      <c r="D1925" s="3" t="s">
        <v>1716</v>
      </c>
      <c r="E1925" s="3" t="s">
        <v>10</v>
      </c>
      <c r="F1925" s="4" t="s">
        <v>1717</v>
      </c>
      <c r="G1925" s="5">
        <v>5427654</v>
      </c>
      <c r="H1925" s="5">
        <v>5426316.335</v>
      </c>
      <c r="I1925" s="5">
        <v>1337.6650000000373</v>
      </c>
      <c r="J1925" s="4" t="s">
        <v>15</v>
      </c>
      <c r="K1925" s="4" t="s">
        <v>16</v>
      </c>
      <c r="L1925" s="14"/>
      <c r="M1925" s="14"/>
    </row>
    <row r="1926" spans="1:13" ht="36" x14ac:dyDescent="0.25">
      <c r="A1926" s="4" t="s">
        <v>786</v>
      </c>
      <c r="B1926" s="4" t="s">
        <v>80</v>
      </c>
      <c r="C1926" s="3" t="s">
        <v>8</v>
      </c>
      <c r="D1926" s="3" t="s">
        <v>1718</v>
      </c>
      <c r="E1926" s="3" t="s">
        <v>10</v>
      </c>
      <c r="F1926" s="4" t="s">
        <v>1719</v>
      </c>
      <c r="G1926" s="5">
        <v>6867570</v>
      </c>
      <c r="H1926" s="5">
        <v>6867537.5580000002</v>
      </c>
      <c r="I1926" s="5">
        <v>32.441999999806285</v>
      </c>
      <c r="J1926" s="4" t="s">
        <v>15</v>
      </c>
      <c r="K1926" s="4" t="s">
        <v>16</v>
      </c>
      <c r="L1926" s="14"/>
      <c r="M1926" s="14"/>
    </row>
    <row r="1927" spans="1:13" ht="36" x14ac:dyDescent="0.25">
      <c r="A1927" s="4" t="s">
        <v>786</v>
      </c>
      <c r="B1927" s="4" t="s">
        <v>56</v>
      </c>
      <c r="C1927" s="3" t="s">
        <v>8</v>
      </c>
      <c r="D1927" s="3" t="s">
        <v>1720</v>
      </c>
      <c r="E1927" s="3" t="s">
        <v>10</v>
      </c>
      <c r="F1927" s="4" t="s">
        <v>1721</v>
      </c>
      <c r="G1927" s="5">
        <v>7597814</v>
      </c>
      <c r="H1927" s="5">
        <v>7576176.0499999998</v>
      </c>
      <c r="I1927" s="5">
        <v>21637.950000000186</v>
      </c>
      <c r="J1927" s="4" t="s">
        <v>15</v>
      </c>
      <c r="K1927" s="4" t="s">
        <v>16</v>
      </c>
      <c r="L1927" s="14"/>
      <c r="M1927" s="14"/>
    </row>
    <row r="1928" spans="1:13" ht="36" x14ac:dyDescent="0.25">
      <c r="A1928" s="4" t="s">
        <v>786</v>
      </c>
      <c r="B1928" s="4" t="s">
        <v>68</v>
      </c>
      <c r="C1928" s="3" t="s">
        <v>8</v>
      </c>
      <c r="D1928" s="3" t="s">
        <v>1722</v>
      </c>
      <c r="E1928" s="3" t="s">
        <v>10</v>
      </c>
      <c r="F1928" s="4" t="s">
        <v>1723</v>
      </c>
      <c r="G1928" s="5">
        <v>5847177</v>
      </c>
      <c r="H1928" s="5">
        <v>5847164.176</v>
      </c>
      <c r="I1928" s="5">
        <v>12.824000000022352</v>
      </c>
      <c r="J1928" s="4" t="s">
        <v>15</v>
      </c>
      <c r="K1928" s="4" t="s">
        <v>16</v>
      </c>
      <c r="L1928" s="14"/>
      <c r="M1928" s="14"/>
    </row>
    <row r="1929" spans="1:13" ht="36" x14ac:dyDescent="0.25">
      <c r="A1929" s="4" t="s">
        <v>786</v>
      </c>
      <c r="B1929" s="4" t="s">
        <v>33</v>
      </c>
      <c r="C1929" s="3" t="s">
        <v>8</v>
      </c>
      <c r="D1929" s="3" t="s">
        <v>1724</v>
      </c>
      <c r="E1929" s="3" t="s">
        <v>10</v>
      </c>
      <c r="F1929" s="4" t="s">
        <v>1725</v>
      </c>
      <c r="G1929" s="5">
        <v>6484416</v>
      </c>
      <c r="H1929" s="5">
        <v>6444790.6689999998</v>
      </c>
      <c r="I1929" s="5">
        <v>39625.331000000238</v>
      </c>
      <c r="J1929" s="4" t="s">
        <v>15</v>
      </c>
      <c r="K1929" s="4" t="s">
        <v>16</v>
      </c>
      <c r="L1929" s="14"/>
      <c r="M1929" s="14"/>
    </row>
    <row r="1930" spans="1:13" ht="36" x14ac:dyDescent="0.25">
      <c r="A1930" s="4" t="s">
        <v>786</v>
      </c>
      <c r="B1930" s="4" t="s">
        <v>57</v>
      </c>
      <c r="C1930" s="3" t="s">
        <v>8</v>
      </c>
      <c r="D1930" s="3" t="s">
        <v>1726</v>
      </c>
      <c r="E1930" s="3" t="s">
        <v>10</v>
      </c>
      <c r="F1930" s="4" t="s">
        <v>1727</v>
      </c>
      <c r="G1930" s="5">
        <v>11418340</v>
      </c>
      <c r="H1930" s="5">
        <v>11251068.999</v>
      </c>
      <c r="I1930" s="5">
        <v>167271.00100000016</v>
      </c>
      <c r="J1930" s="4" t="s">
        <v>15</v>
      </c>
      <c r="K1930" s="4" t="s">
        <v>16</v>
      </c>
      <c r="L1930" s="14"/>
      <c r="M1930" s="14"/>
    </row>
    <row r="1931" spans="1:13" ht="36" x14ac:dyDescent="0.25">
      <c r="A1931" s="4" t="s">
        <v>786</v>
      </c>
      <c r="B1931" s="4" t="s">
        <v>58</v>
      </c>
      <c r="C1931" s="3" t="s">
        <v>8</v>
      </c>
      <c r="D1931" s="3" t="s">
        <v>1728</v>
      </c>
      <c r="E1931" s="3" t="s">
        <v>10</v>
      </c>
      <c r="F1931" s="4" t="s">
        <v>1729</v>
      </c>
      <c r="G1931" s="5">
        <v>5677000</v>
      </c>
      <c r="H1931" s="5">
        <v>5669282.659</v>
      </c>
      <c r="I1931" s="5">
        <v>7717.3410000000149</v>
      </c>
      <c r="J1931" s="4" t="s">
        <v>15</v>
      </c>
      <c r="K1931" s="4" t="s">
        <v>16</v>
      </c>
      <c r="L1931" s="14"/>
      <c r="M1931" s="14"/>
    </row>
    <row r="1932" spans="1:13" ht="36" x14ac:dyDescent="0.25">
      <c r="A1932" s="4" t="s">
        <v>786</v>
      </c>
      <c r="B1932" s="4" t="s">
        <v>38</v>
      </c>
      <c r="C1932" s="3" t="s">
        <v>8</v>
      </c>
      <c r="D1932" s="3" t="s">
        <v>1730</v>
      </c>
      <c r="E1932" s="3" t="s">
        <v>10</v>
      </c>
      <c r="F1932" s="4" t="s">
        <v>1731</v>
      </c>
      <c r="G1932" s="5">
        <v>11190931</v>
      </c>
      <c r="H1932" s="5">
        <v>11176682.784</v>
      </c>
      <c r="I1932" s="5">
        <v>14248.216000000015</v>
      </c>
      <c r="J1932" s="4" t="s">
        <v>15</v>
      </c>
      <c r="K1932" s="4" t="s">
        <v>16</v>
      </c>
      <c r="L1932" s="14"/>
      <c r="M1932" s="14"/>
    </row>
    <row r="1933" spans="1:13" ht="36" x14ac:dyDescent="0.25">
      <c r="A1933" s="4" t="s">
        <v>786</v>
      </c>
      <c r="B1933" s="4" t="s">
        <v>59</v>
      </c>
      <c r="C1933" s="3" t="s">
        <v>8</v>
      </c>
      <c r="D1933" s="3" t="s">
        <v>1732</v>
      </c>
      <c r="E1933" s="3" t="s">
        <v>10</v>
      </c>
      <c r="F1933" s="4" t="s">
        <v>1733</v>
      </c>
      <c r="G1933" s="5">
        <v>9123500</v>
      </c>
      <c r="H1933" s="5">
        <v>9123500</v>
      </c>
      <c r="I1933" s="5">
        <v>0</v>
      </c>
      <c r="J1933" s="4" t="s">
        <v>15</v>
      </c>
      <c r="K1933" s="4" t="s">
        <v>16</v>
      </c>
      <c r="L1933" s="14"/>
      <c r="M1933" s="14"/>
    </row>
    <row r="1934" spans="1:13" ht="36" x14ac:dyDescent="0.25">
      <c r="A1934" s="4" t="s">
        <v>786</v>
      </c>
      <c r="B1934" s="4" t="s">
        <v>60</v>
      </c>
      <c r="C1934" s="3" t="s">
        <v>8</v>
      </c>
      <c r="D1934" s="3" t="s">
        <v>1734</v>
      </c>
      <c r="E1934" s="3" t="s">
        <v>10</v>
      </c>
      <c r="F1934" s="4" t="s">
        <v>1735</v>
      </c>
      <c r="G1934" s="5">
        <v>4375000</v>
      </c>
      <c r="H1934" s="5">
        <v>4333476.818</v>
      </c>
      <c r="I1934" s="5">
        <v>41523.18200000003</v>
      </c>
      <c r="J1934" s="4" t="s">
        <v>15</v>
      </c>
      <c r="K1934" s="4" t="s">
        <v>16</v>
      </c>
      <c r="L1934" s="14"/>
      <c r="M1934" s="14"/>
    </row>
    <row r="1935" spans="1:13" ht="24" x14ac:dyDescent="0.25">
      <c r="A1935" s="4" t="s">
        <v>787</v>
      </c>
      <c r="B1935" s="4" t="s">
        <v>50</v>
      </c>
      <c r="C1935" s="3" t="s">
        <v>12</v>
      </c>
      <c r="D1935" s="3" t="s">
        <v>788</v>
      </c>
      <c r="E1935" s="3" t="s">
        <v>9</v>
      </c>
      <c r="F1935" s="4" t="s">
        <v>789</v>
      </c>
      <c r="G1935" s="5">
        <v>97</v>
      </c>
      <c r="H1935" s="5">
        <v>0</v>
      </c>
      <c r="I1935" s="5">
        <v>97</v>
      </c>
      <c r="J1935" s="4" t="s">
        <v>17</v>
      </c>
      <c r="K1935" s="4" t="s">
        <v>17</v>
      </c>
      <c r="L1935" s="14"/>
      <c r="M1935" s="14" t="str">
        <f>VLOOKUP(D1935,[1]base!$D$6:$M$3515,10,0)</f>
        <v>X</v>
      </c>
    </row>
    <row r="1936" spans="1:13" ht="24" x14ac:dyDescent="0.25">
      <c r="A1936" s="4" t="s">
        <v>787</v>
      </c>
      <c r="B1936" s="4" t="s">
        <v>50</v>
      </c>
      <c r="C1936" s="3" t="s">
        <v>12</v>
      </c>
      <c r="D1936" s="3" t="s">
        <v>788</v>
      </c>
      <c r="E1936" s="3" t="s">
        <v>11</v>
      </c>
      <c r="F1936" s="4" t="s">
        <v>789</v>
      </c>
      <c r="G1936" s="5">
        <v>10</v>
      </c>
      <c r="H1936" s="5">
        <v>0</v>
      </c>
      <c r="I1936" s="5">
        <v>10</v>
      </c>
      <c r="J1936" s="4" t="s">
        <v>17</v>
      </c>
      <c r="K1936" s="4" t="s">
        <v>17</v>
      </c>
      <c r="L1936" s="14"/>
      <c r="M1936" s="14" t="str">
        <f>VLOOKUP(D1936,[1]base!$D$6:$M$3515,10,0)</f>
        <v>X</v>
      </c>
    </row>
    <row r="1937" spans="1:13" ht="24" x14ac:dyDescent="0.25">
      <c r="A1937" s="4" t="s">
        <v>787</v>
      </c>
      <c r="B1937" s="4" t="s">
        <v>51</v>
      </c>
      <c r="C1937" s="3" t="s">
        <v>12</v>
      </c>
      <c r="D1937" s="3" t="s">
        <v>1552</v>
      </c>
      <c r="E1937" s="3" t="s">
        <v>11</v>
      </c>
      <c r="F1937" s="4" t="s">
        <v>1553</v>
      </c>
      <c r="G1937" s="5">
        <v>10</v>
      </c>
      <c r="H1937" s="5">
        <v>0</v>
      </c>
      <c r="I1937" s="5">
        <v>10</v>
      </c>
      <c r="J1937" s="4" t="s">
        <v>18</v>
      </c>
      <c r="K1937" s="4" t="s">
        <v>18</v>
      </c>
      <c r="L1937" s="14" t="str">
        <f>VLOOKUP(D1937,[1]base!$D$7:$L$3515,9,0)</f>
        <v>X</v>
      </c>
      <c r="M1937" s="14"/>
    </row>
    <row r="1938" spans="1:13" ht="24" x14ac:dyDescent="0.25">
      <c r="A1938" s="4" t="s">
        <v>787</v>
      </c>
      <c r="B1938" s="4" t="s">
        <v>54</v>
      </c>
      <c r="C1938" s="3" t="s">
        <v>12</v>
      </c>
      <c r="D1938" s="3" t="s">
        <v>791</v>
      </c>
      <c r="E1938" s="3" t="s">
        <v>11</v>
      </c>
      <c r="F1938" s="4" t="s">
        <v>792</v>
      </c>
      <c r="G1938" s="5">
        <v>42680</v>
      </c>
      <c r="H1938" s="5">
        <v>42679.088000000003</v>
      </c>
      <c r="I1938" s="5">
        <v>0.91199999999662396</v>
      </c>
      <c r="J1938" s="4" t="s">
        <v>24</v>
      </c>
      <c r="K1938" s="4" t="s">
        <v>466</v>
      </c>
      <c r="L1938" s="14"/>
      <c r="M1938" s="14"/>
    </row>
    <row r="1939" spans="1:13" ht="24" x14ac:dyDescent="0.25">
      <c r="A1939" s="4" t="s">
        <v>787</v>
      </c>
      <c r="B1939" s="4" t="s">
        <v>54</v>
      </c>
      <c r="C1939" s="3" t="s">
        <v>12</v>
      </c>
      <c r="D1939" s="3" t="s">
        <v>793</v>
      </c>
      <c r="E1939" s="3" t="s">
        <v>11</v>
      </c>
      <c r="F1939" s="4" t="s">
        <v>794</v>
      </c>
      <c r="G1939" s="5">
        <v>89866</v>
      </c>
      <c r="H1939" s="5">
        <v>89865.040999999997</v>
      </c>
      <c r="I1939" s="5">
        <v>0.95900000000256114</v>
      </c>
      <c r="J1939" s="4" t="s">
        <v>24</v>
      </c>
      <c r="K1939" s="4" t="s">
        <v>466</v>
      </c>
      <c r="L1939" s="14"/>
      <c r="M1939" s="14"/>
    </row>
    <row r="1940" spans="1:13" ht="24" x14ac:dyDescent="0.25">
      <c r="A1940" s="4" t="s">
        <v>787</v>
      </c>
      <c r="B1940" s="4" t="s">
        <v>55</v>
      </c>
      <c r="C1940" s="3" t="s">
        <v>12</v>
      </c>
      <c r="D1940" s="3" t="s">
        <v>795</v>
      </c>
      <c r="E1940" s="3" t="s">
        <v>11</v>
      </c>
      <c r="F1940" s="4" t="s">
        <v>796</v>
      </c>
      <c r="G1940" s="5">
        <v>308127</v>
      </c>
      <c r="H1940" s="5">
        <v>128541.60799999999</v>
      </c>
      <c r="I1940" s="5">
        <v>179585.39199999999</v>
      </c>
      <c r="J1940" s="4" t="s">
        <v>625</v>
      </c>
      <c r="K1940" s="4" t="s">
        <v>625</v>
      </c>
      <c r="L1940" s="14"/>
      <c r="M1940" s="14"/>
    </row>
    <row r="1941" spans="1:13" ht="24" x14ac:dyDescent="0.25">
      <c r="A1941" s="4" t="s">
        <v>787</v>
      </c>
      <c r="B1941" s="4" t="s">
        <v>33</v>
      </c>
      <c r="C1941" s="3" t="s">
        <v>12</v>
      </c>
      <c r="D1941" s="3" t="s">
        <v>797</v>
      </c>
      <c r="E1941" s="3" t="s">
        <v>11</v>
      </c>
      <c r="F1941" s="4" t="s">
        <v>798</v>
      </c>
      <c r="G1941" s="5">
        <v>76600</v>
      </c>
      <c r="H1941" s="5">
        <v>76598.395999999993</v>
      </c>
      <c r="I1941" s="5">
        <v>1.6040000000066357</v>
      </c>
      <c r="J1941" s="4" t="s">
        <v>30</v>
      </c>
      <c r="K1941" s="4" t="s">
        <v>30</v>
      </c>
      <c r="L1941" s="14"/>
      <c r="M1941" s="14"/>
    </row>
    <row r="1942" spans="1:13" ht="24" x14ac:dyDescent="0.25">
      <c r="A1942" s="4" t="s">
        <v>787</v>
      </c>
      <c r="B1942" s="4" t="s">
        <v>58</v>
      </c>
      <c r="C1942" s="3" t="s">
        <v>12</v>
      </c>
      <c r="D1942" s="3" t="s">
        <v>799</v>
      </c>
      <c r="E1942" s="3" t="s">
        <v>11</v>
      </c>
      <c r="F1942" s="4" t="s">
        <v>800</v>
      </c>
      <c r="G1942" s="5">
        <v>551192</v>
      </c>
      <c r="H1942" s="5">
        <v>551191.33100000001</v>
      </c>
      <c r="I1942" s="5">
        <v>0.66899999999441206</v>
      </c>
      <c r="J1942" s="4" t="s">
        <v>37</v>
      </c>
      <c r="K1942" s="4" t="s">
        <v>37</v>
      </c>
      <c r="L1942" s="14"/>
      <c r="M1942" s="14"/>
    </row>
    <row r="1943" spans="1:13" ht="132" x14ac:dyDescent="0.25">
      <c r="A1943" s="4" t="s">
        <v>787</v>
      </c>
      <c r="B1943" s="4" t="s">
        <v>38</v>
      </c>
      <c r="C1943" s="3" t="s">
        <v>12</v>
      </c>
      <c r="D1943" s="3" t="s">
        <v>4163</v>
      </c>
      <c r="E1943" s="3" t="s">
        <v>11</v>
      </c>
      <c r="F1943" s="4" t="s">
        <v>4164</v>
      </c>
      <c r="G1943" s="5">
        <v>4638</v>
      </c>
      <c r="H1943" s="5">
        <v>4040.0230000000001</v>
      </c>
      <c r="I1943" s="5">
        <v>597.97699999999986</v>
      </c>
      <c r="J1943" s="4" t="s">
        <v>736</v>
      </c>
      <c r="K1943" s="4" t="s">
        <v>737</v>
      </c>
      <c r="L1943" s="14"/>
      <c r="M1943" s="14"/>
    </row>
    <row r="1944" spans="1:13" ht="24" x14ac:dyDescent="0.25">
      <c r="A1944" s="4" t="s">
        <v>787</v>
      </c>
      <c r="B1944" s="4" t="s">
        <v>38</v>
      </c>
      <c r="C1944" s="3" t="s">
        <v>12</v>
      </c>
      <c r="D1944" s="3" t="s">
        <v>801</v>
      </c>
      <c r="E1944" s="3" t="s">
        <v>11</v>
      </c>
      <c r="F1944" s="4" t="s">
        <v>802</v>
      </c>
      <c r="G1944" s="5">
        <v>871766</v>
      </c>
      <c r="H1944" s="5">
        <v>868243.84600000002</v>
      </c>
      <c r="I1944" s="5">
        <v>3522.1539999999804</v>
      </c>
      <c r="J1944" s="4" t="s">
        <v>15</v>
      </c>
      <c r="K1944" s="4" t="s">
        <v>16</v>
      </c>
      <c r="L1944" s="14" t="str">
        <f>VLOOKUP(D1944,[1]base!$D$7:$L$3515,9,0)</f>
        <v>X</v>
      </c>
      <c r="M1944" s="14"/>
    </row>
    <row r="1945" spans="1:13" ht="24" x14ac:dyDescent="0.25">
      <c r="A1945" s="4" t="s">
        <v>787</v>
      </c>
      <c r="B1945" s="4" t="s">
        <v>60</v>
      </c>
      <c r="C1945" s="3" t="s">
        <v>12</v>
      </c>
      <c r="D1945" s="3" t="s">
        <v>803</v>
      </c>
      <c r="E1945" s="3" t="s">
        <v>11</v>
      </c>
      <c r="F1945" s="4" t="s">
        <v>804</v>
      </c>
      <c r="G1945" s="5">
        <v>138000</v>
      </c>
      <c r="H1945" s="5">
        <v>96635.437999999995</v>
      </c>
      <c r="I1945" s="5">
        <v>41364.562000000005</v>
      </c>
      <c r="J1945" s="4" t="s">
        <v>773</v>
      </c>
      <c r="K1945" s="4" t="s">
        <v>778</v>
      </c>
      <c r="L1945" s="14"/>
      <c r="M1945" s="14"/>
    </row>
    <row r="1946" spans="1:13" ht="24" x14ac:dyDescent="0.25">
      <c r="A1946" s="4" t="s">
        <v>787</v>
      </c>
      <c r="B1946" s="4" t="s">
        <v>60</v>
      </c>
      <c r="C1946" s="3" t="s">
        <v>12</v>
      </c>
      <c r="D1946" s="3" t="s">
        <v>805</v>
      </c>
      <c r="E1946" s="3" t="s">
        <v>11</v>
      </c>
      <c r="F1946" s="4" t="s">
        <v>806</v>
      </c>
      <c r="G1946" s="5">
        <v>224993</v>
      </c>
      <c r="H1946" s="5">
        <v>212356.62700000001</v>
      </c>
      <c r="I1946" s="5">
        <v>12636.372999999992</v>
      </c>
      <c r="J1946" s="4" t="s">
        <v>45</v>
      </c>
      <c r="K1946" s="4" t="s">
        <v>46</v>
      </c>
      <c r="L1946" s="14" t="str">
        <f>VLOOKUP(D1946,[1]base!$D$7:$L$3515,9,0)</f>
        <v>X</v>
      </c>
      <c r="M1946" s="14"/>
    </row>
    <row r="1947" spans="1:13" ht="24" x14ac:dyDescent="0.25">
      <c r="A1947" s="4" t="s">
        <v>787</v>
      </c>
      <c r="B1947" s="4" t="s">
        <v>60</v>
      </c>
      <c r="C1947" s="3" t="s">
        <v>12</v>
      </c>
      <c r="D1947" s="3" t="s">
        <v>1619</v>
      </c>
      <c r="E1947" s="3" t="s">
        <v>9</v>
      </c>
      <c r="F1947" s="4" t="s">
        <v>4136</v>
      </c>
      <c r="G1947" s="5">
        <v>69</v>
      </c>
      <c r="H1947" s="5">
        <v>68.036000000000001</v>
      </c>
      <c r="I1947" s="5">
        <v>0.96399999999999864</v>
      </c>
      <c r="J1947" s="4" t="s">
        <v>45</v>
      </c>
      <c r="K1947" s="4" t="s">
        <v>46</v>
      </c>
      <c r="L1947" s="14"/>
      <c r="M1947" s="14"/>
    </row>
    <row r="1948" spans="1:13" ht="24" x14ac:dyDescent="0.25">
      <c r="A1948" s="4" t="s">
        <v>787</v>
      </c>
      <c r="B1948" s="4" t="s">
        <v>60</v>
      </c>
      <c r="C1948" s="3" t="s">
        <v>12</v>
      </c>
      <c r="D1948" s="3" t="s">
        <v>1619</v>
      </c>
      <c r="E1948" s="3" t="s">
        <v>11</v>
      </c>
      <c r="F1948" s="4" t="s">
        <v>4136</v>
      </c>
      <c r="G1948" s="5">
        <v>122000</v>
      </c>
      <c r="H1948" s="5">
        <v>95590.402000000002</v>
      </c>
      <c r="I1948" s="5">
        <v>26409.597999999998</v>
      </c>
      <c r="J1948" s="4" t="s">
        <v>45</v>
      </c>
      <c r="K1948" s="4" t="s">
        <v>46</v>
      </c>
      <c r="L1948" s="14"/>
      <c r="M1948" s="14"/>
    </row>
    <row r="1949" spans="1:13" ht="24" x14ac:dyDescent="0.25">
      <c r="A1949" s="4" t="s">
        <v>787</v>
      </c>
      <c r="B1949" s="4" t="s">
        <v>60</v>
      </c>
      <c r="C1949" s="3" t="s">
        <v>12</v>
      </c>
      <c r="D1949" s="3" t="s">
        <v>807</v>
      </c>
      <c r="E1949" s="3" t="s">
        <v>11</v>
      </c>
      <c r="F1949" s="4" t="s">
        <v>808</v>
      </c>
      <c r="G1949" s="5">
        <v>734769</v>
      </c>
      <c r="H1949" s="5">
        <v>716842.22</v>
      </c>
      <c r="I1949" s="5">
        <v>17926.780000000028</v>
      </c>
      <c r="J1949" s="4" t="s">
        <v>774</v>
      </c>
      <c r="K1949" s="4" t="s">
        <v>775</v>
      </c>
      <c r="L1949" s="14" t="str">
        <f>VLOOKUP(D1949,[1]base!$D$7:$L$3515,9,0)</f>
        <v>X</v>
      </c>
      <c r="M1949" s="14"/>
    </row>
    <row r="1950" spans="1:13" ht="24" x14ac:dyDescent="0.25">
      <c r="A1950" s="4" t="s">
        <v>787</v>
      </c>
      <c r="B1950" s="4" t="s">
        <v>50</v>
      </c>
      <c r="C1950" s="3" t="s">
        <v>8</v>
      </c>
      <c r="D1950" s="3" t="s">
        <v>5263</v>
      </c>
      <c r="E1950" s="3" t="s">
        <v>11</v>
      </c>
      <c r="F1950" s="4" t="s">
        <v>5264</v>
      </c>
      <c r="G1950" s="5">
        <v>42580</v>
      </c>
      <c r="H1950" s="5">
        <v>42580</v>
      </c>
      <c r="I1950" s="5">
        <v>0</v>
      </c>
      <c r="J1950" s="4" t="s">
        <v>17</v>
      </c>
      <c r="K1950" s="4" t="s">
        <v>17</v>
      </c>
      <c r="L1950" s="14" t="s">
        <v>5422</v>
      </c>
      <c r="M1950" s="14"/>
    </row>
    <row r="1951" spans="1:13" ht="24" x14ac:dyDescent="0.25">
      <c r="A1951" s="4" t="s">
        <v>787</v>
      </c>
      <c r="B1951" s="4" t="s">
        <v>50</v>
      </c>
      <c r="C1951" s="3" t="s">
        <v>8</v>
      </c>
      <c r="D1951" s="3" t="s">
        <v>4165</v>
      </c>
      <c r="E1951" s="3" t="s">
        <v>11</v>
      </c>
      <c r="F1951" s="4" t="s">
        <v>4166</v>
      </c>
      <c r="G1951" s="5">
        <v>3000</v>
      </c>
      <c r="H1951" s="5">
        <v>1986.645</v>
      </c>
      <c r="I1951" s="5">
        <v>1013.355</v>
      </c>
      <c r="J1951" s="4" t="s">
        <v>17</v>
      </c>
      <c r="K1951" s="4" t="s">
        <v>17</v>
      </c>
      <c r="L1951" s="14"/>
      <c r="M1951" s="14"/>
    </row>
    <row r="1952" spans="1:13" ht="24" x14ac:dyDescent="0.25">
      <c r="A1952" s="4" t="s">
        <v>787</v>
      </c>
      <c r="B1952" s="4" t="s">
        <v>50</v>
      </c>
      <c r="C1952" s="3" t="s">
        <v>8</v>
      </c>
      <c r="D1952" s="3" t="s">
        <v>4165</v>
      </c>
      <c r="E1952" s="3" t="s">
        <v>10</v>
      </c>
      <c r="F1952" s="4" t="s">
        <v>4166</v>
      </c>
      <c r="G1952" s="5">
        <v>17500</v>
      </c>
      <c r="H1952" s="5">
        <v>17223.212</v>
      </c>
      <c r="I1952" s="5">
        <v>276.78800000000047</v>
      </c>
      <c r="J1952" s="4" t="s">
        <v>17</v>
      </c>
      <c r="K1952" s="4" t="s">
        <v>17</v>
      </c>
      <c r="L1952" s="14"/>
      <c r="M1952" s="14"/>
    </row>
    <row r="1953" spans="1:13" ht="24" x14ac:dyDescent="0.25">
      <c r="A1953" s="4" t="s">
        <v>787</v>
      </c>
      <c r="B1953" s="4" t="s">
        <v>50</v>
      </c>
      <c r="C1953" s="3" t="s">
        <v>8</v>
      </c>
      <c r="D1953" s="3" t="s">
        <v>809</v>
      </c>
      <c r="E1953" s="3" t="s">
        <v>11</v>
      </c>
      <c r="F1953" s="4" t="s">
        <v>810</v>
      </c>
      <c r="G1953" s="5">
        <v>27642</v>
      </c>
      <c r="H1953" s="5">
        <v>27641.919000000002</v>
      </c>
      <c r="I1953" s="5">
        <v>8.0999999998311978E-2</v>
      </c>
      <c r="J1953" s="4" t="s">
        <v>17</v>
      </c>
      <c r="K1953" s="4" t="s">
        <v>17</v>
      </c>
      <c r="L1953" s="14"/>
      <c r="M1953" s="14"/>
    </row>
    <row r="1954" spans="1:13" ht="24" x14ac:dyDescent="0.25">
      <c r="A1954" s="4" t="s">
        <v>787</v>
      </c>
      <c r="B1954" s="4" t="s">
        <v>50</v>
      </c>
      <c r="C1954" s="3" t="s">
        <v>8</v>
      </c>
      <c r="D1954" s="3" t="s">
        <v>811</v>
      </c>
      <c r="E1954" s="3" t="s">
        <v>11</v>
      </c>
      <c r="F1954" s="4" t="s">
        <v>812</v>
      </c>
      <c r="G1954" s="5">
        <v>17450</v>
      </c>
      <c r="H1954" s="5">
        <v>17449.205999999998</v>
      </c>
      <c r="I1954" s="5">
        <v>0.79400000000168802</v>
      </c>
      <c r="J1954" s="4" t="s">
        <v>17</v>
      </c>
      <c r="K1954" s="4" t="s">
        <v>17</v>
      </c>
      <c r="L1954" s="14"/>
      <c r="M1954" s="14"/>
    </row>
    <row r="1955" spans="1:13" ht="24" x14ac:dyDescent="0.25">
      <c r="A1955" s="4" t="s">
        <v>787</v>
      </c>
      <c r="B1955" s="4" t="s">
        <v>50</v>
      </c>
      <c r="C1955" s="3" t="s">
        <v>8</v>
      </c>
      <c r="D1955" s="3" t="s">
        <v>813</v>
      </c>
      <c r="E1955" s="3" t="s">
        <v>9</v>
      </c>
      <c r="F1955" s="4" t="s">
        <v>814</v>
      </c>
      <c r="G1955" s="5">
        <v>50</v>
      </c>
      <c r="H1955" s="5">
        <v>43.476999999999997</v>
      </c>
      <c r="I1955" s="5">
        <v>6.5230000000000032</v>
      </c>
      <c r="J1955" s="4" t="s">
        <v>17</v>
      </c>
      <c r="K1955" s="4" t="s">
        <v>17</v>
      </c>
      <c r="L1955" s="14"/>
      <c r="M1955" s="14"/>
    </row>
    <row r="1956" spans="1:13" ht="24" x14ac:dyDescent="0.25">
      <c r="A1956" s="4" t="s">
        <v>787</v>
      </c>
      <c r="B1956" s="4" t="s">
        <v>50</v>
      </c>
      <c r="C1956" s="3" t="s">
        <v>8</v>
      </c>
      <c r="D1956" s="3" t="s">
        <v>813</v>
      </c>
      <c r="E1956" s="3" t="s">
        <v>11</v>
      </c>
      <c r="F1956" s="4" t="s">
        <v>814</v>
      </c>
      <c r="G1956" s="5">
        <v>234237</v>
      </c>
      <c r="H1956" s="5">
        <v>216623.08</v>
      </c>
      <c r="I1956" s="5">
        <v>17613.920000000013</v>
      </c>
      <c r="J1956" s="4" t="s">
        <v>17</v>
      </c>
      <c r="K1956" s="4" t="s">
        <v>17</v>
      </c>
      <c r="L1956" s="14"/>
      <c r="M1956" s="14"/>
    </row>
    <row r="1957" spans="1:13" ht="24" x14ac:dyDescent="0.25">
      <c r="A1957" s="4" t="s">
        <v>787</v>
      </c>
      <c r="B1957" s="4" t="s">
        <v>50</v>
      </c>
      <c r="C1957" s="3" t="s">
        <v>8</v>
      </c>
      <c r="D1957" s="3" t="s">
        <v>813</v>
      </c>
      <c r="E1957" s="3" t="s">
        <v>10</v>
      </c>
      <c r="F1957" s="4" t="s">
        <v>814</v>
      </c>
      <c r="G1957" s="5">
        <v>6955483</v>
      </c>
      <c r="H1957" s="5">
        <v>6952479.2290000003</v>
      </c>
      <c r="I1957" s="5">
        <v>3003.7709999997169</v>
      </c>
      <c r="J1957" s="4" t="s">
        <v>17</v>
      </c>
      <c r="K1957" s="4" t="s">
        <v>17</v>
      </c>
      <c r="L1957" s="14"/>
      <c r="M1957" s="14"/>
    </row>
    <row r="1958" spans="1:13" ht="24" x14ac:dyDescent="0.25">
      <c r="A1958" s="4" t="s">
        <v>787</v>
      </c>
      <c r="B1958" s="4" t="s">
        <v>50</v>
      </c>
      <c r="C1958" s="3" t="s">
        <v>8</v>
      </c>
      <c r="D1958" s="3" t="s">
        <v>1522</v>
      </c>
      <c r="E1958" s="3" t="s">
        <v>10</v>
      </c>
      <c r="F1958" s="4" t="s">
        <v>1620</v>
      </c>
      <c r="G1958" s="5">
        <v>240091</v>
      </c>
      <c r="H1958" s="5">
        <v>240090.55799999999</v>
      </c>
      <c r="I1958" s="5">
        <v>0.44200000001001172</v>
      </c>
      <c r="J1958" s="4" t="s">
        <v>17</v>
      </c>
      <c r="K1958" s="4" t="s">
        <v>17</v>
      </c>
      <c r="L1958" s="14"/>
      <c r="M1958" s="14"/>
    </row>
    <row r="1959" spans="1:13" ht="24" x14ac:dyDescent="0.25">
      <c r="A1959" s="4" t="s">
        <v>787</v>
      </c>
      <c r="B1959" s="4" t="s">
        <v>50</v>
      </c>
      <c r="C1959" s="3" t="s">
        <v>8</v>
      </c>
      <c r="D1959" s="3" t="s">
        <v>1621</v>
      </c>
      <c r="E1959" s="3" t="s">
        <v>9</v>
      </c>
      <c r="F1959" s="4" t="s">
        <v>1622</v>
      </c>
      <c r="G1959" s="5">
        <v>521</v>
      </c>
      <c r="H1959" s="5">
        <v>0</v>
      </c>
      <c r="I1959" s="5">
        <v>521</v>
      </c>
      <c r="J1959" s="4" t="s">
        <v>17</v>
      </c>
      <c r="K1959" s="4" t="s">
        <v>17</v>
      </c>
      <c r="L1959" s="14"/>
      <c r="M1959" s="14"/>
    </row>
    <row r="1960" spans="1:13" ht="24" x14ac:dyDescent="0.25">
      <c r="A1960" s="4" t="s">
        <v>787</v>
      </c>
      <c r="B1960" s="4" t="s">
        <v>50</v>
      </c>
      <c r="C1960" s="3" t="s">
        <v>8</v>
      </c>
      <c r="D1960" s="3" t="s">
        <v>1621</v>
      </c>
      <c r="E1960" s="3" t="s">
        <v>10</v>
      </c>
      <c r="F1960" s="4" t="s">
        <v>1622</v>
      </c>
      <c r="G1960" s="5">
        <v>950135</v>
      </c>
      <c r="H1960" s="5">
        <v>949932.40300000005</v>
      </c>
      <c r="I1960" s="5">
        <v>202.59699999995064</v>
      </c>
      <c r="J1960" s="4" t="s">
        <v>17</v>
      </c>
      <c r="K1960" s="4" t="s">
        <v>17</v>
      </c>
      <c r="L1960" s="14"/>
      <c r="M1960" s="14"/>
    </row>
    <row r="1961" spans="1:13" ht="24" x14ac:dyDescent="0.25">
      <c r="A1961" s="4" t="s">
        <v>787</v>
      </c>
      <c r="B1961" s="4" t="s">
        <v>51</v>
      </c>
      <c r="C1961" s="3" t="s">
        <v>8</v>
      </c>
      <c r="D1961" s="3" t="s">
        <v>815</v>
      </c>
      <c r="E1961" s="3" t="s">
        <v>11</v>
      </c>
      <c r="F1961" s="4" t="s">
        <v>816</v>
      </c>
      <c r="G1961" s="5">
        <v>88039</v>
      </c>
      <c r="H1961" s="5">
        <v>77914.129000000001</v>
      </c>
      <c r="I1961" s="5">
        <v>10124.870999999999</v>
      </c>
      <c r="J1961" s="4" t="s">
        <v>18</v>
      </c>
      <c r="K1961" s="4" t="s">
        <v>18</v>
      </c>
      <c r="L1961" s="14"/>
      <c r="M1961" s="14"/>
    </row>
    <row r="1962" spans="1:13" ht="24" x14ac:dyDescent="0.25">
      <c r="A1962" s="4" t="s">
        <v>787</v>
      </c>
      <c r="B1962" s="4" t="s">
        <v>51</v>
      </c>
      <c r="C1962" s="3" t="s">
        <v>8</v>
      </c>
      <c r="D1962" s="3" t="s">
        <v>815</v>
      </c>
      <c r="E1962" s="3" t="s">
        <v>10</v>
      </c>
      <c r="F1962" s="4" t="s">
        <v>816</v>
      </c>
      <c r="G1962" s="5">
        <v>1775093</v>
      </c>
      <c r="H1962" s="5">
        <v>1775092.493</v>
      </c>
      <c r="I1962" s="5">
        <v>0.50699999998323619</v>
      </c>
      <c r="J1962" s="4" t="s">
        <v>18</v>
      </c>
      <c r="K1962" s="4" t="s">
        <v>18</v>
      </c>
      <c r="L1962" s="14"/>
      <c r="M1962" s="14"/>
    </row>
    <row r="1963" spans="1:13" ht="24" x14ac:dyDescent="0.25">
      <c r="A1963" s="4" t="s">
        <v>787</v>
      </c>
      <c r="B1963" s="4" t="s">
        <v>51</v>
      </c>
      <c r="C1963" s="3" t="s">
        <v>8</v>
      </c>
      <c r="D1963" s="3" t="s">
        <v>817</v>
      </c>
      <c r="E1963" s="3" t="s">
        <v>11</v>
      </c>
      <c r="F1963" s="4" t="s">
        <v>818</v>
      </c>
      <c r="G1963" s="5">
        <v>11934</v>
      </c>
      <c r="H1963" s="5">
        <v>11933.453</v>
      </c>
      <c r="I1963" s="5">
        <v>0.54700000000048021</v>
      </c>
      <c r="J1963" s="4" t="s">
        <v>18</v>
      </c>
      <c r="K1963" s="4" t="s">
        <v>18</v>
      </c>
      <c r="L1963" s="14" t="str">
        <f>VLOOKUP(D1963,[1]base!$D$7:$L$3515,9,0)</f>
        <v>X</v>
      </c>
      <c r="M1963" s="14" t="str">
        <f>VLOOKUP(D1963,[1]base!$D$6:$M$3515,10,0)</f>
        <v>X</v>
      </c>
    </row>
    <row r="1964" spans="1:13" ht="24" x14ac:dyDescent="0.25">
      <c r="A1964" s="4" t="s">
        <v>787</v>
      </c>
      <c r="B1964" s="4" t="s">
        <v>51</v>
      </c>
      <c r="C1964" s="3" t="s">
        <v>8</v>
      </c>
      <c r="D1964" s="3" t="s">
        <v>1623</v>
      </c>
      <c r="E1964" s="3" t="s">
        <v>9</v>
      </c>
      <c r="F1964" s="4" t="s">
        <v>1624</v>
      </c>
      <c r="G1964" s="5">
        <v>300</v>
      </c>
      <c r="H1964" s="5">
        <v>0</v>
      </c>
      <c r="I1964" s="5">
        <v>300</v>
      </c>
      <c r="J1964" s="4" t="s">
        <v>18</v>
      </c>
      <c r="K1964" s="4" t="s">
        <v>18</v>
      </c>
      <c r="L1964" s="14" t="str">
        <f>VLOOKUP(D1964,[1]base!$D$7:$L$3515,9,0)</f>
        <v>X</v>
      </c>
      <c r="M1964" s="14"/>
    </row>
    <row r="1965" spans="1:13" ht="24" x14ac:dyDescent="0.25">
      <c r="A1965" s="4" t="s">
        <v>787</v>
      </c>
      <c r="B1965" s="4" t="s">
        <v>51</v>
      </c>
      <c r="C1965" s="3" t="s">
        <v>8</v>
      </c>
      <c r="D1965" s="3" t="s">
        <v>1623</v>
      </c>
      <c r="E1965" s="3" t="s">
        <v>11</v>
      </c>
      <c r="F1965" s="4" t="s">
        <v>1624</v>
      </c>
      <c r="G1965" s="5">
        <v>10</v>
      </c>
      <c r="H1965" s="5">
        <v>0</v>
      </c>
      <c r="I1965" s="5">
        <v>10</v>
      </c>
      <c r="J1965" s="4" t="s">
        <v>18</v>
      </c>
      <c r="K1965" s="4" t="s">
        <v>18</v>
      </c>
      <c r="L1965" s="14" t="str">
        <f>VLOOKUP(D1965,[1]base!$D$7:$L$3515,9,0)</f>
        <v>X</v>
      </c>
      <c r="M1965" s="14"/>
    </row>
    <row r="1966" spans="1:13" ht="24" x14ac:dyDescent="0.25">
      <c r="A1966" s="4" t="s">
        <v>787</v>
      </c>
      <c r="B1966" s="4" t="s">
        <v>51</v>
      </c>
      <c r="C1966" s="3" t="s">
        <v>8</v>
      </c>
      <c r="D1966" s="3" t="s">
        <v>819</v>
      </c>
      <c r="E1966" s="3" t="s">
        <v>11</v>
      </c>
      <c r="F1966" s="4" t="s">
        <v>820</v>
      </c>
      <c r="G1966" s="5">
        <v>59079</v>
      </c>
      <c r="H1966" s="5">
        <v>59078.98</v>
      </c>
      <c r="I1966" s="5">
        <v>1.9999999996798579E-2</v>
      </c>
      <c r="J1966" s="4" t="s">
        <v>93</v>
      </c>
      <c r="K1966" s="4" t="s">
        <v>94</v>
      </c>
      <c r="L1966" s="14" t="str">
        <f>VLOOKUP(D1966,[1]base!$D$7:$L$3515,9,0)</f>
        <v>X</v>
      </c>
      <c r="M1966" s="14"/>
    </row>
    <row r="1967" spans="1:13" ht="24" x14ac:dyDescent="0.25">
      <c r="A1967" s="4" t="s">
        <v>787</v>
      </c>
      <c r="B1967" s="4" t="s">
        <v>51</v>
      </c>
      <c r="C1967" s="3" t="s">
        <v>8</v>
      </c>
      <c r="D1967" s="3" t="s">
        <v>4809</v>
      </c>
      <c r="E1967" s="3" t="s">
        <v>10</v>
      </c>
      <c r="F1967" s="4" t="s">
        <v>5387</v>
      </c>
      <c r="G1967" s="5">
        <v>1000000</v>
      </c>
      <c r="H1967" s="5">
        <v>999995.54200000002</v>
      </c>
      <c r="I1967" s="5">
        <v>4.4579999999841675</v>
      </c>
      <c r="J1967" s="4" t="s">
        <v>18</v>
      </c>
      <c r="K1967" s="4" t="s">
        <v>18</v>
      </c>
      <c r="L1967" s="14" t="str">
        <f>VLOOKUP(D1967,[1]base!$D$7:$L$3515,9,0)</f>
        <v>X</v>
      </c>
      <c r="M1967" s="14"/>
    </row>
    <row r="1968" spans="1:13" ht="24" x14ac:dyDescent="0.25">
      <c r="A1968" s="4" t="s">
        <v>787</v>
      </c>
      <c r="B1968" s="4" t="s">
        <v>51</v>
      </c>
      <c r="C1968" s="3" t="s">
        <v>8</v>
      </c>
      <c r="D1968" s="3" t="s">
        <v>3172</v>
      </c>
      <c r="E1968" s="3" t="s">
        <v>10</v>
      </c>
      <c r="F1968" s="4" t="s">
        <v>3173</v>
      </c>
      <c r="G1968" s="5">
        <v>10</v>
      </c>
      <c r="H1968" s="5">
        <v>0</v>
      </c>
      <c r="I1968" s="5">
        <v>10</v>
      </c>
      <c r="J1968" s="4" t="s">
        <v>18</v>
      </c>
      <c r="K1968" s="4" t="s">
        <v>18</v>
      </c>
      <c r="L1968" s="14"/>
      <c r="M1968" s="14"/>
    </row>
    <row r="1969" spans="1:13" ht="24" x14ac:dyDescent="0.25">
      <c r="A1969" s="4" t="s">
        <v>787</v>
      </c>
      <c r="B1969" s="4" t="s">
        <v>51</v>
      </c>
      <c r="C1969" s="3" t="s">
        <v>8</v>
      </c>
      <c r="D1969" s="3" t="s">
        <v>821</v>
      </c>
      <c r="E1969" s="3" t="s">
        <v>11</v>
      </c>
      <c r="F1969" s="4" t="s">
        <v>822</v>
      </c>
      <c r="G1969" s="5">
        <v>132624</v>
      </c>
      <c r="H1969" s="5">
        <v>132623.04800000001</v>
      </c>
      <c r="I1969" s="5">
        <v>0.95199999999022111</v>
      </c>
      <c r="J1969" s="4" t="s">
        <v>18</v>
      </c>
      <c r="K1969" s="4" t="s">
        <v>18</v>
      </c>
      <c r="L1969" s="14" t="str">
        <f>VLOOKUP(D1969,[1]base!$D$7:$L$3515,9,0)</f>
        <v>X</v>
      </c>
      <c r="M1969" s="14"/>
    </row>
    <row r="1970" spans="1:13" ht="24" x14ac:dyDescent="0.25">
      <c r="A1970" s="4" t="s">
        <v>787</v>
      </c>
      <c r="B1970" s="4" t="s">
        <v>51</v>
      </c>
      <c r="C1970" s="3" t="s">
        <v>8</v>
      </c>
      <c r="D1970" s="3" t="s">
        <v>4167</v>
      </c>
      <c r="E1970" s="3" t="s">
        <v>10</v>
      </c>
      <c r="F1970" s="4" t="s">
        <v>4168</v>
      </c>
      <c r="G1970" s="5">
        <v>10</v>
      </c>
      <c r="H1970" s="5">
        <v>0</v>
      </c>
      <c r="I1970" s="5">
        <v>10</v>
      </c>
      <c r="J1970" s="4" t="s">
        <v>18</v>
      </c>
      <c r="K1970" s="4" t="s">
        <v>18</v>
      </c>
      <c r="L1970" s="14"/>
      <c r="M1970" s="14"/>
    </row>
    <row r="1971" spans="1:13" ht="24" x14ac:dyDescent="0.25">
      <c r="A1971" s="4" t="s">
        <v>787</v>
      </c>
      <c r="B1971" s="4" t="s">
        <v>52</v>
      </c>
      <c r="C1971" s="3" t="s">
        <v>8</v>
      </c>
      <c r="D1971" s="3" t="s">
        <v>823</v>
      </c>
      <c r="E1971" s="3" t="s">
        <v>10</v>
      </c>
      <c r="F1971" s="4" t="s">
        <v>824</v>
      </c>
      <c r="G1971" s="5">
        <v>590324</v>
      </c>
      <c r="H1971" s="5">
        <v>590323.72900000005</v>
      </c>
      <c r="I1971" s="5">
        <v>0.27099999994970858</v>
      </c>
      <c r="J1971" s="4" t="s">
        <v>19</v>
      </c>
      <c r="K1971" s="4" t="s">
        <v>19</v>
      </c>
      <c r="L1971" s="14" t="str">
        <f>VLOOKUP(D1971,[1]base!$D$7:$L$3515,9,0)</f>
        <v>X</v>
      </c>
      <c r="M1971" s="14"/>
    </row>
    <row r="1972" spans="1:13" ht="24" x14ac:dyDescent="0.25">
      <c r="A1972" s="4" t="s">
        <v>787</v>
      </c>
      <c r="B1972" s="4" t="s">
        <v>52</v>
      </c>
      <c r="C1972" s="3" t="s">
        <v>8</v>
      </c>
      <c r="D1972" s="3" t="s">
        <v>825</v>
      </c>
      <c r="E1972" s="3" t="s">
        <v>11</v>
      </c>
      <c r="F1972" s="4" t="s">
        <v>826</v>
      </c>
      <c r="G1972" s="5">
        <v>150890</v>
      </c>
      <c r="H1972" s="5">
        <v>150889.54</v>
      </c>
      <c r="I1972" s="5">
        <v>0.45999999999185093</v>
      </c>
      <c r="J1972" s="4" t="s">
        <v>19</v>
      </c>
      <c r="K1972" s="4" t="s">
        <v>19</v>
      </c>
      <c r="L1972" s="14" t="str">
        <f>VLOOKUP(D1972,[1]base!$D$7:$L$3515,9,0)</f>
        <v>X</v>
      </c>
      <c r="M1972" s="14"/>
    </row>
    <row r="1973" spans="1:13" ht="24" x14ac:dyDescent="0.25">
      <c r="A1973" s="4" t="s">
        <v>787</v>
      </c>
      <c r="B1973" s="4" t="s">
        <v>52</v>
      </c>
      <c r="C1973" s="3" t="s">
        <v>8</v>
      </c>
      <c r="D1973" s="3" t="s">
        <v>825</v>
      </c>
      <c r="E1973" s="3" t="s">
        <v>10</v>
      </c>
      <c r="F1973" s="4" t="s">
        <v>826</v>
      </c>
      <c r="G1973" s="5">
        <v>3357413</v>
      </c>
      <c r="H1973" s="5">
        <v>3357401.2930000001</v>
      </c>
      <c r="I1973" s="5">
        <v>11.70699999993667</v>
      </c>
      <c r="J1973" s="4" t="s">
        <v>19</v>
      </c>
      <c r="K1973" s="4" t="s">
        <v>19</v>
      </c>
      <c r="L1973" s="14" t="str">
        <f>VLOOKUP(D1973,[1]base!$D$7:$L$3515,9,0)</f>
        <v>X</v>
      </c>
      <c r="M1973" s="14"/>
    </row>
    <row r="1974" spans="1:13" ht="24" x14ac:dyDescent="0.25">
      <c r="A1974" s="4" t="s">
        <v>787</v>
      </c>
      <c r="B1974" s="4" t="s">
        <v>52</v>
      </c>
      <c r="C1974" s="3" t="s">
        <v>8</v>
      </c>
      <c r="D1974" s="3" t="s">
        <v>827</v>
      </c>
      <c r="E1974" s="3" t="s">
        <v>10</v>
      </c>
      <c r="F1974" s="4" t="s">
        <v>828</v>
      </c>
      <c r="G1974" s="5">
        <v>644802</v>
      </c>
      <c r="H1974" s="5">
        <v>644801.14300000004</v>
      </c>
      <c r="I1974" s="5">
        <v>0.85699999995995313</v>
      </c>
      <c r="J1974" s="4" t="s">
        <v>451</v>
      </c>
      <c r="K1974" s="4" t="s">
        <v>829</v>
      </c>
      <c r="L1974" s="14"/>
      <c r="M1974" s="14"/>
    </row>
    <row r="1975" spans="1:13" ht="24" x14ac:dyDescent="0.25">
      <c r="A1975" s="4" t="s">
        <v>787</v>
      </c>
      <c r="B1975" s="4" t="s">
        <v>52</v>
      </c>
      <c r="C1975" s="3" t="s">
        <v>8</v>
      </c>
      <c r="D1975" s="3" t="s">
        <v>1625</v>
      </c>
      <c r="E1975" s="3" t="s">
        <v>10</v>
      </c>
      <c r="F1975" s="4" t="s">
        <v>1626</v>
      </c>
      <c r="G1975" s="5">
        <v>42000</v>
      </c>
      <c r="H1975" s="5">
        <v>0</v>
      </c>
      <c r="I1975" s="5">
        <v>42000</v>
      </c>
      <c r="J1975" s="4" t="s">
        <v>15</v>
      </c>
      <c r="K1975" s="4" t="s">
        <v>16</v>
      </c>
      <c r="L1975" s="14"/>
      <c r="M1975" s="14"/>
    </row>
    <row r="1976" spans="1:13" ht="24" x14ac:dyDescent="0.25">
      <c r="A1976" s="4" t="s">
        <v>787</v>
      </c>
      <c r="B1976" s="4" t="s">
        <v>52</v>
      </c>
      <c r="C1976" s="3" t="s">
        <v>8</v>
      </c>
      <c r="D1976" s="3" t="s">
        <v>830</v>
      </c>
      <c r="E1976" s="3" t="s">
        <v>10</v>
      </c>
      <c r="F1976" s="4" t="s">
        <v>831</v>
      </c>
      <c r="G1976" s="5">
        <v>358095</v>
      </c>
      <c r="H1976" s="5">
        <v>358094.02299999999</v>
      </c>
      <c r="I1976" s="5">
        <v>0.97700000001350418</v>
      </c>
      <c r="J1976" s="4" t="s">
        <v>19</v>
      </c>
      <c r="K1976" s="4" t="s">
        <v>600</v>
      </c>
      <c r="L1976" s="14" t="str">
        <f>VLOOKUP(D1976,[1]base!$D$7:$L$3515,9,0)</f>
        <v>X</v>
      </c>
      <c r="M1976" s="14"/>
    </row>
    <row r="1977" spans="1:13" ht="24" x14ac:dyDescent="0.25">
      <c r="A1977" s="4" t="s">
        <v>787</v>
      </c>
      <c r="B1977" s="4" t="s">
        <v>52</v>
      </c>
      <c r="C1977" s="3" t="s">
        <v>8</v>
      </c>
      <c r="D1977" s="3" t="s">
        <v>1523</v>
      </c>
      <c r="E1977" s="3" t="s">
        <v>11</v>
      </c>
      <c r="F1977" s="4" t="s">
        <v>1524</v>
      </c>
      <c r="G1977" s="5">
        <v>196731</v>
      </c>
      <c r="H1977" s="5">
        <v>196577.98499999999</v>
      </c>
      <c r="I1977" s="5">
        <v>153.01500000001397</v>
      </c>
      <c r="J1977" s="4" t="s">
        <v>96</v>
      </c>
      <c r="K1977" s="4" t="s">
        <v>96</v>
      </c>
      <c r="L1977" s="14" t="str">
        <f>VLOOKUP(D1977,[1]base!$D$7:$L$3515,9,0)</f>
        <v>X</v>
      </c>
      <c r="M1977" s="14"/>
    </row>
    <row r="1978" spans="1:13" ht="24" x14ac:dyDescent="0.25">
      <c r="A1978" s="4" t="s">
        <v>787</v>
      </c>
      <c r="B1978" s="4" t="s">
        <v>52</v>
      </c>
      <c r="C1978" s="3" t="s">
        <v>8</v>
      </c>
      <c r="D1978" s="3" t="s">
        <v>1554</v>
      </c>
      <c r="E1978" s="3" t="s">
        <v>10</v>
      </c>
      <c r="F1978" s="4" t="s">
        <v>1627</v>
      </c>
      <c r="G1978" s="5">
        <v>400970</v>
      </c>
      <c r="H1978" s="5">
        <v>337621.88500000001</v>
      </c>
      <c r="I1978" s="5">
        <v>63348.114999999991</v>
      </c>
      <c r="J1978" s="4" t="s">
        <v>19</v>
      </c>
      <c r="K1978" s="4" t="s">
        <v>98</v>
      </c>
      <c r="L1978" s="14" t="str">
        <f>VLOOKUP(D1978,[1]base!$D$7:$L$3515,9,0)</f>
        <v>X</v>
      </c>
      <c r="M1978" s="14"/>
    </row>
    <row r="1979" spans="1:13" ht="24" x14ac:dyDescent="0.25">
      <c r="A1979" s="4" t="s">
        <v>787</v>
      </c>
      <c r="B1979" s="4" t="s">
        <v>53</v>
      </c>
      <c r="C1979" s="3" t="s">
        <v>8</v>
      </c>
      <c r="D1979" s="3" t="s">
        <v>1628</v>
      </c>
      <c r="E1979" s="3" t="s">
        <v>10</v>
      </c>
      <c r="F1979" s="4" t="s">
        <v>1629</v>
      </c>
      <c r="G1979" s="5">
        <v>510000</v>
      </c>
      <c r="H1979" s="5">
        <v>509916.65899999999</v>
      </c>
      <c r="I1979" s="5">
        <v>83.341000000014901</v>
      </c>
      <c r="J1979" s="4" t="s">
        <v>371</v>
      </c>
      <c r="K1979" s="4" t="s">
        <v>1225</v>
      </c>
      <c r="L1979" s="14" t="str">
        <f>VLOOKUP(D1979,[1]base!$D$7:$L$3515,9,0)</f>
        <v>X</v>
      </c>
      <c r="M1979" s="14" t="str">
        <f>VLOOKUP(D1979,[1]base!$D$6:$M$3515,10,0)</f>
        <v>X</v>
      </c>
    </row>
    <row r="1980" spans="1:13" ht="24" x14ac:dyDescent="0.25">
      <c r="A1980" s="4" t="s">
        <v>787</v>
      </c>
      <c r="B1980" s="4" t="s">
        <v>53</v>
      </c>
      <c r="C1980" s="3" t="s">
        <v>8</v>
      </c>
      <c r="D1980" s="3" t="s">
        <v>1555</v>
      </c>
      <c r="E1980" s="3" t="s">
        <v>11</v>
      </c>
      <c r="F1980" s="4" t="s">
        <v>1556</v>
      </c>
      <c r="G1980" s="5">
        <v>174440</v>
      </c>
      <c r="H1980" s="5">
        <v>114651.74099999999</v>
      </c>
      <c r="I1980" s="5">
        <v>59788.259000000005</v>
      </c>
      <c r="J1980" s="4" t="s">
        <v>22</v>
      </c>
      <c r="K1980" s="4" t="s">
        <v>23</v>
      </c>
      <c r="L1980" s="14" t="str">
        <f>VLOOKUP(D1980,[1]base!$D$7:$L$3515,9,0)</f>
        <v>X</v>
      </c>
      <c r="M1980" s="14"/>
    </row>
    <row r="1981" spans="1:13" ht="24" x14ac:dyDescent="0.25">
      <c r="A1981" s="4" t="s">
        <v>787</v>
      </c>
      <c r="B1981" s="4" t="s">
        <v>53</v>
      </c>
      <c r="C1981" s="3" t="s">
        <v>8</v>
      </c>
      <c r="D1981" s="3" t="s">
        <v>5388</v>
      </c>
      <c r="E1981" s="3" t="s">
        <v>10</v>
      </c>
      <c r="F1981" s="4" t="s">
        <v>5389</v>
      </c>
      <c r="G1981" s="5">
        <v>10</v>
      </c>
      <c r="H1981" s="5">
        <v>0</v>
      </c>
      <c r="I1981" s="5">
        <v>10</v>
      </c>
      <c r="J1981" s="4" t="s">
        <v>22</v>
      </c>
      <c r="K1981" s="4" t="s">
        <v>23</v>
      </c>
      <c r="L1981" s="14" t="s">
        <v>5422</v>
      </c>
      <c r="M1981" s="14" t="s">
        <v>5422</v>
      </c>
    </row>
    <row r="1982" spans="1:13" ht="24" x14ac:dyDescent="0.25">
      <c r="A1982" s="4" t="s">
        <v>787</v>
      </c>
      <c r="B1982" s="4" t="s">
        <v>53</v>
      </c>
      <c r="C1982" s="3" t="s">
        <v>8</v>
      </c>
      <c r="D1982" s="3" t="s">
        <v>1630</v>
      </c>
      <c r="E1982" s="3" t="s">
        <v>10</v>
      </c>
      <c r="F1982" s="4" t="s">
        <v>1631</v>
      </c>
      <c r="G1982" s="5">
        <v>681091</v>
      </c>
      <c r="H1982" s="5">
        <v>680265.69499999995</v>
      </c>
      <c r="I1982" s="5">
        <v>825.30500000005122</v>
      </c>
      <c r="J1982" s="4" t="s">
        <v>22</v>
      </c>
      <c r="K1982" s="4" t="s">
        <v>22</v>
      </c>
      <c r="L1982" s="14" t="str">
        <f>VLOOKUP(D1982,[1]base!$D$7:$L$3515,9,0)</f>
        <v>X</v>
      </c>
      <c r="M1982" s="14" t="str">
        <f>VLOOKUP(D1982,[1]base!$D$6:$M$3515,10,0)</f>
        <v>X</v>
      </c>
    </row>
    <row r="1983" spans="1:13" ht="24" x14ac:dyDescent="0.25">
      <c r="A1983" s="4" t="s">
        <v>787</v>
      </c>
      <c r="B1983" s="4" t="s">
        <v>53</v>
      </c>
      <c r="C1983" s="3" t="s">
        <v>8</v>
      </c>
      <c r="D1983" s="3" t="s">
        <v>832</v>
      </c>
      <c r="E1983" s="3" t="s">
        <v>11</v>
      </c>
      <c r="F1983" s="4" t="s">
        <v>833</v>
      </c>
      <c r="G1983" s="5">
        <v>3000</v>
      </c>
      <c r="H1983" s="5">
        <v>3000</v>
      </c>
      <c r="I1983" s="5">
        <v>0</v>
      </c>
      <c r="J1983" s="4" t="s">
        <v>368</v>
      </c>
      <c r="K1983" s="4" t="s">
        <v>4696</v>
      </c>
      <c r="L1983" s="14"/>
      <c r="M1983" s="14"/>
    </row>
    <row r="1984" spans="1:13" ht="24" x14ac:dyDescent="0.25">
      <c r="A1984" s="4" t="s">
        <v>787</v>
      </c>
      <c r="B1984" s="4" t="s">
        <v>53</v>
      </c>
      <c r="C1984" s="3" t="s">
        <v>8</v>
      </c>
      <c r="D1984" s="3" t="s">
        <v>832</v>
      </c>
      <c r="E1984" s="3" t="s">
        <v>10</v>
      </c>
      <c r="F1984" s="4" t="s">
        <v>833</v>
      </c>
      <c r="G1984" s="5">
        <v>1261663</v>
      </c>
      <c r="H1984" s="5">
        <v>1255760.588</v>
      </c>
      <c r="I1984" s="5">
        <v>5902.4120000000112</v>
      </c>
      <c r="J1984" s="4" t="s">
        <v>368</v>
      </c>
      <c r="K1984" s="4" t="s">
        <v>4696</v>
      </c>
      <c r="L1984" s="14"/>
      <c r="M1984" s="14"/>
    </row>
    <row r="1985" spans="1:13" ht="24" x14ac:dyDescent="0.25">
      <c r="A1985" s="4" t="s">
        <v>787</v>
      </c>
      <c r="B1985" s="4" t="s">
        <v>53</v>
      </c>
      <c r="C1985" s="3" t="s">
        <v>8</v>
      </c>
      <c r="D1985" s="3" t="s">
        <v>834</v>
      </c>
      <c r="E1985" s="3" t="s">
        <v>10</v>
      </c>
      <c r="F1985" s="4" t="s">
        <v>835</v>
      </c>
      <c r="G1985" s="5">
        <v>121120</v>
      </c>
      <c r="H1985" s="5">
        <v>117778.89200000001</v>
      </c>
      <c r="I1985" s="5">
        <v>3341.1079999999929</v>
      </c>
      <c r="J1985" s="4" t="s">
        <v>22</v>
      </c>
      <c r="K1985" s="4" t="s">
        <v>23</v>
      </c>
      <c r="L1985" s="14" t="str">
        <f>VLOOKUP(D1985,[1]base!$D$7:$L$3515,9,0)</f>
        <v>X</v>
      </c>
      <c r="M1985" s="14"/>
    </row>
    <row r="1986" spans="1:13" ht="24" x14ac:dyDescent="0.25">
      <c r="A1986" s="4" t="s">
        <v>787</v>
      </c>
      <c r="B1986" s="4" t="s">
        <v>53</v>
      </c>
      <c r="C1986" s="3" t="s">
        <v>8</v>
      </c>
      <c r="D1986" s="3" t="s">
        <v>3865</v>
      </c>
      <c r="E1986" s="3" t="s">
        <v>10</v>
      </c>
      <c r="F1986" s="4" t="s">
        <v>3866</v>
      </c>
      <c r="G1986" s="5">
        <v>205362</v>
      </c>
      <c r="H1986" s="5">
        <v>203471.05600000001</v>
      </c>
      <c r="I1986" s="5">
        <v>1890.9439999999886</v>
      </c>
      <c r="J1986" s="4" t="s">
        <v>606</v>
      </c>
      <c r="K1986" s="4" t="s">
        <v>4810</v>
      </c>
      <c r="L1986" s="14"/>
      <c r="M1986" s="14"/>
    </row>
    <row r="1987" spans="1:13" ht="24" x14ac:dyDescent="0.25">
      <c r="A1987" s="4" t="s">
        <v>787</v>
      </c>
      <c r="B1987" s="4" t="s">
        <v>54</v>
      </c>
      <c r="C1987" s="3" t="s">
        <v>8</v>
      </c>
      <c r="D1987" s="3" t="s">
        <v>836</v>
      </c>
      <c r="E1987" s="3" t="s">
        <v>11</v>
      </c>
      <c r="F1987" s="4" t="s">
        <v>837</v>
      </c>
      <c r="G1987" s="5">
        <v>21170</v>
      </c>
      <c r="H1987" s="5">
        <v>21167.632000000001</v>
      </c>
      <c r="I1987" s="5">
        <v>2.3679999999985739</v>
      </c>
      <c r="J1987" s="4" t="s">
        <v>464</v>
      </c>
      <c r="K1987" s="4" t="s">
        <v>465</v>
      </c>
      <c r="L1987" s="14" t="str">
        <f>VLOOKUP(D1987,[1]base!$D$7:$L$3515,9,0)</f>
        <v>X</v>
      </c>
      <c r="M1987" s="14" t="s">
        <v>5422</v>
      </c>
    </row>
    <row r="1988" spans="1:13" ht="24" x14ac:dyDescent="0.25">
      <c r="A1988" s="4" t="s">
        <v>787</v>
      </c>
      <c r="B1988" s="4" t="s">
        <v>54</v>
      </c>
      <c r="C1988" s="3" t="s">
        <v>8</v>
      </c>
      <c r="D1988" s="3" t="s">
        <v>836</v>
      </c>
      <c r="E1988" s="3" t="s">
        <v>10</v>
      </c>
      <c r="F1988" s="4" t="s">
        <v>837</v>
      </c>
      <c r="G1988" s="5">
        <v>413438</v>
      </c>
      <c r="H1988" s="5">
        <v>413437.049</v>
      </c>
      <c r="I1988" s="5">
        <v>0.95100000000093132</v>
      </c>
      <c r="J1988" s="4" t="s">
        <v>464</v>
      </c>
      <c r="K1988" s="4" t="s">
        <v>465</v>
      </c>
      <c r="L1988" s="14" t="str">
        <f>VLOOKUP(D1988,[1]base!$D$7:$L$3515,9,0)</f>
        <v>X</v>
      </c>
      <c r="M1988" s="14" t="s">
        <v>5422</v>
      </c>
    </row>
    <row r="1989" spans="1:13" ht="24" x14ac:dyDescent="0.25">
      <c r="A1989" s="4" t="s">
        <v>787</v>
      </c>
      <c r="B1989" s="4" t="s">
        <v>54</v>
      </c>
      <c r="C1989" s="3" t="s">
        <v>8</v>
      </c>
      <c r="D1989" s="3" t="s">
        <v>5111</v>
      </c>
      <c r="E1989" s="3" t="s">
        <v>10</v>
      </c>
      <c r="F1989" s="4" t="s">
        <v>5112</v>
      </c>
      <c r="G1989" s="5">
        <v>1186</v>
      </c>
      <c r="H1989" s="5">
        <v>1185.123</v>
      </c>
      <c r="I1989" s="5">
        <v>0.87699999999995271</v>
      </c>
      <c r="J1989" s="4" t="s">
        <v>24</v>
      </c>
      <c r="K1989" s="4" t="s">
        <v>101</v>
      </c>
      <c r="L1989" s="14"/>
      <c r="M1989" s="14"/>
    </row>
    <row r="1990" spans="1:13" ht="24" x14ac:dyDescent="0.25">
      <c r="A1990" s="4" t="s">
        <v>787</v>
      </c>
      <c r="B1990" s="4" t="s">
        <v>54</v>
      </c>
      <c r="C1990" s="3" t="s">
        <v>8</v>
      </c>
      <c r="D1990" s="3" t="s">
        <v>1525</v>
      </c>
      <c r="E1990" s="3" t="s">
        <v>11</v>
      </c>
      <c r="F1990" s="4" t="s">
        <v>1526</v>
      </c>
      <c r="G1990" s="5">
        <v>265404</v>
      </c>
      <c r="H1990" s="5">
        <v>264184.55</v>
      </c>
      <c r="I1990" s="5">
        <v>1219.4500000000116</v>
      </c>
      <c r="J1990" s="4" t="s">
        <v>464</v>
      </c>
      <c r="K1990" s="4" t="s">
        <v>790</v>
      </c>
      <c r="L1990" s="14" t="str">
        <f>VLOOKUP(D1990,[1]base!$D$7:$L$3515,9,0)</f>
        <v>X</v>
      </c>
      <c r="M1990" s="14" t="str">
        <f>VLOOKUP(D1990,[1]base!$D$6:$M$3515,10,0)</f>
        <v>X</v>
      </c>
    </row>
    <row r="1991" spans="1:13" ht="24" x14ac:dyDescent="0.25">
      <c r="A1991" s="4" t="s">
        <v>787</v>
      </c>
      <c r="B1991" s="4" t="s">
        <v>54</v>
      </c>
      <c r="C1991" s="3" t="s">
        <v>8</v>
      </c>
      <c r="D1991" s="3" t="s">
        <v>1632</v>
      </c>
      <c r="E1991" s="3" t="s">
        <v>9</v>
      </c>
      <c r="F1991" s="4" t="s">
        <v>1633</v>
      </c>
      <c r="G1991" s="5">
        <v>150</v>
      </c>
      <c r="H1991" s="5">
        <v>0</v>
      </c>
      <c r="I1991" s="5">
        <v>150</v>
      </c>
      <c r="J1991" s="4" t="s">
        <v>24</v>
      </c>
      <c r="K1991" s="4" t="s">
        <v>466</v>
      </c>
      <c r="L1991" s="14" t="str">
        <f>VLOOKUP(D1991,[1]base!$D$7:$L$3515,9,0)</f>
        <v>X</v>
      </c>
      <c r="M1991" s="14" t="str">
        <f>VLOOKUP(D1991,[1]base!$D$6:$M$3515,10,0)</f>
        <v>X</v>
      </c>
    </row>
    <row r="1992" spans="1:13" ht="24" x14ac:dyDescent="0.25">
      <c r="A1992" s="4" t="s">
        <v>787</v>
      </c>
      <c r="B1992" s="4" t="s">
        <v>54</v>
      </c>
      <c r="C1992" s="3" t="s">
        <v>8</v>
      </c>
      <c r="D1992" s="3" t="s">
        <v>1632</v>
      </c>
      <c r="E1992" s="3" t="s">
        <v>10</v>
      </c>
      <c r="F1992" s="4" t="s">
        <v>1633</v>
      </c>
      <c r="G1992" s="5">
        <v>1000000</v>
      </c>
      <c r="H1992" s="5">
        <v>999999.26699999999</v>
      </c>
      <c r="I1992" s="5">
        <v>0.73300000000745058</v>
      </c>
      <c r="J1992" s="4" t="s">
        <v>24</v>
      </c>
      <c r="K1992" s="4" t="s">
        <v>466</v>
      </c>
      <c r="L1992" s="14" t="str">
        <f>VLOOKUP(D1992,[1]base!$D$7:$L$3515,9,0)</f>
        <v>X</v>
      </c>
      <c r="M1992" s="14" t="str">
        <f>VLOOKUP(D1992,[1]base!$D$6:$M$3515,10,0)</f>
        <v>X</v>
      </c>
    </row>
    <row r="1993" spans="1:13" ht="84" x14ac:dyDescent="0.25">
      <c r="A1993" s="4" t="s">
        <v>787</v>
      </c>
      <c r="B1993" s="4" t="s">
        <v>54</v>
      </c>
      <c r="C1993" s="3" t="s">
        <v>8</v>
      </c>
      <c r="D1993" s="3" t="s">
        <v>5113</v>
      </c>
      <c r="E1993" s="3" t="s">
        <v>10</v>
      </c>
      <c r="F1993" s="4" t="s">
        <v>5114</v>
      </c>
      <c r="G1993" s="5">
        <v>200</v>
      </c>
      <c r="H1993" s="5">
        <v>115.241</v>
      </c>
      <c r="I1993" s="5">
        <v>84.759</v>
      </c>
      <c r="J1993" s="4" t="s">
        <v>99</v>
      </c>
      <c r="K1993" s="4" t="s">
        <v>4729</v>
      </c>
      <c r="L1993" s="14"/>
      <c r="M1993" s="14"/>
    </row>
    <row r="1994" spans="1:13" ht="24" x14ac:dyDescent="0.25">
      <c r="A1994" s="4" t="s">
        <v>787</v>
      </c>
      <c r="B1994" s="4" t="s">
        <v>54</v>
      </c>
      <c r="C1994" s="3" t="s">
        <v>8</v>
      </c>
      <c r="D1994" s="3" t="s">
        <v>1557</v>
      </c>
      <c r="E1994" s="3" t="s">
        <v>10</v>
      </c>
      <c r="F1994" s="4" t="s">
        <v>1558</v>
      </c>
      <c r="G1994" s="5">
        <v>300731</v>
      </c>
      <c r="H1994" s="5">
        <v>300730.12199999997</v>
      </c>
      <c r="I1994" s="5">
        <v>0.87800000002607703</v>
      </c>
      <c r="J1994" s="4" t="s">
        <v>74</v>
      </c>
      <c r="K1994" s="4" t="s">
        <v>471</v>
      </c>
      <c r="L1994" s="14"/>
      <c r="M1994" s="14"/>
    </row>
    <row r="1995" spans="1:13" ht="24" x14ac:dyDescent="0.25">
      <c r="A1995" s="4" t="s">
        <v>787</v>
      </c>
      <c r="B1995" s="4" t="s">
        <v>54</v>
      </c>
      <c r="C1995" s="3" t="s">
        <v>8</v>
      </c>
      <c r="D1995" s="3" t="s">
        <v>1559</v>
      </c>
      <c r="E1995" s="3" t="s">
        <v>10</v>
      </c>
      <c r="F1995" s="4" t="s">
        <v>1560</v>
      </c>
      <c r="G1995" s="5">
        <v>206915</v>
      </c>
      <c r="H1995" s="5">
        <v>206914.14499999999</v>
      </c>
      <c r="I1995" s="5">
        <v>0.85500000001047738</v>
      </c>
      <c r="J1995" s="4" t="s">
        <v>464</v>
      </c>
      <c r="K1995" s="4" t="s">
        <v>465</v>
      </c>
      <c r="L1995" s="14"/>
      <c r="M1995" s="14"/>
    </row>
    <row r="1996" spans="1:13" ht="24" x14ac:dyDescent="0.25">
      <c r="A1996" s="4" t="s">
        <v>787</v>
      </c>
      <c r="B1996" s="4" t="s">
        <v>54</v>
      </c>
      <c r="C1996" s="3" t="s">
        <v>8</v>
      </c>
      <c r="D1996" s="3" t="s">
        <v>1561</v>
      </c>
      <c r="E1996" s="3" t="s">
        <v>9</v>
      </c>
      <c r="F1996" s="4" t="s">
        <v>1562</v>
      </c>
      <c r="G1996" s="5">
        <v>150</v>
      </c>
      <c r="H1996" s="5">
        <v>0</v>
      </c>
      <c r="I1996" s="5">
        <v>150</v>
      </c>
      <c r="J1996" s="4" t="s">
        <v>24</v>
      </c>
      <c r="K1996" s="4" t="s">
        <v>466</v>
      </c>
      <c r="L1996" s="14" t="str">
        <f>VLOOKUP(D1996,[1]base!$D$7:$L$3515,9,0)</f>
        <v>X</v>
      </c>
      <c r="M1996" s="14" t="str">
        <f>VLOOKUP(D1996,[1]base!$D$6:$M$3515,10,0)</f>
        <v>X</v>
      </c>
    </row>
    <row r="1997" spans="1:13" ht="24" x14ac:dyDescent="0.25">
      <c r="A1997" s="4" t="s">
        <v>787</v>
      </c>
      <c r="B1997" s="4" t="s">
        <v>54</v>
      </c>
      <c r="C1997" s="3" t="s">
        <v>8</v>
      </c>
      <c r="D1997" s="3" t="s">
        <v>1561</v>
      </c>
      <c r="E1997" s="3" t="s">
        <v>10</v>
      </c>
      <c r="F1997" s="4" t="s">
        <v>1562</v>
      </c>
      <c r="G1997" s="5">
        <v>1400000</v>
      </c>
      <c r="H1997" s="5">
        <v>1399950.4580000001</v>
      </c>
      <c r="I1997" s="5">
        <v>49.541999999899417</v>
      </c>
      <c r="J1997" s="4" t="s">
        <v>24</v>
      </c>
      <c r="K1997" s="4" t="s">
        <v>466</v>
      </c>
      <c r="L1997" s="14" t="str">
        <f>VLOOKUP(D1997,[1]base!$D$7:$L$3515,9,0)</f>
        <v>X</v>
      </c>
      <c r="M1997" s="14" t="str">
        <f>VLOOKUP(D1997,[1]base!$D$6:$M$3515,10,0)</f>
        <v>X</v>
      </c>
    </row>
    <row r="1998" spans="1:13" ht="24" x14ac:dyDescent="0.25">
      <c r="A1998" s="4" t="s">
        <v>787</v>
      </c>
      <c r="B1998" s="4" t="s">
        <v>54</v>
      </c>
      <c r="C1998" s="3" t="s">
        <v>8</v>
      </c>
      <c r="D1998" s="3" t="s">
        <v>1634</v>
      </c>
      <c r="E1998" s="3" t="s">
        <v>10</v>
      </c>
      <c r="F1998" s="4" t="s">
        <v>5265</v>
      </c>
      <c r="G1998" s="5">
        <v>791913</v>
      </c>
      <c r="H1998" s="5">
        <v>791863.09699999995</v>
      </c>
      <c r="I1998" s="5">
        <v>49.90300000004936</v>
      </c>
      <c r="J1998" s="4" t="s">
        <v>464</v>
      </c>
      <c r="K1998" s="4" t="s">
        <v>790</v>
      </c>
      <c r="L1998" s="14"/>
      <c r="M1998" s="14"/>
    </row>
    <row r="1999" spans="1:13" ht="24" x14ac:dyDescent="0.25">
      <c r="A1999" s="4" t="s">
        <v>787</v>
      </c>
      <c r="B1999" s="4" t="s">
        <v>54</v>
      </c>
      <c r="C1999" s="3" t="s">
        <v>8</v>
      </c>
      <c r="D1999" s="3" t="s">
        <v>1635</v>
      </c>
      <c r="E1999" s="3" t="s">
        <v>9</v>
      </c>
      <c r="F1999" s="4" t="s">
        <v>1636</v>
      </c>
      <c r="G1999" s="5">
        <v>100</v>
      </c>
      <c r="H1999" s="5">
        <v>0</v>
      </c>
      <c r="I1999" s="5">
        <v>100</v>
      </c>
      <c r="J1999" s="4" t="s">
        <v>74</v>
      </c>
      <c r="K1999" s="4" t="s">
        <v>471</v>
      </c>
      <c r="L1999" s="14"/>
      <c r="M1999" s="14"/>
    </row>
    <row r="2000" spans="1:13" ht="24" x14ac:dyDescent="0.25">
      <c r="A2000" s="4" t="s">
        <v>787</v>
      </c>
      <c r="B2000" s="4" t="s">
        <v>54</v>
      </c>
      <c r="C2000" s="3" t="s">
        <v>8</v>
      </c>
      <c r="D2000" s="3" t="s">
        <v>1635</v>
      </c>
      <c r="E2000" s="3" t="s">
        <v>10</v>
      </c>
      <c r="F2000" s="4" t="s">
        <v>1636</v>
      </c>
      <c r="G2000" s="5">
        <v>718886</v>
      </c>
      <c r="H2000" s="5">
        <v>718886</v>
      </c>
      <c r="I2000" s="5">
        <v>0</v>
      </c>
      <c r="J2000" s="4" t="s">
        <v>74</v>
      </c>
      <c r="K2000" s="4" t="s">
        <v>471</v>
      </c>
      <c r="L2000" s="14"/>
      <c r="M2000" s="14"/>
    </row>
    <row r="2001" spans="1:13" ht="24" x14ac:dyDescent="0.25">
      <c r="A2001" s="4" t="s">
        <v>787</v>
      </c>
      <c r="B2001" s="4" t="s">
        <v>54</v>
      </c>
      <c r="C2001" s="3" t="s">
        <v>8</v>
      </c>
      <c r="D2001" s="3" t="s">
        <v>1637</v>
      </c>
      <c r="E2001" s="3" t="s">
        <v>10</v>
      </c>
      <c r="F2001" s="4" t="s">
        <v>1638</v>
      </c>
      <c r="G2001" s="5">
        <v>2100000</v>
      </c>
      <c r="H2001" s="5">
        <v>2072738.709</v>
      </c>
      <c r="I2001" s="5">
        <v>27261.290999999968</v>
      </c>
      <c r="J2001" s="4" t="s">
        <v>24</v>
      </c>
      <c r="K2001" s="4" t="s">
        <v>101</v>
      </c>
      <c r="L2001" s="14" t="str">
        <f>VLOOKUP(D2001,[1]base!$D$7:$L$3515,9,0)</f>
        <v>X</v>
      </c>
      <c r="M2001" s="14"/>
    </row>
    <row r="2002" spans="1:13" ht="24" x14ac:dyDescent="0.25">
      <c r="A2002" s="4" t="s">
        <v>787</v>
      </c>
      <c r="B2002" s="4" t="s">
        <v>54</v>
      </c>
      <c r="C2002" s="3" t="s">
        <v>8</v>
      </c>
      <c r="D2002" s="3" t="s">
        <v>5266</v>
      </c>
      <c r="E2002" s="3" t="s">
        <v>10</v>
      </c>
      <c r="F2002" s="4" t="s">
        <v>5267</v>
      </c>
      <c r="G2002" s="5">
        <v>10</v>
      </c>
      <c r="H2002" s="5">
        <v>0</v>
      </c>
      <c r="I2002" s="5">
        <v>10</v>
      </c>
      <c r="J2002" s="4" t="s">
        <v>464</v>
      </c>
      <c r="K2002" s="4" t="s">
        <v>790</v>
      </c>
      <c r="L2002" s="14" t="s">
        <v>5422</v>
      </c>
      <c r="M2002" s="14"/>
    </row>
    <row r="2003" spans="1:13" ht="24" x14ac:dyDescent="0.25">
      <c r="A2003" s="4" t="s">
        <v>787</v>
      </c>
      <c r="B2003" s="4" t="s">
        <v>55</v>
      </c>
      <c r="C2003" s="3" t="s">
        <v>8</v>
      </c>
      <c r="D2003" s="3" t="s">
        <v>1458</v>
      </c>
      <c r="E2003" s="3" t="s">
        <v>10</v>
      </c>
      <c r="F2003" s="4" t="s">
        <v>1459</v>
      </c>
      <c r="G2003" s="5">
        <v>10</v>
      </c>
      <c r="H2003" s="5">
        <v>0</v>
      </c>
      <c r="I2003" s="5">
        <v>10</v>
      </c>
      <c r="J2003" s="4" t="s">
        <v>26</v>
      </c>
      <c r="K2003" s="4" t="s">
        <v>103</v>
      </c>
      <c r="L2003" s="14" t="str">
        <f>VLOOKUP(D2003,[1]base!$D$7:$L$3515,9,0)</f>
        <v>X</v>
      </c>
      <c r="M2003" s="14"/>
    </row>
    <row r="2004" spans="1:13" ht="24" x14ac:dyDescent="0.25">
      <c r="A2004" s="4" t="s">
        <v>787</v>
      </c>
      <c r="B2004" s="4" t="s">
        <v>55</v>
      </c>
      <c r="C2004" s="3" t="s">
        <v>8</v>
      </c>
      <c r="D2004" s="3" t="s">
        <v>838</v>
      </c>
      <c r="E2004" s="3" t="s">
        <v>9</v>
      </c>
      <c r="F2004" s="4" t="s">
        <v>839</v>
      </c>
      <c r="G2004" s="5">
        <v>200</v>
      </c>
      <c r="H2004" s="5">
        <v>0</v>
      </c>
      <c r="I2004" s="5">
        <v>200</v>
      </c>
      <c r="J2004" s="4" t="s">
        <v>26</v>
      </c>
      <c r="K2004" s="4" t="s">
        <v>840</v>
      </c>
      <c r="L2004" s="14"/>
      <c r="M2004" s="14"/>
    </row>
    <row r="2005" spans="1:13" ht="24" x14ac:dyDescent="0.25">
      <c r="A2005" s="4" t="s">
        <v>787</v>
      </c>
      <c r="B2005" s="4" t="s">
        <v>55</v>
      </c>
      <c r="C2005" s="3" t="s">
        <v>8</v>
      </c>
      <c r="D2005" s="3" t="s">
        <v>838</v>
      </c>
      <c r="E2005" s="3" t="s">
        <v>11</v>
      </c>
      <c r="F2005" s="4" t="s">
        <v>839</v>
      </c>
      <c r="G2005" s="5">
        <v>10</v>
      </c>
      <c r="H2005" s="5">
        <v>0</v>
      </c>
      <c r="I2005" s="5">
        <v>10</v>
      </c>
      <c r="J2005" s="4" t="s">
        <v>26</v>
      </c>
      <c r="K2005" s="4" t="s">
        <v>840</v>
      </c>
      <c r="L2005" s="14"/>
      <c r="M2005" s="14"/>
    </row>
    <row r="2006" spans="1:13" ht="24" x14ac:dyDescent="0.25">
      <c r="A2006" s="4" t="s">
        <v>787</v>
      </c>
      <c r="B2006" s="4" t="s">
        <v>55</v>
      </c>
      <c r="C2006" s="3" t="s">
        <v>8</v>
      </c>
      <c r="D2006" s="3" t="s">
        <v>838</v>
      </c>
      <c r="E2006" s="3" t="s">
        <v>10</v>
      </c>
      <c r="F2006" s="4" t="s">
        <v>839</v>
      </c>
      <c r="G2006" s="5">
        <v>10</v>
      </c>
      <c r="H2006" s="5">
        <v>0</v>
      </c>
      <c r="I2006" s="5">
        <v>10</v>
      </c>
      <c r="J2006" s="4" t="s">
        <v>26</v>
      </c>
      <c r="K2006" s="4" t="s">
        <v>840</v>
      </c>
      <c r="L2006" s="14"/>
      <c r="M2006" s="14"/>
    </row>
    <row r="2007" spans="1:13" ht="24" x14ac:dyDescent="0.25">
      <c r="A2007" s="4" t="s">
        <v>787</v>
      </c>
      <c r="B2007" s="4" t="s">
        <v>55</v>
      </c>
      <c r="C2007" s="3" t="s">
        <v>8</v>
      </c>
      <c r="D2007" s="3" t="s">
        <v>841</v>
      </c>
      <c r="E2007" s="3" t="s">
        <v>11</v>
      </c>
      <c r="F2007" s="4" t="s">
        <v>842</v>
      </c>
      <c r="G2007" s="5">
        <v>119895</v>
      </c>
      <c r="H2007" s="5">
        <v>118979.234</v>
      </c>
      <c r="I2007" s="5">
        <v>915.76600000000326</v>
      </c>
      <c r="J2007" s="4" t="s">
        <v>26</v>
      </c>
      <c r="K2007" s="4" t="s">
        <v>26</v>
      </c>
      <c r="L2007" s="14" t="str">
        <f>VLOOKUP(D2007,[1]base!$D$7:$L$3515,9,0)</f>
        <v>X</v>
      </c>
      <c r="M2007" s="14"/>
    </row>
    <row r="2008" spans="1:13" ht="24" x14ac:dyDescent="0.25">
      <c r="A2008" s="4" t="s">
        <v>787</v>
      </c>
      <c r="B2008" s="4" t="s">
        <v>55</v>
      </c>
      <c r="C2008" s="3" t="s">
        <v>8</v>
      </c>
      <c r="D2008" s="3" t="s">
        <v>843</v>
      </c>
      <c r="E2008" s="3" t="s">
        <v>11</v>
      </c>
      <c r="F2008" s="4" t="s">
        <v>844</v>
      </c>
      <c r="G2008" s="5">
        <v>196595</v>
      </c>
      <c r="H2008" s="5">
        <v>178442.84599999999</v>
      </c>
      <c r="I2008" s="5">
        <v>18152.15400000001</v>
      </c>
      <c r="J2008" s="4" t="s">
        <v>78</v>
      </c>
      <c r="K2008" s="4" t="s">
        <v>845</v>
      </c>
      <c r="L2008" s="14"/>
      <c r="M2008" s="14"/>
    </row>
    <row r="2009" spans="1:13" ht="24" x14ac:dyDescent="0.25">
      <c r="A2009" s="4" t="s">
        <v>787</v>
      </c>
      <c r="B2009" s="4" t="s">
        <v>55</v>
      </c>
      <c r="C2009" s="3" t="s">
        <v>8</v>
      </c>
      <c r="D2009" s="3" t="s">
        <v>843</v>
      </c>
      <c r="E2009" s="3" t="s">
        <v>10</v>
      </c>
      <c r="F2009" s="4" t="s">
        <v>844</v>
      </c>
      <c r="G2009" s="5">
        <v>2604654</v>
      </c>
      <c r="H2009" s="5">
        <v>2563029.3849999998</v>
      </c>
      <c r="I2009" s="5">
        <v>41624.615000000224</v>
      </c>
      <c r="J2009" s="4" t="s">
        <v>78</v>
      </c>
      <c r="K2009" s="4" t="s">
        <v>845</v>
      </c>
      <c r="L2009" s="14"/>
      <c r="M2009" s="14"/>
    </row>
    <row r="2010" spans="1:13" ht="24" x14ac:dyDescent="0.25">
      <c r="A2010" s="4" t="s">
        <v>787</v>
      </c>
      <c r="B2010" s="4" t="s">
        <v>55</v>
      </c>
      <c r="C2010" s="3" t="s">
        <v>8</v>
      </c>
      <c r="D2010" s="3" t="s">
        <v>846</v>
      </c>
      <c r="E2010" s="3" t="s">
        <v>11</v>
      </c>
      <c r="F2010" s="4" t="s">
        <v>847</v>
      </c>
      <c r="G2010" s="5">
        <v>2658</v>
      </c>
      <c r="H2010" s="5">
        <v>2657.288</v>
      </c>
      <c r="I2010" s="5">
        <v>0.71199999999998909</v>
      </c>
      <c r="J2010" s="4" t="s">
        <v>26</v>
      </c>
      <c r="K2010" s="4" t="s">
        <v>26</v>
      </c>
      <c r="L2010" s="14" t="str">
        <f>VLOOKUP(D2010,[1]base!$D$7:$L$3515,9,0)</f>
        <v>X</v>
      </c>
      <c r="M2010" s="14"/>
    </row>
    <row r="2011" spans="1:13" ht="24" x14ac:dyDescent="0.25">
      <c r="A2011" s="4" t="s">
        <v>787</v>
      </c>
      <c r="B2011" s="4" t="s">
        <v>55</v>
      </c>
      <c r="C2011" s="3" t="s">
        <v>8</v>
      </c>
      <c r="D2011" s="3" t="s">
        <v>848</v>
      </c>
      <c r="E2011" s="3" t="s">
        <v>9</v>
      </c>
      <c r="F2011" s="4" t="s">
        <v>849</v>
      </c>
      <c r="G2011" s="5">
        <v>679</v>
      </c>
      <c r="H2011" s="5">
        <v>678.56</v>
      </c>
      <c r="I2011" s="5">
        <v>0.44000000000005457</v>
      </c>
      <c r="J2011" s="4" t="s">
        <v>26</v>
      </c>
      <c r="K2011" s="4" t="s">
        <v>850</v>
      </c>
      <c r="L2011" s="14" t="str">
        <f>VLOOKUP(D2011,[1]base!$D$7:$L$3515,9,0)</f>
        <v>X</v>
      </c>
      <c r="M2011" s="14"/>
    </row>
    <row r="2012" spans="1:13" ht="24" x14ac:dyDescent="0.25">
      <c r="A2012" s="4" t="s">
        <v>787</v>
      </c>
      <c r="B2012" s="4" t="s">
        <v>55</v>
      </c>
      <c r="C2012" s="3" t="s">
        <v>8</v>
      </c>
      <c r="D2012" s="3" t="s">
        <v>848</v>
      </c>
      <c r="E2012" s="3" t="s">
        <v>11</v>
      </c>
      <c r="F2012" s="4" t="s">
        <v>849</v>
      </c>
      <c r="G2012" s="5">
        <v>192978</v>
      </c>
      <c r="H2012" s="5">
        <v>192700.97700000001</v>
      </c>
      <c r="I2012" s="5">
        <v>277.0229999999865</v>
      </c>
      <c r="J2012" s="4" t="s">
        <v>26</v>
      </c>
      <c r="K2012" s="4" t="s">
        <v>850</v>
      </c>
      <c r="L2012" s="14" t="str">
        <f>VLOOKUP(D2012,[1]base!$D$7:$L$3515,9,0)</f>
        <v>X</v>
      </c>
      <c r="M2012" s="14"/>
    </row>
    <row r="2013" spans="1:13" ht="24" x14ac:dyDescent="0.25">
      <c r="A2013" s="4" t="s">
        <v>787</v>
      </c>
      <c r="B2013" s="4" t="s">
        <v>55</v>
      </c>
      <c r="C2013" s="3" t="s">
        <v>8</v>
      </c>
      <c r="D2013" s="3" t="s">
        <v>848</v>
      </c>
      <c r="E2013" s="3" t="s">
        <v>10</v>
      </c>
      <c r="F2013" s="4" t="s">
        <v>849</v>
      </c>
      <c r="G2013" s="5">
        <v>6560797</v>
      </c>
      <c r="H2013" s="5">
        <v>5786499.2970000003</v>
      </c>
      <c r="I2013" s="5">
        <v>774297.70299999975</v>
      </c>
      <c r="J2013" s="4" t="s">
        <v>26</v>
      </c>
      <c r="K2013" s="4" t="s">
        <v>850</v>
      </c>
      <c r="L2013" s="14" t="str">
        <f>VLOOKUP(D2013,[1]base!$D$7:$L$3515,9,0)</f>
        <v>X</v>
      </c>
      <c r="M2013" s="14"/>
    </row>
    <row r="2014" spans="1:13" ht="24" x14ac:dyDescent="0.25">
      <c r="A2014" s="4" t="s">
        <v>787</v>
      </c>
      <c r="B2014" s="4" t="s">
        <v>55</v>
      </c>
      <c r="C2014" s="3" t="s">
        <v>8</v>
      </c>
      <c r="D2014" s="3" t="s">
        <v>4169</v>
      </c>
      <c r="E2014" s="3" t="s">
        <v>10</v>
      </c>
      <c r="F2014" s="4" t="s">
        <v>4170</v>
      </c>
      <c r="G2014" s="5">
        <v>589</v>
      </c>
      <c r="H2014" s="5">
        <v>531.00699999999995</v>
      </c>
      <c r="I2014" s="5">
        <v>57.993000000000052</v>
      </c>
      <c r="J2014" s="4" t="s">
        <v>26</v>
      </c>
      <c r="K2014" s="4" t="s">
        <v>851</v>
      </c>
      <c r="L2014" s="14"/>
      <c r="M2014" s="14"/>
    </row>
    <row r="2015" spans="1:13" ht="24" x14ac:dyDescent="0.25">
      <c r="A2015" s="4" t="s">
        <v>787</v>
      </c>
      <c r="B2015" s="4" t="s">
        <v>55</v>
      </c>
      <c r="C2015" s="3" t="s">
        <v>8</v>
      </c>
      <c r="D2015" s="3" t="s">
        <v>852</v>
      </c>
      <c r="E2015" s="3" t="s">
        <v>10</v>
      </c>
      <c r="F2015" s="4" t="s">
        <v>853</v>
      </c>
      <c r="G2015" s="5">
        <v>568841</v>
      </c>
      <c r="H2015" s="5">
        <v>523990.26</v>
      </c>
      <c r="I2015" s="5">
        <v>44850.739999999991</v>
      </c>
      <c r="J2015" s="4" t="s">
        <v>26</v>
      </c>
      <c r="K2015" s="4" t="s">
        <v>26</v>
      </c>
      <c r="L2015" s="14"/>
      <c r="M2015" s="14"/>
    </row>
    <row r="2016" spans="1:13" ht="24" x14ac:dyDescent="0.25">
      <c r="A2016" s="4" t="s">
        <v>787</v>
      </c>
      <c r="B2016" s="4" t="s">
        <v>55</v>
      </c>
      <c r="C2016" s="3" t="s">
        <v>8</v>
      </c>
      <c r="D2016" s="3" t="s">
        <v>1563</v>
      </c>
      <c r="E2016" s="3" t="s">
        <v>10</v>
      </c>
      <c r="F2016" s="4" t="s">
        <v>1639</v>
      </c>
      <c r="G2016" s="5">
        <v>20</v>
      </c>
      <c r="H2016" s="5">
        <v>0</v>
      </c>
      <c r="I2016" s="5">
        <v>20</v>
      </c>
      <c r="J2016" s="4" t="s">
        <v>625</v>
      </c>
      <c r="K2016" s="4" t="s">
        <v>625</v>
      </c>
      <c r="L2016" s="14"/>
      <c r="M2016" s="14"/>
    </row>
    <row r="2017" spans="1:13" ht="24" x14ac:dyDescent="0.25">
      <c r="A2017" s="4" t="s">
        <v>787</v>
      </c>
      <c r="B2017" s="4" t="s">
        <v>55</v>
      </c>
      <c r="C2017" s="3" t="s">
        <v>8</v>
      </c>
      <c r="D2017" s="3" t="s">
        <v>854</v>
      </c>
      <c r="E2017" s="3" t="s">
        <v>10</v>
      </c>
      <c r="F2017" s="4" t="s">
        <v>1640</v>
      </c>
      <c r="G2017" s="5">
        <v>2507440</v>
      </c>
      <c r="H2017" s="5">
        <v>2361490.673</v>
      </c>
      <c r="I2017" s="5">
        <v>145949.32700000005</v>
      </c>
      <c r="J2017" s="4" t="s">
        <v>78</v>
      </c>
      <c r="K2017" s="4" t="s">
        <v>78</v>
      </c>
      <c r="L2017" s="14"/>
      <c r="M2017" s="14"/>
    </row>
    <row r="2018" spans="1:13" ht="24" x14ac:dyDescent="0.25">
      <c r="A2018" s="4" t="s">
        <v>787</v>
      </c>
      <c r="B2018" s="4" t="s">
        <v>55</v>
      </c>
      <c r="C2018" s="3" t="s">
        <v>8</v>
      </c>
      <c r="D2018" s="3" t="s">
        <v>855</v>
      </c>
      <c r="E2018" s="3" t="s">
        <v>10</v>
      </c>
      <c r="F2018" s="4" t="s">
        <v>856</v>
      </c>
      <c r="G2018" s="5">
        <v>833951</v>
      </c>
      <c r="H2018" s="5">
        <v>833950.8</v>
      </c>
      <c r="I2018" s="5">
        <v>0.19999999995343387</v>
      </c>
      <c r="J2018" s="4" t="s">
        <v>75</v>
      </c>
      <c r="K2018" s="4" t="s">
        <v>857</v>
      </c>
      <c r="L2018" s="14"/>
      <c r="M2018" s="14"/>
    </row>
    <row r="2019" spans="1:13" ht="24" x14ac:dyDescent="0.25">
      <c r="A2019" s="4" t="s">
        <v>787</v>
      </c>
      <c r="B2019" s="4" t="s">
        <v>55</v>
      </c>
      <c r="C2019" s="3" t="s">
        <v>8</v>
      </c>
      <c r="D2019" s="3" t="s">
        <v>858</v>
      </c>
      <c r="E2019" s="3" t="s">
        <v>10</v>
      </c>
      <c r="F2019" s="4" t="s">
        <v>4811</v>
      </c>
      <c r="G2019" s="5">
        <v>131402</v>
      </c>
      <c r="H2019" s="5">
        <v>128611.50900000001</v>
      </c>
      <c r="I2019" s="5">
        <v>2790.4909999999945</v>
      </c>
      <c r="J2019" s="4" t="s">
        <v>26</v>
      </c>
      <c r="K2019" s="4" t="s">
        <v>840</v>
      </c>
      <c r="L2019" s="14"/>
      <c r="M2019" s="14"/>
    </row>
    <row r="2020" spans="1:13" ht="24" x14ac:dyDescent="0.25">
      <c r="A2020" s="4" t="s">
        <v>787</v>
      </c>
      <c r="B2020" s="4" t="s">
        <v>55</v>
      </c>
      <c r="C2020" s="3" t="s">
        <v>8</v>
      </c>
      <c r="D2020" s="3" t="s">
        <v>3174</v>
      </c>
      <c r="E2020" s="3" t="s">
        <v>10</v>
      </c>
      <c r="F2020" s="4" t="s">
        <v>3175</v>
      </c>
      <c r="G2020" s="5">
        <v>1232000</v>
      </c>
      <c r="H2020" s="5">
        <v>1231950.4129999999</v>
      </c>
      <c r="I2020" s="5">
        <v>49.587000000057742</v>
      </c>
      <c r="J2020" s="4" t="s">
        <v>75</v>
      </c>
      <c r="K2020" s="4" t="s">
        <v>857</v>
      </c>
      <c r="L2020" s="14" t="str">
        <f>VLOOKUP(D2020,[1]base!$D$7:$L$3515,9,0)</f>
        <v>X</v>
      </c>
      <c r="M2020" s="14"/>
    </row>
    <row r="2021" spans="1:13" ht="24" x14ac:dyDescent="0.25">
      <c r="A2021" s="4" t="s">
        <v>787</v>
      </c>
      <c r="B2021" s="4" t="s">
        <v>55</v>
      </c>
      <c r="C2021" s="3" t="s">
        <v>8</v>
      </c>
      <c r="D2021" s="3" t="s">
        <v>3867</v>
      </c>
      <c r="E2021" s="3" t="s">
        <v>10</v>
      </c>
      <c r="F2021" s="4" t="s">
        <v>3868</v>
      </c>
      <c r="G2021" s="5">
        <v>2134937</v>
      </c>
      <c r="H2021" s="5">
        <v>2132779.2030000002</v>
      </c>
      <c r="I2021" s="5">
        <v>2157.7969999997877</v>
      </c>
      <c r="J2021" s="4" t="s">
        <v>78</v>
      </c>
      <c r="K2021" s="4" t="s">
        <v>2371</v>
      </c>
      <c r="L2021" s="14"/>
      <c r="M2021" s="14"/>
    </row>
    <row r="2022" spans="1:13" ht="24" x14ac:dyDescent="0.25">
      <c r="A2022" s="4" t="s">
        <v>787</v>
      </c>
      <c r="B2022" s="4" t="s">
        <v>55</v>
      </c>
      <c r="C2022" s="3" t="s">
        <v>8</v>
      </c>
      <c r="D2022" s="3" t="s">
        <v>1641</v>
      </c>
      <c r="E2022" s="3" t="s">
        <v>10</v>
      </c>
      <c r="F2022" s="4" t="s">
        <v>1642</v>
      </c>
      <c r="G2022" s="5">
        <v>620382</v>
      </c>
      <c r="H2022" s="5">
        <v>620348.05200000003</v>
      </c>
      <c r="I2022" s="5">
        <v>33.947999999974854</v>
      </c>
      <c r="J2022" s="4" t="s">
        <v>26</v>
      </c>
      <c r="K2022" s="4" t="s">
        <v>850</v>
      </c>
      <c r="L2022" s="14"/>
      <c r="M2022" s="14"/>
    </row>
    <row r="2023" spans="1:13" ht="24" x14ac:dyDescent="0.25">
      <c r="A2023" s="4" t="s">
        <v>787</v>
      </c>
      <c r="B2023" s="4" t="s">
        <v>55</v>
      </c>
      <c r="C2023" s="3" t="s">
        <v>8</v>
      </c>
      <c r="D2023" s="3" t="s">
        <v>1564</v>
      </c>
      <c r="E2023" s="3" t="s">
        <v>10</v>
      </c>
      <c r="F2023" s="4" t="s">
        <v>1565</v>
      </c>
      <c r="G2023" s="5">
        <v>334565</v>
      </c>
      <c r="H2023" s="5">
        <v>320089.00400000002</v>
      </c>
      <c r="I2023" s="5">
        <v>14475.995999999985</v>
      </c>
      <c r="J2023" s="4" t="s">
        <v>26</v>
      </c>
      <c r="K2023" s="4" t="s">
        <v>851</v>
      </c>
      <c r="L2023" s="14"/>
      <c r="M2023" s="14"/>
    </row>
    <row r="2024" spans="1:13" ht="24" x14ac:dyDescent="0.25">
      <c r="A2024" s="4" t="s">
        <v>787</v>
      </c>
      <c r="B2024" s="4" t="s">
        <v>80</v>
      </c>
      <c r="C2024" s="3" t="s">
        <v>8</v>
      </c>
      <c r="D2024" s="3" t="s">
        <v>860</v>
      </c>
      <c r="E2024" s="3" t="s">
        <v>10</v>
      </c>
      <c r="F2024" s="4" t="s">
        <v>861</v>
      </c>
      <c r="G2024" s="5">
        <v>108377</v>
      </c>
      <c r="H2024" s="5">
        <v>108376.92600000001</v>
      </c>
      <c r="I2024" s="5">
        <v>7.3999999993247911E-2</v>
      </c>
      <c r="J2024" s="4" t="s">
        <v>632</v>
      </c>
      <c r="K2024" s="4" t="s">
        <v>859</v>
      </c>
      <c r="L2024" s="14"/>
      <c r="M2024" s="14"/>
    </row>
    <row r="2025" spans="1:13" ht="24" x14ac:dyDescent="0.25">
      <c r="A2025" s="4" t="s">
        <v>787</v>
      </c>
      <c r="B2025" s="4" t="s">
        <v>80</v>
      </c>
      <c r="C2025" s="3" t="s">
        <v>8</v>
      </c>
      <c r="D2025" s="3" t="s">
        <v>862</v>
      </c>
      <c r="E2025" s="3" t="s">
        <v>10</v>
      </c>
      <c r="F2025" s="4" t="s">
        <v>863</v>
      </c>
      <c r="G2025" s="5">
        <v>70102</v>
      </c>
      <c r="H2025" s="5">
        <v>69683.785000000003</v>
      </c>
      <c r="I2025" s="5">
        <v>418.21499999999651</v>
      </c>
      <c r="J2025" s="4" t="s">
        <v>632</v>
      </c>
      <c r="K2025" s="4" t="s">
        <v>638</v>
      </c>
      <c r="L2025" s="14"/>
      <c r="M2025" s="14"/>
    </row>
    <row r="2026" spans="1:13" ht="24" x14ac:dyDescent="0.25">
      <c r="A2026" s="4" t="s">
        <v>787</v>
      </c>
      <c r="B2026" s="4" t="s">
        <v>80</v>
      </c>
      <c r="C2026" s="3" t="s">
        <v>8</v>
      </c>
      <c r="D2026" s="3" t="s">
        <v>864</v>
      </c>
      <c r="E2026" s="3" t="s">
        <v>10</v>
      </c>
      <c r="F2026" s="4" t="s">
        <v>865</v>
      </c>
      <c r="G2026" s="5">
        <v>527442</v>
      </c>
      <c r="H2026" s="5">
        <v>520010.19799999997</v>
      </c>
      <c r="I2026" s="5">
        <v>7431.8020000000251</v>
      </c>
      <c r="J2026" s="4" t="s">
        <v>632</v>
      </c>
      <c r="K2026" s="4" t="s">
        <v>638</v>
      </c>
      <c r="L2026" s="14"/>
      <c r="M2026" s="14"/>
    </row>
    <row r="2027" spans="1:13" ht="24" x14ac:dyDescent="0.25">
      <c r="A2027" s="4" t="s">
        <v>787</v>
      </c>
      <c r="B2027" s="4" t="s">
        <v>80</v>
      </c>
      <c r="C2027" s="3" t="s">
        <v>8</v>
      </c>
      <c r="D2027" s="3" t="s">
        <v>4171</v>
      </c>
      <c r="E2027" s="3" t="s">
        <v>10</v>
      </c>
      <c r="F2027" s="4" t="s">
        <v>4172</v>
      </c>
      <c r="G2027" s="5">
        <v>58041</v>
      </c>
      <c r="H2027" s="5">
        <v>58040.999000000003</v>
      </c>
      <c r="I2027" s="5">
        <v>9.9999999656574801E-4</v>
      </c>
      <c r="J2027" s="4" t="s">
        <v>632</v>
      </c>
      <c r="K2027" s="4" t="s">
        <v>4173</v>
      </c>
      <c r="L2027" s="14"/>
      <c r="M2027" s="14"/>
    </row>
    <row r="2028" spans="1:13" ht="24" x14ac:dyDescent="0.25">
      <c r="A2028" s="4" t="s">
        <v>787</v>
      </c>
      <c r="B2028" s="4" t="s">
        <v>80</v>
      </c>
      <c r="C2028" s="3" t="s">
        <v>8</v>
      </c>
      <c r="D2028" s="3" t="s">
        <v>1643</v>
      </c>
      <c r="E2028" s="3" t="s">
        <v>10</v>
      </c>
      <c r="F2028" s="4" t="s">
        <v>1644</v>
      </c>
      <c r="G2028" s="5">
        <v>1589436</v>
      </c>
      <c r="H2028" s="5">
        <v>1572061.2549999999</v>
      </c>
      <c r="I2028" s="5">
        <v>17374.745000000112</v>
      </c>
      <c r="J2028" s="4" t="s">
        <v>632</v>
      </c>
      <c r="K2028" s="4" t="s">
        <v>859</v>
      </c>
      <c r="L2028" s="14" t="s">
        <v>5422</v>
      </c>
      <c r="M2028" s="14"/>
    </row>
    <row r="2029" spans="1:13" ht="24" x14ac:dyDescent="0.25">
      <c r="A2029" s="4" t="s">
        <v>787</v>
      </c>
      <c r="B2029" s="4" t="s">
        <v>56</v>
      </c>
      <c r="C2029" s="3" t="s">
        <v>8</v>
      </c>
      <c r="D2029" s="3" t="s">
        <v>866</v>
      </c>
      <c r="E2029" s="3" t="s">
        <v>10</v>
      </c>
      <c r="F2029" s="4" t="s">
        <v>867</v>
      </c>
      <c r="G2029" s="5">
        <v>4308428</v>
      </c>
      <c r="H2029" s="5">
        <v>4240621.0880000005</v>
      </c>
      <c r="I2029" s="5">
        <v>67806.911999999546</v>
      </c>
      <c r="J2029" s="4" t="s">
        <v>509</v>
      </c>
      <c r="K2029" s="4" t="s">
        <v>868</v>
      </c>
      <c r="L2029" s="14" t="str">
        <f>VLOOKUP(D2029,[1]base!$D$7:$L$3515,9,0)</f>
        <v>X</v>
      </c>
      <c r="M2029" s="14"/>
    </row>
    <row r="2030" spans="1:13" ht="24" x14ac:dyDescent="0.25">
      <c r="A2030" s="4" t="s">
        <v>787</v>
      </c>
      <c r="B2030" s="4" t="s">
        <v>56</v>
      </c>
      <c r="C2030" s="3" t="s">
        <v>8</v>
      </c>
      <c r="D2030" s="3" t="s">
        <v>870</v>
      </c>
      <c r="E2030" s="3" t="s">
        <v>10</v>
      </c>
      <c r="F2030" s="4" t="s">
        <v>871</v>
      </c>
      <c r="G2030" s="5">
        <v>103815</v>
      </c>
      <c r="H2030" s="5">
        <v>103814.107</v>
      </c>
      <c r="I2030" s="5">
        <v>0.89299999999639113</v>
      </c>
      <c r="J2030" s="4" t="s">
        <v>83</v>
      </c>
      <c r="K2030" s="4" t="s">
        <v>872</v>
      </c>
      <c r="L2030" s="14"/>
      <c r="M2030" s="14"/>
    </row>
    <row r="2031" spans="1:13" ht="24" x14ac:dyDescent="0.25">
      <c r="A2031" s="4" t="s">
        <v>787</v>
      </c>
      <c r="B2031" s="4" t="s">
        <v>56</v>
      </c>
      <c r="C2031" s="3" t="s">
        <v>8</v>
      </c>
      <c r="D2031" s="3" t="s">
        <v>1645</v>
      </c>
      <c r="E2031" s="3" t="s">
        <v>10</v>
      </c>
      <c r="F2031" s="4" t="s">
        <v>1646</v>
      </c>
      <c r="G2031" s="5">
        <v>2735000</v>
      </c>
      <c r="H2031" s="5">
        <v>2734999.6979999999</v>
      </c>
      <c r="I2031" s="5">
        <v>0.30200000014156103</v>
      </c>
      <c r="J2031" s="4" t="s">
        <v>83</v>
      </c>
      <c r="K2031" s="4" t="s">
        <v>872</v>
      </c>
      <c r="L2031" s="14"/>
      <c r="M2031" s="14"/>
    </row>
    <row r="2032" spans="1:13" ht="24" x14ac:dyDescent="0.25">
      <c r="A2032" s="4" t="s">
        <v>787</v>
      </c>
      <c r="B2032" s="4" t="s">
        <v>56</v>
      </c>
      <c r="C2032" s="3" t="s">
        <v>8</v>
      </c>
      <c r="D2032" s="3" t="s">
        <v>1375</v>
      </c>
      <c r="E2032" s="3" t="s">
        <v>10</v>
      </c>
      <c r="F2032" s="4" t="s">
        <v>1647</v>
      </c>
      <c r="G2032" s="5">
        <v>621592</v>
      </c>
      <c r="H2032" s="5">
        <v>621591.30799999996</v>
      </c>
      <c r="I2032" s="5">
        <v>0.69200000003911555</v>
      </c>
      <c r="J2032" s="4" t="s">
        <v>642</v>
      </c>
      <c r="K2032" s="4" t="s">
        <v>874</v>
      </c>
      <c r="L2032" s="14"/>
      <c r="M2032" s="14"/>
    </row>
    <row r="2033" spans="1:13" ht="24" x14ac:dyDescent="0.25">
      <c r="A2033" s="4" t="s">
        <v>787</v>
      </c>
      <c r="B2033" s="4" t="s">
        <v>56</v>
      </c>
      <c r="C2033" s="3" t="s">
        <v>8</v>
      </c>
      <c r="D2033" s="3" t="s">
        <v>1648</v>
      </c>
      <c r="E2033" s="3" t="s">
        <v>10</v>
      </c>
      <c r="F2033" s="4" t="s">
        <v>1649</v>
      </c>
      <c r="G2033" s="5">
        <v>1340000</v>
      </c>
      <c r="H2033" s="5">
        <v>1339995.4180000001</v>
      </c>
      <c r="I2033" s="5">
        <v>4.5819999999366701</v>
      </c>
      <c r="J2033" s="4" t="s">
        <v>83</v>
      </c>
      <c r="K2033" s="4" t="s">
        <v>872</v>
      </c>
      <c r="L2033" s="14"/>
      <c r="M2033" s="14"/>
    </row>
    <row r="2034" spans="1:13" ht="24" x14ac:dyDescent="0.25">
      <c r="A2034" s="4" t="s">
        <v>787</v>
      </c>
      <c r="B2034" s="4" t="s">
        <v>56</v>
      </c>
      <c r="C2034" s="3" t="s">
        <v>8</v>
      </c>
      <c r="D2034" s="3" t="s">
        <v>873</v>
      </c>
      <c r="E2034" s="3" t="s">
        <v>10</v>
      </c>
      <c r="F2034" s="4" t="s">
        <v>1650</v>
      </c>
      <c r="G2034" s="5">
        <v>94076</v>
      </c>
      <c r="H2034" s="5">
        <v>94075.665999999997</v>
      </c>
      <c r="I2034" s="5">
        <v>0.33400000000256114</v>
      </c>
      <c r="J2034" s="4" t="s">
        <v>509</v>
      </c>
      <c r="K2034" s="4" t="s">
        <v>868</v>
      </c>
      <c r="L2034" s="14"/>
      <c r="M2034" s="14"/>
    </row>
    <row r="2035" spans="1:13" ht="24" x14ac:dyDescent="0.25">
      <c r="A2035" s="4" t="s">
        <v>787</v>
      </c>
      <c r="B2035" s="4" t="s">
        <v>56</v>
      </c>
      <c r="C2035" s="3" t="s">
        <v>8</v>
      </c>
      <c r="D2035" s="3" t="s">
        <v>875</v>
      </c>
      <c r="E2035" s="3" t="s">
        <v>10</v>
      </c>
      <c r="F2035" s="4" t="s">
        <v>876</v>
      </c>
      <c r="G2035" s="5">
        <v>552816</v>
      </c>
      <c r="H2035" s="5">
        <v>552815.22100000002</v>
      </c>
      <c r="I2035" s="5">
        <v>0.77899999998044223</v>
      </c>
      <c r="J2035" s="4" t="s">
        <v>83</v>
      </c>
      <c r="K2035" s="4" t="s">
        <v>872</v>
      </c>
      <c r="L2035" s="14"/>
      <c r="M2035" s="14"/>
    </row>
    <row r="2036" spans="1:13" ht="24" x14ac:dyDescent="0.25">
      <c r="A2036" s="4" t="s">
        <v>787</v>
      </c>
      <c r="B2036" s="4" t="s">
        <v>56</v>
      </c>
      <c r="C2036" s="3" t="s">
        <v>8</v>
      </c>
      <c r="D2036" s="3" t="s">
        <v>1376</v>
      </c>
      <c r="E2036" s="3" t="s">
        <v>10</v>
      </c>
      <c r="F2036" s="4" t="s">
        <v>1377</v>
      </c>
      <c r="G2036" s="5">
        <v>742359</v>
      </c>
      <c r="H2036" s="5">
        <v>737048.62300000002</v>
      </c>
      <c r="I2036" s="5">
        <v>5310.3769999999786</v>
      </c>
      <c r="J2036" s="4" t="s">
        <v>509</v>
      </c>
      <c r="K2036" s="4" t="s">
        <v>869</v>
      </c>
      <c r="L2036" s="14"/>
      <c r="M2036" s="14"/>
    </row>
    <row r="2037" spans="1:13" ht="24" x14ac:dyDescent="0.25">
      <c r="A2037" s="4" t="s">
        <v>787</v>
      </c>
      <c r="B2037" s="4" t="s">
        <v>56</v>
      </c>
      <c r="C2037" s="3" t="s">
        <v>8</v>
      </c>
      <c r="D2037" s="3" t="s">
        <v>1460</v>
      </c>
      <c r="E2037" s="3" t="s">
        <v>10</v>
      </c>
      <c r="F2037" s="4" t="s">
        <v>5390</v>
      </c>
      <c r="G2037" s="5">
        <v>1168680</v>
      </c>
      <c r="H2037" s="5">
        <v>1168678.952</v>
      </c>
      <c r="I2037" s="5">
        <v>1.0479999999515712</v>
      </c>
      <c r="J2037" s="4" t="s">
        <v>83</v>
      </c>
      <c r="K2037" s="4" t="s">
        <v>872</v>
      </c>
      <c r="L2037" s="14"/>
      <c r="M2037" s="14" t="str">
        <f>VLOOKUP(D2037,[1]base!$D$6:$M$3515,10,0)</f>
        <v>X</v>
      </c>
    </row>
    <row r="2038" spans="1:13" ht="24" x14ac:dyDescent="0.25">
      <c r="A2038" s="4" t="s">
        <v>787</v>
      </c>
      <c r="B2038" s="4" t="s">
        <v>56</v>
      </c>
      <c r="C2038" s="3" t="s">
        <v>8</v>
      </c>
      <c r="D2038" s="3" t="s">
        <v>1461</v>
      </c>
      <c r="E2038" s="3" t="s">
        <v>10</v>
      </c>
      <c r="F2038" s="4" t="s">
        <v>1651</v>
      </c>
      <c r="G2038" s="5">
        <v>10</v>
      </c>
      <c r="H2038" s="5">
        <v>0</v>
      </c>
      <c r="I2038" s="5">
        <v>10</v>
      </c>
      <c r="J2038" s="4" t="s">
        <v>642</v>
      </c>
      <c r="K2038" s="4" t="s">
        <v>874</v>
      </c>
      <c r="L2038" s="14"/>
      <c r="M2038" s="14"/>
    </row>
    <row r="2039" spans="1:13" ht="24" x14ac:dyDescent="0.25">
      <c r="A2039" s="4" t="s">
        <v>787</v>
      </c>
      <c r="B2039" s="4" t="s">
        <v>56</v>
      </c>
      <c r="C2039" s="3" t="s">
        <v>8</v>
      </c>
      <c r="D2039" s="3" t="s">
        <v>1378</v>
      </c>
      <c r="E2039" s="3" t="s">
        <v>10</v>
      </c>
      <c r="F2039" s="4" t="s">
        <v>1379</v>
      </c>
      <c r="G2039" s="5">
        <v>1463410</v>
      </c>
      <c r="H2039" s="5">
        <v>1463409.2379999999</v>
      </c>
      <c r="I2039" s="5">
        <v>0.76200000010430813</v>
      </c>
      <c r="J2039" s="4" t="s">
        <v>83</v>
      </c>
      <c r="K2039" s="4" t="s">
        <v>872</v>
      </c>
      <c r="L2039" s="14"/>
      <c r="M2039" s="14"/>
    </row>
    <row r="2040" spans="1:13" ht="24" x14ac:dyDescent="0.25">
      <c r="A2040" s="4" t="s">
        <v>787</v>
      </c>
      <c r="B2040" s="4" t="s">
        <v>68</v>
      </c>
      <c r="C2040" s="3" t="s">
        <v>8</v>
      </c>
      <c r="D2040" s="3" t="s">
        <v>5268</v>
      </c>
      <c r="E2040" s="3" t="s">
        <v>10</v>
      </c>
      <c r="F2040" s="4" t="s">
        <v>5269</v>
      </c>
      <c r="G2040" s="5">
        <v>10</v>
      </c>
      <c r="H2040" s="5">
        <v>0</v>
      </c>
      <c r="I2040" s="5">
        <v>10</v>
      </c>
      <c r="J2040" s="4" t="s">
        <v>651</v>
      </c>
      <c r="K2040" s="4" t="s">
        <v>1115</v>
      </c>
      <c r="L2040" s="14"/>
      <c r="M2040" s="14" t="s">
        <v>5422</v>
      </c>
    </row>
    <row r="2041" spans="1:13" ht="24" x14ac:dyDescent="0.25">
      <c r="A2041" s="4" t="s">
        <v>787</v>
      </c>
      <c r="B2041" s="4" t="s">
        <v>33</v>
      </c>
      <c r="C2041" s="3" t="s">
        <v>8</v>
      </c>
      <c r="D2041" s="3" t="s">
        <v>877</v>
      </c>
      <c r="E2041" s="3" t="s">
        <v>10</v>
      </c>
      <c r="F2041" s="4" t="s">
        <v>878</v>
      </c>
      <c r="G2041" s="5">
        <v>757546</v>
      </c>
      <c r="H2041" s="5">
        <v>757240.63300000003</v>
      </c>
      <c r="I2041" s="5">
        <v>305.36699999996927</v>
      </c>
      <c r="J2041" s="4" t="s">
        <v>30</v>
      </c>
      <c r="K2041" s="4" t="s">
        <v>672</v>
      </c>
      <c r="L2041" s="14"/>
      <c r="M2041" s="14"/>
    </row>
    <row r="2042" spans="1:13" ht="24" x14ac:dyDescent="0.25">
      <c r="A2042" s="4" t="s">
        <v>787</v>
      </c>
      <c r="B2042" s="4" t="s">
        <v>33</v>
      </c>
      <c r="C2042" s="3" t="s">
        <v>8</v>
      </c>
      <c r="D2042" s="3" t="s">
        <v>879</v>
      </c>
      <c r="E2042" s="3" t="s">
        <v>10</v>
      </c>
      <c r="F2042" s="4" t="s">
        <v>880</v>
      </c>
      <c r="G2042" s="5">
        <v>2572709</v>
      </c>
      <c r="H2042" s="5">
        <v>2564761.966</v>
      </c>
      <c r="I2042" s="5">
        <v>7947.0339999999851</v>
      </c>
      <c r="J2042" s="4" t="s">
        <v>29</v>
      </c>
      <c r="K2042" s="4" t="s">
        <v>527</v>
      </c>
      <c r="L2042" s="14" t="str">
        <f>VLOOKUP(D2042,[1]base!$D$7:$L$3515,9,0)</f>
        <v>X</v>
      </c>
      <c r="M2042" s="14"/>
    </row>
    <row r="2043" spans="1:13" ht="24" x14ac:dyDescent="0.25">
      <c r="A2043" s="4" t="s">
        <v>787</v>
      </c>
      <c r="B2043" s="4" t="s">
        <v>33</v>
      </c>
      <c r="C2043" s="3" t="s">
        <v>8</v>
      </c>
      <c r="D2043" s="3" t="s">
        <v>1380</v>
      </c>
      <c r="E2043" s="3" t="s">
        <v>11</v>
      </c>
      <c r="F2043" s="4" t="s">
        <v>1381</v>
      </c>
      <c r="G2043" s="5">
        <v>10</v>
      </c>
      <c r="H2043" s="5">
        <v>0</v>
      </c>
      <c r="I2043" s="5">
        <v>10</v>
      </c>
      <c r="J2043" s="4" t="s">
        <v>29</v>
      </c>
      <c r="K2043" s="4" t="s">
        <v>522</v>
      </c>
      <c r="L2043" s="14" t="str">
        <f>VLOOKUP(D2043,[1]base!$D$7:$L$3515,9,0)</f>
        <v>X</v>
      </c>
      <c r="M2043" s="14"/>
    </row>
    <row r="2044" spans="1:13" ht="24" x14ac:dyDescent="0.25">
      <c r="A2044" s="4" t="s">
        <v>787</v>
      </c>
      <c r="B2044" s="4" t="s">
        <v>33</v>
      </c>
      <c r="C2044" s="3" t="s">
        <v>8</v>
      </c>
      <c r="D2044" s="3" t="s">
        <v>5012</v>
      </c>
      <c r="E2044" s="3" t="s">
        <v>10</v>
      </c>
      <c r="F2044" s="4" t="s">
        <v>5013</v>
      </c>
      <c r="G2044" s="5">
        <v>10</v>
      </c>
      <c r="H2044" s="5">
        <v>0</v>
      </c>
      <c r="I2044" s="5">
        <v>10</v>
      </c>
      <c r="J2044" s="4" t="s">
        <v>30</v>
      </c>
      <c r="K2044" s="4" t="s">
        <v>30</v>
      </c>
      <c r="L2044" s="14" t="str">
        <f>VLOOKUP(D2044,[1]base!$D$7:$L$3515,9,0)</f>
        <v>X</v>
      </c>
      <c r="M2044" s="14"/>
    </row>
    <row r="2045" spans="1:13" ht="24" x14ac:dyDescent="0.25">
      <c r="A2045" s="4" t="s">
        <v>787</v>
      </c>
      <c r="B2045" s="4" t="s">
        <v>33</v>
      </c>
      <c r="C2045" s="3" t="s">
        <v>8</v>
      </c>
      <c r="D2045" s="3" t="s">
        <v>881</v>
      </c>
      <c r="E2045" s="3" t="s">
        <v>10</v>
      </c>
      <c r="F2045" s="4" t="s">
        <v>882</v>
      </c>
      <c r="G2045" s="5">
        <v>460820</v>
      </c>
      <c r="H2045" s="5">
        <v>439410.37099999998</v>
      </c>
      <c r="I2045" s="5">
        <v>21409.629000000015</v>
      </c>
      <c r="J2045" s="4" t="s">
        <v>29</v>
      </c>
      <c r="K2045" s="4" t="s">
        <v>64</v>
      </c>
      <c r="L2045" s="14" t="str">
        <f>VLOOKUP(D2045,[1]base!$D$7:$L$3515,9,0)</f>
        <v>X</v>
      </c>
      <c r="M2045" s="14"/>
    </row>
    <row r="2046" spans="1:13" ht="24" x14ac:dyDescent="0.25">
      <c r="A2046" s="4" t="s">
        <v>787</v>
      </c>
      <c r="B2046" s="4" t="s">
        <v>33</v>
      </c>
      <c r="C2046" s="3" t="s">
        <v>8</v>
      </c>
      <c r="D2046" s="3" t="s">
        <v>883</v>
      </c>
      <c r="E2046" s="3" t="s">
        <v>11</v>
      </c>
      <c r="F2046" s="4" t="s">
        <v>884</v>
      </c>
      <c r="G2046" s="5">
        <v>412890</v>
      </c>
      <c r="H2046" s="5">
        <v>412888.47</v>
      </c>
      <c r="I2046" s="5">
        <v>1.5300000000279397</v>
      </c>
      <c r="J2046" s="4" t="s">
        <v>30</v>
      </c>
      <c r="K2046" s="4" t="s">
        <v>30</v>
      </c>
      <c r="L2046" s="14" t="str">
        <f>VLOOKUP(D2046,[1]base!$D$7:$L$3515,9,0)</f>
        <v>X</v>
      </c>
      <c r="M2046" s="14" t="str">
        <f>VLOOKUP(D2046,[1]base!$D$6:$M$3515,10,0)</f>
        <v>X</v>
      </c>
    </row>
    <row r="2047" spans="1:13" ht="132" x14ac:dyDescent="0.25">
      <c r="A2047" s="4" t="s">
        <v>787</v>
      </c>
      <c r="B2047" s="4" t="s">
        <v>33</v>
      </c>
      <c r="C2047" s="3" t="s">
        <v>8</v>
      </c>
      <c r="D2047" s="3" t="s">
        <v>4174</v>
      </c>
      <c r="E2047" s="3" t="s">
        <v>10</v>
      </c>
      <c r="F2047" s="4" t="s">
        <v>4175</v>
      </c>
      <c r="G2047" s="5">
        <v>4122</v>
      </c>
      <c r="H2047" s="5">
        <v>1034.73</v>
      </c>
      <c r="I2047" s="5">
        <v>3087.27</v>
      </c>
      <c r="J2047" s="4" t="s">
        <v>84</v>
      </c>
      <c r="K2047" s="4" t="s">
        <v>4713</v>
      </c>
      <c r="L2047" s="14"/>
      <c r="M2047" s="14"/>
    </row>
    <row r="2048" spans="1:13" ht="24" x14ac:dyDescent="0.25">
      <c r="A2048" s="4" t="s">
        <v>787</v>
      </c>
      <c r="B2048" s="4" t="s">
        <v>33</v>
      </c>
      <c r="C2048" s="3" t="s">
        <v>8</v>
      </c>
      <c r="D2048" s="3" t="s">
        <v>885</v>
      </c>
      <c r="E2048" s="3" t="s">
        <v>10</v>
      </c>
      <c r="F2048" s="4" t="s">
        <v>886</v>
      </c>
      <c r="G2048" s="5">
        <v>388663</v>
      </c>
      <c r="H2048" s="5">
        <v>388610.27600000001</v>
      </c>
      <c r="I2048" s="5">
        <v>52.723999999987427</v>
      </c>
      <c r="J2048" s="4" t="s">
        <v>29</v>
      </c>
      <c r="K2048" s="4" t="s">
        <v>527</v>
      </c>
      <c r="L2048" s="14"/>
      <c r="M2048" s="14"/>
    </row>
    <row r="2049" spans="1:13" ht="24" x14ac:dyDescent="0.25">
      <c r="A2049" s="4" t="s">
        <v>787</v>
      </c>
      <c r="B2049" s="4" t="s">
        <v>33</v>
      </c>
      <c r="C2049" s="3" t="s">
        <v>8</v>
      </c>
      <c r="D2049" s="3" t="s">
        <v>887</v>
      </c>
      <c r="E2049" s="3" t="s">
        <v>10</v>
      </c>
      <c r="F2049" s="4" t="s">
        <v>888</v>
      </c>
      <c r="G2049" s="5">
        <v>4150000</v>
      </c>
      <c r="H2049" s="5">
        <v>4149999.466</v>
      </c>
      <c r="I2049" s="5">
        <v>0.53399999998509884</v>
      </c>
      <c r="J2049" s="4" t="s">
        <v>30</v>
      </c>
      <c r="K2049" s="4" t="s">
        <v>661</v>
      </c>
      <c r="L2049" s="14" t="str">
        <f>VLOOKUP(D2049,[1]base!$D$7:$L$3515,9,0)</f>
        <v>X</v>
      </c>
      <c r="M2049" s="14"/>
    </row>
    <row r="2050" spans="1:13" ht="24" x14ac:dyDescent="0.25">
      <c r="A2050" s="4" t="s">
        <v>787</v>
      </c>
      <c r="B2050" s="4" t="s">
        <v>33</v>
      </c>
      <c r="C2050" s="3" t="s">
        <v>8</v>
      </c>
      <c r="D2050" s="3" t="s">
        <v>1652</v>
      </c>
      <c r="E2050" s="3" t="s">
        <v>10</v>
      </c>
      <c r="F2050" s="4" t="s">
        <v>1653</v>
      </c>
      <c r="G2050" s="5">
        <v>358738</v>
      </c>
      <c r="H2050" s="5">
        <v>358737.55900000001</v>
      </c>
      <c r="I2050" s="5">
        <v>0.4409999999916181</v>
      </c>
      <c r="J2050" s="4" t="s">
        <v>29</v>
      </c>
      <c r="K2050" s="4" t="s">
        <v>1343</v>
      </c>
      <c r="L2050" s="14"/>
      <c r="M2050" s="14"/>
    </row>
    <row r="2051" spans="1:13" ht="24" x14ac:dyDescent="0.25">
      <c r="A2051" s="4" t="s">
        <v>787</v>
      </c>
      <c r="B2051" s="4" t="s">
        <v>33</v>
      </c>
      <c r="C2051" s="3" t="s">
        <v>8</v>
      </c>
      <c r="D2051" s="3" t="s">
        <v>889</v>
      </c>
      <c r="E2051" s="3" t="s">
        <v>10</v>
      </c>
      <c r="F2051" s="4" t="s">
        <v>890</v>
      </c>
      <c r="G2051" s="5">
        <v>301169</v>
      </c>
      <c r="H2051" s="5">
        <v>301167.7</v>
      </c>
      <c r="I2051" s="5">
        <v>1.2999999999883585</v>
      </c>
      <c r="J2051" s="4" t="s">
        <v>29</v>
      </c>
      <c r="K2051" s="4" t="s">
        <v>522</v>
      </c>
      <c r="L2051" s="14"/>
      <c r="M2051" s="14"/>
    </row>
    <row r="2052" spans="1:13" ht="24" x14ac:dyDescent="0.25">
      <c r="A2052" s="4" t="s">
        <v>787</v>
      </c>
      <c r="B2052" s="4" t="s">
        <v>33</v>
      </c>
      <c r="C2052" s="3" t="s">
        <v>8</v>
      </c>
      <c r="D2052" s="3" t="s">
        <v>1654</v>
      </c>
      <c r="E2052" s="3" t="s">
        <v>10</v>
      </c>
      <c r="F2052" s="4" t="s">
        <v>1655</v>
      </c>
      <c r="G2052" s="5">
        <v>500000</v>
      </c>
      <c r="H2052" s="5">
        <v>499995.15100000001</v>
      </c>
      <c r="I2052" s="5">
        <v>4.8489999999874271</v>
      </c>
      <c r="J2052" s="4" t="s">
        <v>29</v>
      </c>
      <c r="K2052" s="4" t="s">
        <v>4176</v>
      </c>
      <c r="L2052" s="14"/>
      <c r="M2052" s="14"/>
    </row>
    <row r="2053" spans="1:13" ht="24" x14ac:dyDescent="0.25">
      <c r="A2053" s="4" t="s">
        <v>787</v>
      </c>
      <c r="B2053" s="4" t="s">
        <v>33</v>
      </c>
      <c r="C2053" s="3" t="s">
        <v>8</v>
      </c>
      <c r="D2053" s="3" t="s">
        <v>1656</v>
      </c>
      <c r="E2053" s="3" t="s">
        <v>10</v>
      </c>
      <c r="F2053" s="4" t="s">
        <v>1657</v>
      </c>
      <c r="G2053" s="5">
        <v>250001</v>
      </c>
      <c r="H2053" s="5">
        <v>249990.36199999999</v>
      </c>
      <c r="I2053" s="5">
        <v>10.638000000006286</v>
      </c>
      <c r="J2053" s="4" t="s">
        <v>29</v>
      </c>
      <c r="K2053" s="4" t="s">
        <v>673</v>
      </c>
      <c r="L2053" s="14"/>
      <c r="M2053" s="14"/>
    </row>
    <row r="2054" spans="1:13" ht="24" x14ac:dyDescent="0.25">
      <c r="A2054" s="4" t="s">
        <v>787</v>
      </c>
      <c r="B2054" s="4" t="s">
        <v>57</v>
      </c>
      <c r="C2054" s="3" t="s">
        <v>8</v>
      </c>
      <c r="D2054" s="3" t="s">
        <v>891</v>
      </c>
      <c r="E2054" s="3" t="s">
        <v>10</v>
      </c>
      <c r="F2054" s="4" t="s">
        <v>892</v>
      </c>
      <c r="G2054" s="5">
        <v>2011518</v>
      </c>
      <c r="H2054" s="5">
        <v>1874397.165</v>
      </c>
      <c r="I2054" s="5">
        <v>137120.83499999996</v>
      </c>
      <c r="J2054" s="4" t="s">
        <v>34</v>
      </c>
      <c r="K2054" s="4" t="s">
        <v>679</v>
      </c>
      <c r="L2054" s="14" t="str">
        <f>VLOOKUP(D2054,[1]base!$D$7:$L$3515,9,0)</f>
        <v>X</v>
      </c>
      <c r="M2054" s="14"/>
    </row>
    <row r="2055" spans="1:13" ht="24" x14ac:dyDescent="0.25">
      <c r="A2055" s="4" t="s">
        <v>787</v>
      </c>
      <c r="B2055" s="4" t="s">
        <v>57</v>
      </c>
      <c r="C2055" s="3" t="s">
        <v>8</v>
      </c>
      <c r="D2055" s="3" t="s">
        <v>893</v>
      </c>
      <c r="E2055" s="3" t="s">
        <v>11</v>
      </c>
      <c r="F2055" s="4" t="s">
        <v>894</v>
      </c>
      <c r="G2055" s="5">
        <v>284851</v>
      </c>
      <c r="H2055" s="5">
        <v>284850.87699999998</v>
      </c>
      <c r="I2055" s="5">
        <v>0.12300000002142042</v>
      </c>
      <c r="J2055" s="4" t="s">
        <v>34</v>
      </c>
      <c r="K2055" s="4" t="s">
        <v>683</v>
      </c>
      <c r="L2055" s="14" t="str">
        <f>VLOOKUP(D2055,[1]base!$D$7:$L$3515,9,0)</f>
        <v>X</v>
      </c>
      <c r="M2055" s="14"/>
    </row>
    <row r="2056" spans="1:13" ht="24" x14ac:dyDescent="0.25">
      <c r="A2056" s="4" t="s">
        <v>787</v>
      </c>
      <c r="B2056" s="4" t="s">
        <v>57</v>
      </c>
      <c r="C2056" s="3" t="s">
        <v>8</v>
      </c>
      <c r="D2056" s="3" t="s">
        <v>893</v>
      </c>
      <c r="E2056" s="3" t="s">
        <v>10</v>
      </c>
      <c r="F2056" s="4" t="s">
        <v>894</v>
      </c>
      <c r="G2056" s="5">
        <v>6496435</v>
      </c>
      <c r="H2056" s="5">
        <v>6496434.318</v>
      </c>
      <c r="I2056" s="5">
        <v>0.68200000002980232</v>
      </c>
      <c r="J2056" s="4" t="s">
        <v>34</v>
      </c>
      <c r="K2056" s="4" t="s">
        <v>683</v>
      </c>
      <c r="L2056" s="14" t="str">
        <f>VLOOKUP(D2056,[1]base!$D$7:$L$3515,9,0)</f>
        <v>X</v>
      </c>
      <c r="M2056" s="14"/>
    </row>
    <row r="2057" spans="1:13" ht="36" x14ac:dyDescent="0.25">
      <c r="A2057" s="4" t="s">
        <v>787</v>
      </c>
      <c r="B2057" s="4" t="s">
        <v>57</v>
      </c>
      <c r="C2057" s="3" t="s">
        <v>8</v>
      </c>
      <c r="D2057" s="3" t="s">
        <v>895</v>
      </c>
      <c r="E2057" s="3" t="s">
        <v>10</v>
      </c>
      <c r="F2057" s="4" t="s">
        <v>896</v>
      </c>
      <c r="G2057" s="5">
        <v>109479</v>
      </c>
      <c r="H2057" s="5">
        <v>109211.79300000001</v>
      </c>
      <c r="I2057" s="5">
        <v>267.20699999999488</v>
      </c>
      <c r="J2057" s="4" t="s">
        <v>110</v>
      </c>
      <c r="K2057" s="4" t="s">
        <v>897</v>
      </c>
      <c r="L2057" s="14"/>
      <c r="M2057" s="14"/>
    </row>
    <row r="2058" spans="1:13" ht="24" x14ac:dyDescent="0.25">
      <c r="A2058" s="4" t="s">
        <v>787</v>
      </c>
      <c r="B2058" s="4" t="s">
        <v>57</v>
      </c>
      <c r="C2058" s="3" t="s">
        <v>8</v>
      </c>
      <c r="D2058" s="3" t="s">
        <v>898</v>
      </c>
      <c r="E2058" s="3" t="s">
        <v>10</v>
      </c>
      <c r="F2058" s="4" t="s">
        <v>899</v>
      </c>
      <c r="G2058" s="5">
        <v>113537</v>
      </c>
      <c r="H2058" s="5">
        <v>113535.75599999999</v>
      </c>
      <c r="I2058" s="5">
        <v>1.2440000000060536</v>
      </c>
      <c r="J2058" s="4" t="s">
        <v>35</v>
      </c>
      <c r="K2058" s="4" t="s">
        <v>111</v>
      </c>
      <c r="L2058" s="14"/>
      <c r="M2058" s="14"/>
    </row>
    <row r="2059" spans="1:13" ht="24" x14ac:dyDescent="0.25">
      <c r="A2059" s="4" t="s">
        <v>787</v>
      </c>
      <c r="B2059" s="4" t="s">
        <v>57</v>
      </c>
      <c r="C2059" s="3" t="s">
        <v>8</v>
      </c>
      <c r="D2059" s="3" t="s">
        <v>900</v>
      </c>
      <c r="E2059" s="3" t="s">
        <v>10</v>
      </c>
      <c r="F2059" s="4" t="s">
        <v>1658</v>
      </c>
      <c r="G2059" s="5">
        <v>150000</v>
      </c>
      <c r="H2059" s="5">
        <v>149947.54699999999</v>
      </c>
      <c r="I2059" s="5">
        <v>52.453000000008615</v>
      </c>
      <c r="J2059" s="4" t="s">
        <v>34</v>
      </c>
      <c r="K2059" s="4" t="s">
        <v>901</v>
      </c>
      <c r="L2059" s="14"/>
      <c r="M2059" s="14"/>
    </row>
    <row r="2060" spans="1:13" ht="24" x14ac:dyDescent="0.25">
      <c r="A2060" s="4" t="s">
        <v>787</v>
      </c>
      <c r="B2060" s="4" t="s">
        <v>57</v>
      </c>
      <c r="C2060" s="3" t="s">
        <v>8</v>
      </c>
      <c r="D2060" s="3" t="s">
        <v>902</v>
      </c>
      <c r="E2060" s="3" t="s">
        <v>10</v>
      </c>
      <c r="F2060" s="4" t="s">
        <v>903</v>
      </c>
      <c r="G2060" s="5">
        <v>121418</v>
      </c>
      <c r="H2060" s="5">
        <v>121416.692</v>
      </c>
      <c r="I2060" s="5">
        <v>1.3080000000045402</v>
      </c>
      <c r="J2060" s="4" t="s">
        <v>34</v>
      </c>
      <c r="K2060" s="4" t="s">
        <v>679</v>
      </c>
      <c r="L2060" s="14"/>
      <c r="M2060" s="14"/>
    </row>
    <row r="2061" spans="1:13" ht="24" x14ac:dyDescent="0.25">
      <c r="A2061" s="4" t="s">
        <v>787</v>
      </c>
      <c r="B2061" s="4" t="s">
        <v>57</v>
      </c>
      <c r="C2061" s="3" t="s">
        <v>8</v>
      </c>
      <c r="D2061" s="3" t="s">
        <v>904</v>
      </c>
      <c r="E2061" s="3" t="s">
        <v>10</v>
      </c>
      <c r="F2061" s="4" t="s">
        <v>905</v>
      </c>
      <c r="G2061" s="5">
        <v>216352</v>
      </c>
      <c r="H2061" s="5">
        <v>216351.84899999999</v>
      </c>
      <c r="I2061" s="5">
        <v>0.15100000001257285</v>
      </c>
      <c r="J2061" s="4" t="s">
        <v>34</v>
      </c>
      <c r="K2061" s="4" t="s">
        <v>684</v>
      </c>
      <c r="L2061" s="14"/>
      <c r="M2061" s="14"/>
    </row>
    <row r="2062" spans="1:13" ht="24" x14ac:dyDescent="0.25">
      <c r="A2062" s="4" t="s">
        <v>787</v>
      </c>
      <c r="B2062" s="4" t="s">
        <v>58</v>
      </c>
      <c r="C2062" s="3" t="s">
        <v>8</v>
      </c>
      <c r="D2062" s="3" t="s">
        <v>906</v>
      </c>
      <c r="E2062" s="3" t="s">
        <v>11</v>
      </c>
      <c r="F2062" s="4" t="s">
        <v>907</v>
      </c>
      <c r="G2062" s="5">
        <v>36257</v>
      </c>
      <c r="H2062" s="5">
        <v>36256.372000000003</v>
      </c>
      <c r="I2062" s="5">
        <v>0.6279999999969732</v>
      </c>
      <c r="J2062" s="4" t="s">
        <v>37</v>
      </c>
      <c r="K2062" s="4" t="s">
        <v>37</v>
      </c>
      <c r="L2062" s="14"/>
      <c r="M2062" s="14"/>
    </row>
    <row r="2063" spans="1:13" ht="24" x14ac:dyDescent="0.25">
      <c r="A2063" s="4" t="s">
        <v>787</v>
      </c>
      <c r="B2063" s="4" t="s">
        <v>58</v>
      </c>
      <c r="C2063" s="3" t="s">
        <v>8</v>
      </c>
      <c r="D2063" s="3" t="s">
        <v>908</v>
      </c>
      <c r="E2063" s="3" t="s">
        <v>10</v>
      </c>
      <c r="F2063" s="4" t="s">
        <v>909</v>
      </c>
      <c r="G2063" s="5">
        <v>1457015</v>
      </c>
      <c r="H2063" s="5">
        <v>1457014.385</v>
      </c>
      <c r="I2063" s="5">
        <v>0.61499999999068677</v>
      </c>
      <c r="J2063" s="4" t="s">
        <v>37</v>
      </c>
      <c r="K2063" s="4" t="s">
        <v>708</v>
      </c>
      <c r="L2063" s="14" t="str">
        <f>VLOOKUP(D2063,[1]base!$D$7:$L$3515,9,0)</f>
        <v>X</v>
      </c>
      <c r="M2063" s="14"/>
    </row>
    <row r="2064" spans="1:13" ht="24" x14ac:dyDescent="0.25">
      <c r="A2064" s="4" t="s">
        <v>787</v>
      </c>
      <c r="B2064" s="4" t="s">
        <v>58</v>
      </c>
      <c r="C2064" s="3" t="s">
        <v>8</v>
      </c>
      <c r="D2064" s="3" t="s">
        <v>1527</v>
      </c>
      <c r="E2064" s="3" t="s">
        <v>10</v>
      </c>
      <c r="F2064" s="4" t="s">
        <v>1528</v>
      </c>
      <c r="G2064" s="5">
        <v>2434505</v>
      </c>
      <c r="H2064" s="5">
        <v>2434504.9789999998</v>
      </c>
      <c r="I2064" s="5">
        <v>2.1000000182539225E-2</v>
      </c>
      <c r="J2064" s="4" t="s">
        <v>37</v>
      </c>
      <c r="K2064" s="4" t="s">
        <v>37</v>
      </c>
      <c r="L2064" s="14" t="str">
        <f>VLOOKUP(D2064,[1]base!$D$7:$L$3515,9,0)</f>
        <v>X</v>
      </c>
      <c r="M2064" s="14" t="str">
        <f>VLOOKUP(D2064,[1]base!$D$6:$M$3515,10,0)</f>
        <v>X</v>
      </c>
    </row>
    <row r="2065" spans="1:13" ht="24" x14ac:dyDescent="0.25">
      <c r="A2065" s="4" t="s">
        <v>787</v>
      </c>
      <c r="B2065" s="4" t="s">
        <v>58</v>
      </c>
      <c r="C2065" s="3" t="s">
        <v>8</v>
      </c>
      <c r="D2065" s="3" t="s">
        <v>910</v>
      </c>
      <c r="E2065" s="3" t="s">
        <v>10</v>
      </c>
      <c r="F2065" s="4" t="s">
        <v>911</v>
      </c>
      <c r="G2065" s="5">
        <v>208281</v>
      </c>
      <c r="H2065" s="5">
        <v>199129.76199999999</v>
      </c>
      <c r="I2065" s="5">
        <v>9151.2380000000121</v>
      </c>
      <c r="J2065" s="4" t="s">
        <v>112</v>
      </c>
      <c r="K2065" s="4" t="s">
        <v>16</v>
      </c>
      <c r="L2065" s="14"/>
      <c r="M2065" s="14"/>
    </row>
    <row r="2066" spans="1:13" ht="24" x14ac:dyDescent="0.25">
      <c r="A2066" s="4" t="s">
        <v>787</v>
      </c>
      <c r="B2066" s="4" t="s">
        <v>58</v>
      </c>
      <c r="C2066" s="3" t="s">
        <v>8</v>
      </c>
      <c r="D2066" s="3" t="s">
        <v>912</v>
      </c>
      <c r="E2066" s="3" t="s">
        <v>10</v>
      </c>
      <c r="F2066" s="4" t="s">
        <v>913</v>
      </c>
      <c r="G2066" s="5">
        <v>3143623</v>
      </c>
      <c r="H2066" s="5">
        <v>3139617.4780000001</v>
      </c>
      <c r="I2066" s="5">
        <v>4005.5219999998808</v>
      </c>
      <c r="J2066" s="4" t="s">
        <v>87</v>
      </c>
      <c r="K2066" s="4" t="s">
        <v>88</v>
      </c>
      <c r="L2066" s="14" t="str">
        <f>VLOOKUP(D2066,[1]base!$D$7:$L$3515,9,0)</f>
        <v>X</v>
      </c>
      <c r="M2066" s="14"/>
    </row>
    <row r="2067" spans="1:13" ht="24" x14ac:dyDescent="0.25">
      <c r="A2067" s="4" t="s">
        <v>787</v>
      </c>
      <c r="B2067" s="4" t="s">
        <v>58</v>
      </c>
      <c r="C2067" s="3" t="s">
        <v>8</v>
      </c>
      <c r="D2067" s="3" t="s">
        <v>1659</v>
      </c>
      <c r="E2067" s="3" t="s">
        <v>10</v>
      </c>
      <c r="F2067" s="4" t="s">
        <v>1660</v>
      </c>
      <c r="G2067" s="5">
        <v>10</v>
      </c>
      <c r="H2067" s="5">
        <v>0</v>
      </c>
      <c r="I2067" s="5">
        <v>10</v>
      </c>
      <c r="J2067" s="4" t="s">
        <v>87</v>
      </c>
      <c r="K2067" s="4" t="s">
        <v>113</v>
      </c>
      <c r="L2067" s="14" t="str">
        <f>VLOOKUP(D2067,[1]base!$D$7:$L$3515,9,0)</f>
        <v>X</v>
      </c>
      <c r="M2067" s="14" t="str">
        <f>VLOOKUP(D2067,[1]base!$D$6:$M$3515,10,0)</f>
        <v>X</v>
      </c>
    </row>
    <row r="2068" spans="1:13" ht="24" x14ac:dyDescent="0.25">
      <c r="A2068" s="4" t="s">
        <v>787</v>
      </c>
      <c r="B2068" s="4" t="s">
        <v>58</v>
      </c>
      <c r="C2068" s="3" t="s">
        <v>8</v>
      </c>
      <c r="D2068" s="3" t="s">
        <v>5270</v>
      </c>
      <c r="E2068" s="3" t="s">
        <v>10</v>
      </c>
      <c r="F2068" s="4" t="s">
        <v>5271</v>
      </c>
      <c r="G2068" s="5">
        <v>8170</v>
      </c>
      <c r="H2068" s="5">
        <v>8170</v>
      </c>
      <c r="I2068" s="5">
        <v>0</v>
      </c>
      <c r="J2068" s="4" t="s">
        <v>37</v>
      </c>
      <c r="K2068" s="4" t="s">
        <v>707</v>
      </c>
      <c r="L2068" s="14"/>
      <c r="M2068" s="14"/>
    </row>
    <row r="2069" spans="1:13" ht="24" x14ac:dyDescent="0.25">
      <c r="A2069" s="4" t="s">
        <v>787</v>
      </c>
      <c r="B2069" s="4" t="s">
        <v>58</v>
      </c>
      <c r="C2069" s="3" t="s">
        <v>8</v>
      </c>
      <c r="D2069" s="3" t="s">
        <v>1661</v>
      </c>
      <c r="E2069" s="3" t="s">
        <v>10</v>
      </c>
      <c r="F2069" s="4" t="s">
        <v>1662</v>
      </c>
      <c r="G2069" s="5">
        <v>930000</v>
      </c>
      <c r="H2069" s="5">
        <v>922431.60499999998</v>
      </c>
      <c r="I2069" s="5">
        <v>7568.3950000000186</v>
      </c>
      <c r="J2069" s="4" t="s">
        <v>37</v>
      </c>
      <c r="K2069" s="4" t="s">
        <v>37</v>
      </c>
      <c r="L2069" s="14"/>
      <c r="M2069" s="14"/>
    </row>
    <row r="2070" spans="1:13" ht="24" x14ac:dyDescent="0.25">
      <c r="A2070" s="4" t="s">
        <v>787</v>
      </c>
      <c r="B2070" s="4" t="s">
        <v>58</v>
      </c>
      <c r="C2070" s="3" t="s">
        <v>8</v>
      </c>
      <c r="D2070" s="3" t="s">
        <v>1308</v>
      </c>
      <c r="E2070" s="3" t="s">
        <v>63</v>
      </c>
      <c r="F2070" s="4" t="s">
        <v>1663</v>
      </c>
      <c r="G2070" s="5">
        <v>752827</v>
      </c>
      <c r="H2070" s="5">
        <v>752826.78500000003</v>
      </c>
      <c r="I2070" s="5">
        <v>0.21499999996740371</v>
      </c>
      <c r="J2070" s="4" t="s">
        <v>37</v>
      </c>
      <c r="K2070" s="4" t="s">
        <v>708</v>
      </c>
      <c r="L2070" s="14"/>
      <c r="M2070" s="14"/>
    </row>
    <row r="2071" spans="1:13" ht="24" x14ac:dyDescent="0.25">
      <c r="A2071" s="4" t="s">
        <v>787</v>
      </c>
      <c r="B2071" s="4" t="s">
        <v>58</v>
      </c>
      <c r="C2071" s="3" t="s">
        <v>8</v>
      </c>
      <c r="D2071" s="3" t="s">
        <v>5014</v>
      </c>
      <c r="E2071" s="3" t="s">
        <v>10</v>
      </c>
      <c r="F2071" s="4" t="s">
        <v>5015</v>
      </c>
      <c r="G2071" s="5">
        <v>361000</v>
      </c>
      <c r="H2071" s="5">
        <v>360979.50900000002</v>
      </c>
      <c r="I2071" s="5">
        <v>20.490999999979977</v>
      </c>
      <c r="J2071" s="4" t="s">
        <v>37</v>
      </c>
      <c r="K2071" s="4" t="s">
        <v>5016</v>
      </c>
      <c r="L2071" s="14"/>
      <c r="M2071" s="14"/>
    </row>
    <row r="2072" spans="1:13" ht="24" x14ac:dyDescent="0.25">
      <c r="A2072" s="4" t="s">
        <v>787</v>
      </c>
      <c r="B2072" s="4" t="s">
        <v>58</v>
      </c>
      <c r="C2072" s="3" t="s">
        <v>8</v>
      </c>
      <c r="D2072" s="3" t="s">
        <v>1664</v>
      </c>
      <c r="E2072" s="3" t="s">
        <v>10</v>
      </c>
      <c r="F2072" s="4" t="s">
        <v>1665</v>
      </c>
      <c r="G2072" s="5">
        <v>18258</v>
      </c>
      <c r="H2072" s="5">
        <v>18257.66</v>
      </c>
      <c r="I2072" s="5">
        <v>0.34000000000014552</v>
      </c>
      <c r="J2072" s="4" t="s">
        <v>37</v>
      </c>
      <c r="K2072" s="4" t="s">
        <v>37</v>
      </c>
      <c r="L2072" s="14"/>
      <c r="M2072" s="14"/>
    </row>
    <row r="2073" spans="1:13" ht="24" x14ac:dyDescent="0.25">
      <c r="A2073" s="4" t="s">
        <v>787</v>
      </c>
      <c r="B2073" s="4" t="s">
        <v>58</v>
      </c>
      <c r="C2073" s="3" t="s">
        <v>8</v>
      </c>
      <c r="D2073" s="3" t="s">
        <v>1666</v>
      </c>
      <c r="E2073" s="3" t="s">
        <v>10</v>
      </c>
      <c r="F2073" s="4" t="s">
        <v>1667</v>
      </c>
      <c r="G2073" s="5">
        <v>339028</v>
      </c>
      <c r="H2073" s="5">
        <v>307345.73100000003</v>
      </c>
      <c r="I2073" s="5">
        <v>31682.268999999971</v>
      </c>
      <c r="J2073" s="4" t="s">
        <v>37</v>
      </c>
      <c r="K2073" s="4" t="s">
        <v>707</v>
      </c>
      <c r="L2073" s="14"/>
      <c r="M2073" s="14"/>
    </row>
    <row r="2074" spans="1:13" ht="24" x14ac:dyDescent="0.25">
      <c r="A2074" s="4" t="s">
        <v>787</v>
      </c>
      <c r="B2074" s="4" t="s">
        <v>58</v>
      </c>
      <c r="C2074" s="3" t="s">
        <v>8</v>
      </c>
      <c r="D2074" s="3" t="s">
        <v>1668</v>
      </c>
      <c r="E2074" s="3" t="s">
        <v>10</v>
      </c>
      <c r="F2074" s="4" t="s">
        <v>1669</v>
      </c>
      <c r="G2074" s="5">
        <v>320862</v>
      </c>
      <c r="H2074" s="5">
        <v>304773.99099999998</v>
      </c>
      <c r="I2074" s="5">
        <v>16088.00900000002</v>
      </c>
      <c r="J2074" s="4" t="s">
        <v>87</v>
      </c>
      <c r="K2074" s="4" t="s">
        <v>914</v>
      </c>
      <c r="L2074" s="14"/>
      <c r="M2074" s="14"/>
    </row>
    <row r="2075" spans="1:13" ht="24" x14ac:dyDescent="0.25">
      <c r="A2075" s="4" t="s">
        <v>787</v>
      </c>
      <c r="B2075" s="4" t="s">
        <v>38</v>
      </c>
      <c r="C2075" s="3" t="s">
        <v>8</v>
      </c>
      <c r="D2075" s="3" t="s">
        <v>915</v>
      </c>
      <c r="E2075" s="3" t="s">
        <v>63</v>
      </c>
      <c r="F2075" s="4" t="s">
        <v>916</v>
      </c>
      <c r="G2075" s="5">
        <v>88760</v>
      </c>
      <c r="H2075" s="5">
        <v>88758.141000000003</v>
      </c>
      <c r="I2075" s="5">
        <v>1.8589999999967404</v>
      </c>
      <c r="J2075" s="4" t="s">
        <v>15</v>
      </c>
      <c r="K2075" s="4" t="s">
        <v>16</v>
      </c>
      <c r="L2075" s="14" t="str">
        <f>VLOOKUP(D2075,[1]base!$D$7:$L$3515,9,0)</f>
        <v>X</v>
      </c>
      <c r="M2075" s="14"/>
    </row>
    <row r="2076" spans="1:13" ht="24" x14ac:dyDescent="0.25">
      <c r="A2076" s="4" t="s">
        <v>787</v>
      </c>
      <c r="B2076" s="4" t="s">
        <v>38</v>
      </c>
      <c r="C2076" s="3" t="s">
        <v>8</v>
      </c>
      <c r="D2076" s="3" t="s">
        <v>917</v>
      </c>
      <c r="E2076" s="3" t="s">
        <v>11</v>
      </c>
      <c r="F2076" s="4" t="s">
        <v>918</v>
      </c>
      <c r="G2076" s="5">
        <v>140558</v>
      </c>
      <c r="H2076" s="5">
        <v>140557.962</v>
      </c>
      <c r="I2076" s="5">
        <v>3.8000000000465661E-2</v>
      </c>
      <c r="J2076" s="4" t="s">
        <v>407</v>
      </c>
      <c r="K2076" s="4" t="s">
        <v>433</v>
      </c>
      <c r="L2076" s="14" t="str">
        <f>VLOOKUP(D2076,[1]base!$D$7:$L$3515,9,0)</f>
        <v>X</v>
      </c>
      <c r="M2076" s="14"/>
    </row>
    <row r="2077" spans="1:13" ht="24" x14ac:dyDescent="0.25">
      <c r="A2077" s="4" t="s">
        <v>787</v>
      </c>
      <c r="B2077" s="4" t="s">
        <v>38</v>
      </c>
      <c r="C2077" s="3" t="s">
        <v>8</v>
      </c>
      <c r="D2077" s="3" t="s">
        <v>917</v>
      </c>
      <c r="E2077" s="3" t="s">
        <v>10</v>
      </c>
      <c r="F2077" s="4" t="s">
        <v>918</v>
      </c>
      <c r="G2077" s="5">
        <v>5167867</v>
      </c>
      <c r="H2077" s="5">
        <v>5167384.4330000002</v>
      </c>
      <c r="I2077" s="5">
        <v>482.56699999980628</v>
      </c>
      <c r="J2077" s="4" t="s">
        <v>407</v>
      </c>
      <c r="K2077" s="4" t="s">
        <v>433</v>
      </c>
      <c r="L2077" s="14" t="str">
        <f>VLOOKUP(D2077,[1]base!$D$7:$L$3515,9,0)</f>
        <v>X</v>
      </c>
      <c r="M2077" s="14"/>
    </row>
    <row r="2078" spans="1:13" ht="24" x14ac:dyDescent="0.25">
      <c r="A2078" s="4" t="s">
        <v>787</v>
      </c>
      <c r="B2078" s="4" t="s">
        <v>38</v>
      </c>
      <c r="C2078" s="3" t="s">
        <v>8</v>
      </c>
      <c r="D2078" s="3" t="s">
        <v>4812</v>
      </c>
      <c r="E2078" s="3" t="s">
        <v>10</v>
      </c>
      <c r="F2078" s="4" t="s">
        <v>4813</v>
      </c>
      <c r="G2078" s="5">
        <v>10</v>
      </c>
      <c r="H2078" s="5">
        <v>0</v>
      </c>
      <c r="I2078" s="5">
        <v>10</v>
      </c>
      <c r="J2078" s="4" t="s">
        <v>39</v>
      </c>
      <c r="K2078" s="4" t="s">
        <v>553</v>
      </c>
      <c r="L2078" s="14" t="str">
        <f>VLOOKUP(D2078,[1]base!$D$7:$L$3515,9,0)</f>
        <v>X</v>
      </c>
      <c r="M2078" s="14"/>
    </row>
    <row r="2079" spans="1:13" ht="24" x14ac:dyDescent="0.25">
      <c r="A2079" s="4" t="s">
        <v>787</v>
      </c>
      <c r="B2079" s="4" t="s">
        <v>38</v>
      </c>
      <c r="C2079" s="3" t="s">
        <v>8</v>
      </c>
      <c r="D2079" s="3" t="s">
        <v>920</v>
      </c>
      <c r="E2079" s="3" t="s">
        <v>11</v>
      </c>
      <c r="F2079" s="4" t="s">
        <v>921</v>
      </c>
      <c r="G2079" s="5">
        <v>154108</v>
      </c>
      <c r="H2079" s="5">
        <v>154106.90900000001</v>
      </c>
      <c r="I2079" s="5">
        <v>1.0909999999857973</v>
      </c>
      <c r="J2079" s="4" t="s">
        <v>39</v>
      </c>
      <c r="K2079" s="4" t="s">
        <v>39</v>
      </c>
      <c r="L2079" s="14" t="str">
        <f>VLOOKUP(D2079,[1]base!$D$7:$L$3515,9,0)</f>
        <v>X</v>
      </c>
      <c r="M2079" s="14" t="str">
        <f>VLOOKUP(D2079,[1]base!$D$6:$M$3515,10,0)</f>
        <v>X</v>
      </c>
    </row>
    <row r="2080" spans="1:13" ht="24" x14ac:dyDescent="0.25">
      <c r="A2080" s="4" t="s">
        <v>787</v>
      </c>
      <c r="B2080" s="4" t="s">
        <v>38</v>
      </c>
      <c r="C2080" s="3" t="s">
        <v>8</v>
      </c>
      <c r="D2080" s="3" t="s">
        <v>920</v>
      </c>
      <c r="E2080" s="3" t="s">
        <v>10</v>
      </c>
      <c r="F2080" s="4" t="s">
        <v>921</v>
      </c>
      <c r="G2080" s="5">
        <v>6129282</v>
      </c>
      <c r="H2080" s="5">
        <v>6129279.3499999996</v>
      </c>
      <c r="I2080" s="5">
        <v>2.650000000372529</v>
      </c>
      <c r="J2080" s="4" t="s">
        <v>39</v>
      </c>
      <c r="K2080" s="4" t="s">
        <v>39</v>
      </c>
      <c r="L2080" s="14" t="str">
        <f>VLOOKUP(D2080,[1]base!$D$7:$L$3515,9,0)</f>
        <v>X</v>
      </c>
      <c r="M2080" s="14" t="str">
        <f>VLOOKUP(D2080,[1]base!$D$6:$M$3515,10,0)</f>
        <v>X</v>
      </c>
    </row>
    <row r="2081" spans="1:13" ht="36" x14ac:dyDescent="0.25">
      <c r="A2081" s="4" t="s">
        <v>787</v>
      </c>
      <c r="B2081" s="4" t="s">
        <v>38</v>
      </c>
      <c r="C2081" s="3" t="s">
        <v>8</v>
      </c>
      <c r="D2081" s="3" t="s">
        <v>1670</v>
      </c>
      <c r="E2081" s="3" t="s">
        <v>10</v>
      </c>
      <c r="F2081" s="4" t="s">
        <v>1671</v>
      </c>
      <c r="G2081" s="5">
        <v>10</v>
      </c>
      <c r="H2081" s="5">
        <v>0</v>
      </c>
      <c r="I2081" s="5">
        <v>10</v>
      </c>
      <c r="J2081" s="4" t="s">
        <v>41</v>
      </c>
      <c r="K2081" s="4" t="s">
        <v>747</v>
      </c>
      <c r="L2081" s="14" t="str">
        <f>VLOOKUP(D2081,[1]base!$D$7:$L$3515,9,0)</f>
        <v>X</v>
      </c>
      <c r="M2081" s="14"/>
    </row>
    <row r="2082" spans="1:13" ht="24" x14ac:dyDescent="0.25">
      <c r="A2082" s="4" t="s">
        <v>787</v>
      </c>
      <c r="B2082" s="4" t="s">
        <v>38</v>
      </c>
      <c r="C2082" s="3" t="s">
        <v>8</v>
      </c>
      <c r="D2082" s="3" t="s">
        <v>922</v>
      </c>
      <c r="E2082" s="3" t="s">
        <v>11</v>
      </c>
      <c r="F2082" s="4" t="s">
        <v>923</v>
      </c>
      <c r="G2082" s="5">
        <v>71064</v>
      </c>
      <c r="H2082" s="5">
        <v>65077.874000000003</v>
      </c>
      <c r="I2082" s="5">
        <v>5986.1259999999966</v>
      </c>
      <c r="J2082" s="4" t="s">
        <v>407</v>
      </c>
      <c r="K2082" s="4" t="s">
        <v>433</v>
      </c>
      <c r="L2082" s="14" t="str">
        <f>VLOOKUP(D2082,[1]base!$D$7:$L$3515,9,0)</f>
        <v>X</v>
      </c>
      <c r="M2082" s="14"/>
    </row>
    <row r="2083" spans="1:13" ht="24" x14ac:dyDescent="0.25">
      <c r="A2083" s="4" t="s">
        <v>787</v>
      </c>
      <c r="B2083" s="4" t="s">
        <v>38</v>
      </c>
      <c r="C2083" s="3" t="s">
        <v>8</v>
      </c>
      <c r="D2083" s="3" t="s">
        <v>922</v>
      </c>
      <c r="E2083" s="3" t="s">
        <v>10</v>
      </c>
      <c r="F2083" s="4" t="s">
        <v>923</v>
      </c>
      <c r="G2083" s="5">
        <v>5633379</v>
      </c>
      <c r="H2083" s="5">
        <v>5633067.9950000001</v>
      </c>
      <c r="I2083" s="5">
        <v>311.00499999988824</v>
      </c>
      <c r="J2083" s="4" t="s">
        <v>407</v>
      </c>
      <c r="K2083" s="4" t="s">
        <v>433</v>
      </c>
      <c r="L2083" s="14" t="str">
        <f>VLOOKUP(D2083,[1]base!$D$7:$L$3515,9,0)</f>
        <v>X</v>
      </c>
      <c r="M2083" s="14"/>
    </row>
    <row r="2084" spans="1:13" ht="132" x14ac:dyDescent="0.25">
      <c r="A2084" s="4" t="s">
        <v>787</v>
      </c>
      <c r="B2084" s="4" t="s">
        <v>38</v>
      </c>
      <c r="C2084" s="3" t="s">
        <v>8</v>
      </c>
      <c r="D2084" s="3" t="s">
        <v>5115</v>
      </c>
      <c r="E2084" s="3" t="s">
        <v>10</v>
      </c>
      <c r="F2084" s="4" t="s">
        <v>5116</v>
      </c>
      <c r="G2084" s="5">
        <v>41000</v>
      </c>
      <c r="H2084" s="5">
        <v>40044.800999999999</v>
      </c>
      <c r="I2084" s="5">
        <v>955.19900000000052</v>
      </c>
      <c r="J2084" s="4" t="s">
        <v>736</v>
      </c>
      <c r="K2084" s="4" t="s">
        <v>5117</v>
      </c>
      <c r="L2084" s="14"/>
      <c r="M2084" s="14"/>
    </row>
    <row r="2085" spans="1:13" ht="24" x14ac:dyDescent="0.25">
      <c r="A2085" s="4" t="s">
        <v>787</v>
      </c>
      <c r="B2085" s="4" t="s">
        <v>38</v>
      </c>
      <c r="C2085" s="3" t="s">
        <v>8</v>
      </c>
      <c r="D2085" s="3" t="s">
        <v>924</v>
      </c>
      <c r="E2085" s="3" t="s">
        <v>10</v>
      </c>
      <c r="F2085" s="4" t="s">
        <v>925</v>
      </c>
      <c r="G2085" s="5">
        <v>6492267</v>
      </c>
      <c r="H2085" s="5">
        <v>6492179.9680000003</v>
      </c>
      <c r="I2085" s="5">
        <v>87.031999999657273</v>
      </c>
      <c r="J2085" s="4" t="s">
        <v>39</v>
      </c>
      <c r="K2085" s="4" t="s">
        <v>40</v>
      </c>
      <c r="L2085" s="14" t="str">
        <f>VLOOKUP(D2085,[1]base!$D$7:$L$3515,9,0)</f>
        <v>X</v>
      </c>
      <c r="M2085" s="14" t="str">
        <f>VLOOKUP(D2085,[1]base!$D$6:$M$3515,10,0)</f>
        <v>X</v>
      </c>
    </row>
    <row r="2086" spans="1:13" ht="24" x14ac:dyDescent="0.25">
      <c r="A2086" s="4" t="s">
        <v>787</v>
      </c>
      <c r="B2086" s="4" t="s">
        <v>38</v>
      </c>
      <c r="C2086" s="3" t="s">
        <v>8</v>
      </c>
      <c r="D2086" s="3" t="s">
        <v>1672</v>
      </c>
      <c r="E2086" s="3" t="s">
        <v>10</v>
      </c>
      <c r="F2086" s="4" t="s">
        <v>1673</v>
      </c>
      <c r="G2086" s="5">
        <v>750400</v>
      </c>
      <c r="H2086" s="5">
        <v>750399.93400000001</v>
      </c>
      <c r="I2086" s="5">
        <v>6.5999999991618097E-2</v>
      </c>
      <c r="J2086" s="4" t="s">
        <v>39</v>
      </c>
      <c r="K2086" s="4" t="s">
        <v>1383</v>
      </c>
      <c r="L2086" s="14" t="str">
        <f>VLOOKUP(D2086,[1]base!$D$7:$L$3515,9,0)</f>
        <v>X</v>
      </c>
      <c r="M2086" s="14" t="str">
        <f>VLOOKUP(D2086,[1]base!$D$6:$M$3515,10,0)</f>
        <v>X</v>
      </c>
    </row>
    <row r="2087" spans="1:13" ht="24" x14ac:dyDescent="0.25">
      <c r="A2087" s="4" t="s">
        <v>787</v>
      </c>
      <c r="B2087" s="4" t="s">
        <v>38</v>
      </c>
      <c r="C2087" s="3" t="s">
        <v>8</v>
      </c>
      <c r="D2087" s="3" t="s">
        <v>4177</v>
      </c>
      <c r="E2087" s="3" t="s">
        <v>10</v>
      </c>
      <c r="F2087" s="4" t="s">
        <v>4178</v>
      </c>
      <c r="G2087" s="5">
        <v>322327</v>
      </c>
      <c r="H2087" s="5">
        <v>322296.63099999999</v>
      </c>
      <c r="I2087" s="5">
        <v>30.369000000006054</v>
      </c>
      <c r="J2087" s="4" t="s">
        <v>39</v>
      </c>
      <c r="K2087" s="4" t="s">
        <v>740</v>
      </c>
      <c r="L2087" s="14"/>
      <c r="M2087" s="14"/>
    </row>
    <row r="2088" spans="1:13" ht="24" x14ac:dyDescent="0.25">
      <c r="A2088" s="4" t="s">
        <v>787</v>
      </c>
      <c r="B2088" s="4" t="s">
        <v>38</v>
      </c>
      <c r="C2088" s="3" t="s">
        <v>8</v>
      </c>
      <c r="D2088" s="3" t="s">
        <v>926</v>
      </c>
      <c r="E2088" s="3" t="s">
        <v>11</v>
      </c>
      <c r="F2088" s="4" t="s">
        <v>927</v>
      </c>
      <c r="G2088" s="5">
        <v>73847</v>
      </c>
      <c r="H2088" s="5">
        <v>73846.293000000005</v>
      </c>
      <c r="I2088" s="5">
        <v>0.70699999999487773</v>
      </c>
      <c r="J2088" s="4" t="s">
        <v>407</v>
      </c>
      <c r="K2088" s="4" t="s">
        <v>433</v>
      </c>
      <c r="L2088" s="14"/>
      <c r="M2088" s="14"/>
    </row>
    <row r="2089" spans="1:13" ht="24" x14ac:dyDescent="0.25">
      <c r="A2089" s="4" t="s">
        <v>787</v>
      </c>
      <c r="B2089" s="4" t="s">
        <v>38</v>
      </c>
      <c r="C2089" s="3" t="s">
        <v>8</v>
      </c>
      <c r="D2089" s="3" t="s">
        <v>926</v>
      </c>
      <c r="E2089" s="3" t="s">
        <v>10</v>
      </c>
      <c r="F2089" s="4" t="s">
        <v>927</v>
      </c>
      <c r="G2089" s="5">
        <v>801007</v>
      </c>
      <c r="H2089" s="5">
        <v>800806.51699999999</v>
      </c>
      <c r="I2089" s="5">
        <v>200.48300000000745</v>
      </c>
      <c r="J2089" s="4" t="s">
        <v>407</v>
      </c>
      <c r="K2089" s="4" t="s">
        <v>433</v>
      </c>
      <c r="L2089" s="14"/>
      <c r="M2089" s="14"/>
    </row>
    <row r="2090" spans="1:13" ht="24" x14ac:dyDescent="0.25">
      <c r="A2090" s="4" t="s">
        <v>787</v>
      </c>
      <c r="B2090" s="4" t="s">
        <v>38</v>
      </c>
      <c r="C2090" s="3" t="s">
        <v>8</v>
      </c>
      <c r="D2090" s="3" t="s">
        <v>1529</v>
      </c>
      <c r="E2090" s="3" t="s">
        <v>11</v>
      </c>
      <c r="F2090" s="4" t="s">
        <v>1674</v>
      </c>
      <c r="G2090" s="5">
        <v>123266</v>
      </c>
      <c r="H2090" s="5">
        <v>123265.417</v>
      </c>
      <c r="I2090" s="5">
        <v>0.58299999999871943</v>
      </c>
      <c r="J2090" s="4" t="s">
        <v>407</v>
      </c>
      <c r="K2090" s="4" t="s">
        <v>919</v>
      </c>
      <c r="L2090" s="14" t="str">
        <f>VLOOKUP(D2090,[1]base!$D$7:$L$3515,9,0)</f>
        <v>X</v>
      </c>
      <c r="M2090" s="14" t="str">
        <f>VLOOKUP(D2090,[1]base!$D$6:$M$3515,10,0)</f>
        <v>X</v>
      </c>
    </row>
    <row r="2091" spans="1:13" ht="24" x14ac:dyDescent="0.25">
      <c r="A2091" s="4" t="s">
        <v>787</v>
      </c>
      <c r="B2091" s="4" t="s">
        <v>38</v>
      </c>
      <c r="C2091" s="3" t="s">
        <v>8</v>
      </c>
      <c r="D2091" s="3" t="s">
        <v>1529</v>
      </c>
      <c r="E2091" s="3" t="s">
        <v>10</v>
      </c>
      <c r="F2091" s="4" t="s">
        <v>1674</v>
      </c>
      <c r="G2091" s="5">
        <v>3205090</v>
      </c>
      <c r="H2091" s="5">
        <v>3120366.1120000002</v>
      </c>
      <c r="I2091" s="5">
        <v>84723.887999999803</v>
      </c>
      <c r="J2091" s="4" t="s">
        <v>407</v>
      </c>
      <c r="K2091" s="4" t="s">
        <v>919</v>
      </c>
      <c r="L2091" s="14" t="str">
        <f>VLOOKUP(D2091,[1]base!$D$7:$L$3515,9,0)</f>
        <v>X</v>
      </c>
      <c r="M2091" s="14" t="str">
        <f>VLOOKUP(D2091,[1]base!$D$6:$M$3515,10,0)</f>
        <v>X</v>
      </c>
    </row>
    <row r="2092" spans="1:13" ht="24" x14ac:dyDescent="0.25">
      <c r="A2092" s="4" t="s">
        <v>787</v>
      </c>
      <c r="B2092" s="4" t="s">
        <v>38</v>
      </c>
      <c r="C2092" s="3" t="s">
        <v>8</v>
      </c>
      <c r="D2092" s="3" t="s">
        <v>928</v>
      </c>
      <c r="E2092" s="3" t="s">
        <v>10</v>
      </c>
      <c r="F2092" s="4" t="s">
        <v>929</v>
      </c>
      <c r="G2092" s="5">
        <v>88961</v>
      </c>
      <c r="H2092" s="5">
        <v>88921.592999999993</v>
      </c>
      <c r="I2092" s="5">
        <v>39.407000000006519</v>
      </c>
      <c r="J2092" s="4" t="s">
        <v>42</v>
      </c>
      <c r="K2092" s="4" t="s">
        <v>930</v>
      </c>
      <c r="L2092" s="14"/>
      <c r="M2092" s="14"/>
    </row>
    <row r="2093" spans="1:13" ht="24" x14ac:dyDescent="0.25">
      <c r="A2093" s="4" t="s">
        <v>787</v>
      </c>
      <c r="B2093" s="4" t="s">
        <v>38</v>
      </c>
      <c r="C2093" s="3" t="s">
        <v>8</v>
      </c>
      <c r="D2093" s="3" t="s">
        <v>1382</v>
      </c>
      <c r="E2093" s="3" t="s">
        <v>10</v>
      </c>
      <c r="F2093" s="4" t="s">
        <v>1530</v>
      </c>
      <c r="G2093" s="5">
        <v>371380</v>
      </c>
      <c r="H2093" s="5">
        <v>365674.37199999997</v>
      </c>
      <c r="I2093" s="5">
        <v>5705.6280000000261</v>
      </c>
      <c r="J2093" s="4" t="s">
        <v>39</v>
      </c>
      <c r="K2093" s="4" t="s">
        <v>1383</v>
      </c>
      <c r="L2093" s="14"/>
      <c r="M2093" s="14"/>
    </row>
    <row r="2094" spans="1:13" ht="24" x14ac:dyDescent="0.25">
      <c r="A2094" s="4" t="s">
        <v>787</v>
      </c>
      <c r="B2094" s="4" t="s">
        <v>38</v>
      </c>
      <c r="C2094" s="3" t="s">
        <v>8</v>
      </c>
      <c r="D2094" s="3" t="s">
        <v>931</v>
      </c>
      <c r="E2094" s="3" t="s">
        <v>10</v>
      </c>
      <c r="F2094" s="4" t="s">
        <v>932</v>
      </c>
      <c r="G2094" s="5">
        <v>356278</v>
      </c>
      <c r="H2094" s="5">
        <v>355647.88099999999</v>
      </c>
      <c r="I2094" s="5">
        <v>630.11900000000605</v>
      </c>
      <c r="J2094" s="4" t="s">
        <v>39</v>
      </c>
      <c r="K2094" s="4" t="s">
        <v>933</v>
      </c>
      <c r="L2094" s="14"/>
      <c r="M2094" s="14"/>
    </row>
    <row r="2095" spans="1:13" ht="24" x14ac:dyDescent="0.25">
      <c r="A2095" s="4" t="s">
        <v>787</v>
      </c>
      <c r="B2095" s="4" t="s">
        <v>38</v>
      </c>
      <c r="C2095" s="3" t="s">
        <v>8</v>
      </c>
      <c r="D2095" s="3" t="s">
        <v>1675</v>
      </c>
      <c r="E2095" s="3" t="s">
        <v>10</v>
      </c>
      <c r="F2095" s="4" t="s">
        <v>1676</v>
      </c>
      <c r="G2095" s="5">
        <v>599858</v>
      </c>
      <c r="H2095" s="5">
        <v>599793.16399999999</v>
      </c>
      <c r="I2095" s="5">
        <v>64.836000000010245</v>
      </c>
      <c r="J2095" s="4" t="s">
        <v>39</v>
      </c>
      <c r="K2095" s="4" t="s">
        <v>723</v>
      </c>
      <c r="L2095" s="14"/>
      <c r="M2095" s="14"/>
    </row>
    <row r="2096" spans="1:13" ht="24" x14ac:dyDescent="0.25">
      <c r="A2096" s="4" t="s">
        <v>787</v>
      </c>
      <c r="B2096" s="4" t="s">
        <v>38</v>
      </c>
      <c r="C2096" s="3" t="s">
        <v>8</v>
      </c>
      <c r="D2096" s="3" t="s">
        <v>1677</v>
      </c>
      <c r="E2096" s="3" t="s">
        <v>10</v>
      </c>
      <c r="F2096" s="4" t="s">
        <v>1678</v>
      </c>
      <c r="G2096" s="5">
        <v>579010</v>
      </c>
      <c r="H2096" s="5">
        <v>578985.36499999999</v>
      </c>
      <c r="I2096" s="5">
        <v>24.635000000009313</v>
      </c>
      <c r="J2096" s="4" t="s">
        <v>41</v>
      </c>
      <c r="K2096" s="4" t="s">
        <v>753</v>
      </c>
      <c r="L2096" s="14" t="str">
        <f>VLOOKUP(D2096,[1]base!$D$7:$L$3515,9,0)</f>
        <v>X</v>
      </c>
      <c r="M2096" s="14" t="str">
        <f>VLOOKUP(D2096,[1]base!$D$6:$M$3515,10,0)</f>
        <v>X</v>
      </c>
    </row>
    <row r="2097" spans="1:13" ht="24" x14ac:dyDescent="0.25">
      <c r="A2097" s="4" t="s">
        <v>787</v>
      </c>
      <c r="B2097" s="4" t="s">
        <v>38</v>
      </c>
      <c r="C2097" s="3" t="s">
        <v>8</v>
      </c>
      <c r="D2097" s="3" t="s">
        <v>1566</v>
      </c>
      <c r="E2097" s="3" t="s">
        <v>10</v>
      </c>
      <c r="F2097" s="4" t="s">
        <v>1567</v>
      </c>
      <c r="G2097" s="5">
        <v>1263495</v>
      </c>
      <c r="H2097" s="5">
        <v>1263495</v>
      </c>
      <c r="I2097" s="5">
        <v>0</v>
      </c>
      <c r="J2097" s="4" t="s">
        <v>39</v>
      </c>
      <c r="K2097" s="4" t="s">
        <v>740</v>
      </c>
      <c r="L2097" s="14"/>
      <c r="M2097" s="14"/>
    </row>
    <row r="2098" spans="1:13" ht="24" x14ac:dyDescent="0.25">
      <c r="A2098" s="4" t="s">
        <v>787</v>
      </c>
      <c r="B2098" s="4" t="s">
        <v>38</v>
      </c>
      <c r="C2098" s="3" t="s">
        <v>8</v>
      </c>
      <c r="D2098" s="3" t="s">
        <v>1679</v>
      </c>
      <c r="E2098" s="3" t="s">
        <v>10</v>
      </c>
      <c r="F2098" s="4" t="s">
        <v>1680</v>
      </c>
      <c r="G2098" s="5">
        <v>1438111</v>
      </c>
      <c r="H2098" s="5">
        <v>1436868.273</v>
      </c>
      <c r="I2098" s="5">
        <v>1242.7269999999553</v>
      </c>
      <c r="J2098" s="4" t="s">
        <v>407</v>
      </c>
      <c r="K2098" s="4" t="s">
        <v>988</v>
      </c>
      <c r="L2098" s="14"/>
      <c r="M2098" s="14"/>
    </row>
    <row r="2099" spans="1:13" ht="24" x14ac:dyDescent="0.25">
      <c r="A2099" s="4" t="s">
        <v>787</v>
      </c>
      <c r="B2099" s="4" t="s">
        <v>38</v>
      </c>
      <c r="C2099" s="3" t="s">
        <v>8</v>
      </c>
      <c r="D2099" s="3" t="s">
        <v>1568</v>
      </c>
      <c r="E2099" s="3" t="s">
        <v>10</v>
      </c>
      <c r="F2099" s="4" t="s">
        <v>1569</v>
      </c>
      <c r="G2099" s="5">
        <v>1084657</v>
      </c>
      <c r="H2099" s="5">
        <v>1083710.9920000001</v>
      </c>
      <c r="I2099" s="5">
        <v>946.00799999991432</v>
      </c>
      <c r="J2099" s="4" t="s">
        <v>407</v>
      </c>
      <c r="K2099" s="4" t="s">
        <v>433</v>
      </c>
      <c r="L2099" s="14"/>
      <c r="M2099" s="14"/>
    </row>
    <row r="2100" spans="1:13" ht="24" x14ac:dyDescent="0.25">
      <c r="A2100" s="4" t="s">
        <v>787</v>
      </c>
      <c r="B2100" s="4" t="s">
        <v>38</v>
      </c>
      <c r="C2100" s="3" t="s">
        <v>8</v>
      </c>
      <c r="D2100" s="3" t="s">
        <v>1681</v>
      </c>
      <c r="E2100" s="3" t="s">
        <v>10</v>
      </c>
      <c r="F2100" s="4" t="s">
        <v>1682</v>
      </c>
      <c r="G2100" s="5">
        <v>326503</v>
      </c>
      <c r="H2100" s="5">
        <v>324169.69900000002</v>
      </c>
      <c r="I2100" s="5">
        <v>2333.3009999999776</v>
      </c>
      <c r="J2100" s="4" t="s">
        <v>407</v>
      </c>
      <c r="K2100" s="4" t="s">
        <v>919</v>
      </c>
      <c r="L2100" s="14"/>
      <c r="M2100" s="14"/>
    </row>
    <row r="2101" spans="1:13" ht="24" x14ac:dyDescent="0.25">
      <c r="A2101" s="4" t="s">
        <v>787</v>
      </c>
      <c r="B2101" s="4" t="s">
        <v>38</v>
      </c>
      <c r="C2101" s="3" t="s">
        <v>8</v>
      </c>
      <c r="D2101" s="3" t="s">
        <v>1683</v>
      </c>
      <c r="E2101" s="3" t="s">
        <v>10</v>
      </c>
      <c r="F2101" s="4" t="s">
        <v>1684</v>
      </c>
      <c r="G2101" s="5">
        <v>50240</v>
      </c>
      <c r="H2101" s="5">
        <v>0</v>
      </c>
      <c r="I2101" s="5">
        <v>50240</v>
      </c>
      <c r="J2101" s="4" t="s">
        <v>39</v>
      </c>
      <c r="K2101" s="4" t="s">
        <v>740</v>
      </c>
      <c r="L2101" s="14"/>
      <c r="M2101" s="14"/>
    </row>
    <row r="2102" spans="1:13" ht="24" x14ac:dyDescent="0.25">
      <c r="A2102" s="4" t="s">
        <v>787</v>
      </c>
      <c r="B2102" s="4" t="s">
        <v>38</v>
      </c>
      <c r="C2102" s="3" t="s">
        <v>8</v>
      </c>
      <c r="D2102" s="3" t="s">
        <v>1685</v>
      </c>
      <c r="E2102" s="3" t="s">
        <v>10</v>
      </c>
      <c r="F2102" s="4" t="s">
        <v>1686</v>
      </c>
      <c r="G2102" s="5">
        <v>212456</v>
      </c>
      <c r="H2102" s="5">
        <v>211650.916</v>
      </c>
      <c r="I2102" s="5">
        <v>805.08400000000256</v>
      </c>
      <c r="J2102" s="4" t="s">
        <v>407</v>
      </c>
      <c r="K2102" s="4" t="s">
        <v>733</v>
      </c>
      <c r="L2102" s="14"/>
      <c r="M2102" s="14"/>
    </row>
    <row r="2103" spans="1:13" ht="24" x14ac:dyDescent="0.25">
      <c r="A2103" s="4" t="s">
        <v>787</v>
      </c>
      <c r="B2103" s="4" t="s">
        <v>38</v>
      </c>
      <c r="C2103" s="3" t="s">
        <v>8</v>
      </c>
      <c r="D2103" s="3" t="s">
        <v>4179</v>
      </c>
      <c r="E2103" s="3" t="s">
        <v>10</v>
      </c>
      <c r="F2103" s="4" t="s">
        <v>4180</v>
      </c>
      <c r="G2103" s="5">
        <v>50126</v>
      </c>
      <c r="H2103" s="5">
        <v>50065.603000000003</v>
      </c>
      <c r="I2103" s="5">
        <v>60.396999999997206</v>
      </c>
      <c r="J2103" s="4" t="s">
        <v>39</v>
      </c>
      <c r="K2103" s="4" t="s">
        <v>4181</v>
      </c>
      <c r="L2103" s="14"/>
      <c r="M2103" s="14"/>
    </row>
    <row r="2104" spans="1:13" ht="24" x14ac:dyDescent="0.25">
      <c r="A2104" s="4" t="s">
        <v>787</v>
      </c>
      <c r="B2104" s="4" t="s">
        <v>38</v>
      </c>
      <c r="C2104" s="3" t="s">
        <v>8</v>
      </c>
      <c r="D2104" s="3" t="s">
        <v>5272</v>
      </c>
      <c r="E2104" s="3" t="s">
        <v>10</v>
      </c>
      <c r="F2104" s="4" t="s">
        <v>5273</v>
      </c>
      <c r="G2104" s="5">
        <v>10</v>
      </c>
      <c r="H2104" s="5">
        <v>0</v>
      </c>
      <c r="I2104" s="5">
        <v>10</v>
      </c>
      <c r="J2104" s="4" t="s">
        <v>407</v>
      </c>
      <c r="K2104" s="4" t="s">
        <v>560</v>
      </c>
      <c r="L2104" s="14"/>
      <c r="M2104" s="14"/>
    </row>
    <row r="2105" spans="1:13" ht="36" x14ac:dyDescent="0.25">
      <c r="A2105" s="4" t="s">
        <v>787</v>
      </c>
      <c r="B2105" s="4" t="s">
        <v>59</v>
      </c>
      <c r="C2105" s="3" t="s">
        <v>8</v>
      </c>
      <c r="D2105" s="3" t="s">
        <v>3176</v>
      </c>
      <c r="E2105" s="3" t="s">
        <v>11</v>
      </c>
      <c r="F2105" s="4" t="s">
        <v>3177</v>
      </c>
      <c r="G2105" s="5">
        <v>6440</v>
      </c>
      <c r="H2105" s="5">
        <v>6439.3230000000003</v>
      </c>
      <c r="I2105" s="5">
        <v>0.67699999999967986</v>
      </c>
      <c r="J2105" s="4" t="s">
        <v>44</v>
      </c>
      <c r="K2105" s="4" t="s">
        <v>44</v>
      </c>
      <c r="L2105" s="14" t="str">
        <f>VLOOKUP(D2105,[1]base!$D$7:$L$3515,9,0)</f>
        <v>X</v>
      </c>
      <c r="M2105" s="14"/>
    </row>
    <row r="2106" spans="1:13" ht="36" x14ac:dyDescent="0.25">
      <c r="A2106" s="4" t="s">
        <v>787</v>
      </c>
      <c r="B2106" s="4" t="s">
        <v>59</v>
      </c>
      <c r="C2106" s="3" t="s">
        <v>8</v>
      </c>
      <c r="D2106" s="3" t="s">
        <v>3178</v>
      </c>
      <c r="E2106" s="3" t="s">
        <v>11</v>
      </c>
      <c r="F2106" s="4" t="s">
        <v>4137</v>
      </c>
      <c r="G2106" s="5">
        <v>3504</v>
      </c>
      <c r="H2106" s="5">
        <v>3503.0880000000002</v>
      </c>
      <c r="I2106" s="5">
        <v>0.91199999999980719</v>
      </c>
      <c r="J2106" s="4" t="s">
        <v>85</v>
      </c>
      <c r="K2106" s="4" t="s">
        <v>85</v>
      </c>
      <c r="L2106" s="14" t="str">
        <f>VLOOKUP(D2106,[1]base!$D$7:$L$3515,9,0)</f>
        <v>X</v>
      </c>
      <c r="M2106" s="14"/>
    </row>
    <row r="2107" spans="1:13" ht="36" x14ac:dyDescent="0.25">
      <c r="A2107" s="4" t="s">
        <v>787</v>
      </c>
      <c r="B2107" s="4" t="s">
        <v>59</v>
      </c>
      <c r="C2107" s="3" t="s">
        <v>8</v>
      </c>
      <c r="D2107" s="3" t="s">
        <v>3178</v>
      </c>
      <c r="E2107" s="3" t="s">
        <v>89</v>
      </c>
      <c r="F2107" s="4" t="s">
        <v>4137</v>
      </c>
      <c r="G2107" s="5">
        <v>103415</v>
      </c>
      <c r="H2107" s="5">
        <v>103414.5</v>
      </c>
      <c r="I2107" s="5">
        <v>0.5</v>
      </c>
      <c r="J2107" s="4" t="s">
        <v>85</v>
      </c>
      <c r="K2107" s="4" t="s">
        <v>85</v>
      </c>
      <c r="L2107" s="14" t="str">
        <f>VLOOKUP(D2107,[1]base!$D$7:$L$3515,9,0)</f>
        <v>X</v>
      </c>
      <c r="M2107" s="14"/>
    </row>
    <row r="2108" spans="1:13" ht="36" x14ac:dyDescent="0.25">
      <c r="A2108" s="4" t="s">
        <v>787</v>
      </c>
      <c r="B2108" s="4" t="s">
        <v>59</v>
      </c>
      <c r="C2108" s="3" t="s">
        <v>8</v>
      </c>
      <c r="D2108" s="3" t="s">
        <v>4814</v>
      </c>
      <c r="E2108" s="3" t="s">
        <v>10</v>
      </c>
      <c r="F2108" s="4" t="s">
        <v>4815</v>
      </c>
      <c r="G2108" s="5">
        <v>10</v>
      </c>
      <c r="H2108" s="5">
        <v>0</v>
      </c>
      <c r="I2108" s="5">
        <v>10</v>
      </c>
      <c r="J2108" s="4" t="s">
        <v>85</v>
      </c>
      <c r="K2108" s="4" t="s">
        <v>760</v>
      </c>
      <c r="L2108" s="14" t="str">
        <f>VLOOKUP(D2108,[1]base!$D$7:$L$3515,9,0)</f>
        <v>X</v>
      </c>
      <c r="M2108" s="14"/>
    </row>
    <row r="2109" spans="1:13" ht="36" x14ac:dyDescent="0.25">
      <c r="A2109" s="4" t="s">
        <v>787</v>
      </c>
      <c r="B2109" s="4" t="s">
        <v>59</v>
      </c>
      <c r="C2109" s="3" t="s">
        <v>8</v>
      </c>
      <c r="D2109" s="3" t="s">
        <v>934</v>
      </c>
      <c r="E2109" s="3" t="s">
        <v>11</v>
      </c>
      <c r="F2109" s="4" t="s">
        <v>935</v>
      </c>
      <c r="G2109" s="5">
        <v>152702</v>
      </c>
      <c r="H2109" s="5">
        <v>150196.573</v>
      </c>
      <c r="I2109" s="5">
        <v>2505.426999999996</v>
      </c>
      <c r="J2109" s="4" t="s">
        <v>758</v>
      </c>
      <c r="K2109" s="4" t="s">
        <v>763</v>
      </c>
      <c r="L2109" s="14" t="str">
        <f>VLOOKUP(D2109,[1]base!$D$7:$L$3515,9,0)</f>
        <v>X</v>
      </c>
      <c r="M2109" s="14"/>
    </row>
    <row r="2110" spans="1:13" ht="36" x14ac:dyDescent="0.25">
      <c r="A2110" s="4" t="s">
        <v>787</v>
      </c>
      <c r="B2110" s="4" t="s">
        <v>59</v>
      </c>
      <c r="C2110" s="3" t="s">
        <v>8</v>
      </c>
      <c r="D2110" s="3" t="s">
        <v>936</v>
      </c>
      <c r="E2110" s="3" t="s">
        <v>10</v>
      </c>
      <c r="F2110" s="4" t="s">
        <v>937</v>
      </c>
      <c r="G2110" s="5">
        <v>601337</v>
      </c>
      <c r="H2110" s="5">
        <v>600728.15</v>
      </c>
      <c r="I2110" s="5">
        <v>608.84999999997672</v>
      </c>
      <c r="J2110" s="4" t="s">
        <v>938</v>
      </c>
      <c r="K2110" s="4" t="s">
        <v>4816</v>
      </c>
      <c r="L2110" s="14"/>
      <c r="M2110" s="14"/>
    </row>
    <row r="2111" spans="1:13" ht="36" x14ac:dyDescent="0.25">
      <c r="A2111" s="4" t="s">
        <v>787</v>
      </c>
      <c r="B2111" s="4" t="s">
        <v>59</v>
      </c>
      <c r="C2111" s="3" t="s">
        <v>8</v>
      </c>
      <c r="D2111" s="3" t="s">
        <v>939</v>
      </c>
      <c r="E2111" s="3" t="s">
        <v>63</v>
      </c>
      <c r="F2111" s="4" t="s">
        <v>940</v>
      </c>
      <c r="G2111" s="5">
        <v>143420</v>
      </c>
      <c r="H2111" s="5">
        <v>143419.685</v>
      </c>
      <c r="I2111" s="5">
        <v>0.31500000000232831</v>
      </c>
      <c r="J2111" s="4" t="s">
        <v>758</v>
      </c>
      <c r="K2111" s="4" t="s">
        <v>16</v>
      </c>
      <c r="L2111" s="14"/>
      <c r="M2111" s="14"/>
    </row>
    <row r="2112" spans="1:13" ht="36" x14ac:dyDescent="0.25">
      <c r="A2112" s="4" t="s">
        <v>787</v>
      </c>
      <c r="B2112" s="4" t="s">
        <v>59</v>
      </c>
      <c r="C2112" s="3" t="s">
        <v>8</v>
      </c>
      <c r="D2112" s="3" t="s">
        <v>1570</v>
      </c>
      <c r="E2112" s="3" t="s">
        <v>10</v>
      </c>
      <c r="F2112" s="4" t="s">
        <v>1571</v>
      </c>
      <c r="G2112" s="5">
        <v>10</v>
      </c>
      <c r="H2112" s="5">
        <v>0</v>
      </c>
      <c r="I2112" s="5">
        <v>10</v>
      </c>
      <c r="J2112" s="4" t="s">
        <v>758</v>
      </c>
      <c r="K2112" s="4" t="s">
        <v>759</v>
      </c>
      <c r="L2112" s="14" t="str">
        <f>VLOOKUP(D2112,[1]base!$D$7:$L$3515,9,0)</f>
        <v>X</v>
      </c>
      <c r="M2112" s="14"/>
    </row>
    <row r="2113" spans="1:13" ht="36" x14ac:dyDescent="0.25">
      <c r="A2113" s="4" t="s">
        <v>787</v>
      </c>
      <c r="B2113" s="4" t="s">
        <v>59</v>
      </c>
      <c r="C2113" s="3" t="s">
        <v>8</v>
      </c>
      <c r="D2113" s="3" t="s">
        <v>1687</v>
      </c>
      <c r="E2113" s="3" t="s">
        <v>10</v>
      </c>
      <c r="F2113" s="4" t="s">
        <v>1688</v>
      </c>
      <c r="G2113" s="5">
        <v>237000</v>
      </c>
      <c r="H2113" s="5">
        <v>227722.21100000001</v>
      </c>
      <c r="I2113" s="5">
        <v>9277.7889999999898</v>
      </c>
      <c r="J2113" s="4" t="s">
        <v>85</v>
      </c>
      <c r="K2113" s="4" t="s">
        <v>85</v>
      </c>
      <c r="L2113" s="14"/>
      <c r="M2113" s="14"/>
    </row>
    <row r="2114" spans="1:13" ht="36" x14ac:dyDescent="0.25">
      <c r="A2114" s="4" t="s">
        <v>787</v>
      </c>
      <c r="B2114" s="4" t="s">
        <v>59</v>
      </c>
      <c r="C2114" s="3" t="s">
        <v>8</v>
      </c>
      <c r="D2114" s="3" t="s">
        <v>1689</v>
      </c>
      <c r="E2114" s="3" t="s">
        <v>10</v>
      </c>
      <c r="F2114" s="4" t="s">
        <v>1690</v>
      </c>
      <c r="G2114" s="5">
        <v>10</v>
      </c>
      <c r="H2114" s="5">
        <v>0</v>
      </c>
      <c r="I2114" s="5">
        <v>10</v>
      </c>
      <c r="J2114" s="4" t="s">
        <v>85</v>
      </c>
      <c r="K2114" s="4" t="s">
        <v>760</v>
      </c>
      <c r="L2114" s="14" t="str">
        <f>VLOOKUP(D2114,[1]base!$D$7:$L$3515,9,0)</f>
        <v>X</v>
      </c>
      <c r="M2114" s="14"/>
    </row>
    <row r="2115" spans="1:13" ht="24" x14ac:dyDescent="0.25">
      <c r="A2115" s="4" t="s">
        <v>787</v>
      </c>
      <c r="B2115" s="4" t="s">
        <v>60</v>
      </c>
      <c r="C2115" s="3" t="s">
        <v>8</v>
      </c>
      <c r="D2115" s="3" t="s">
        <v>941</v>
      </c>
      <c r="E2115" s="3" t="s">
        <v>10</v>
      </c>
      <c r="F2115" s="4" t="s">
        <v>942</v>
      </c>
      <c r="G2115" s="5">
        <v>5798963</v>
      </c>
      <c r="H2115" s="5">
        <v>5798962.5959999999</v>
      </c>
      <c r="I2115" s="5">
        <v>0.40400000009685755</v>
      </c>
      <c r="J2115" s="4" t="s">
        <v>771</v>
      </c>
      <c r="K2115" s="4" t="s">
        <v>943</v>
      </c>
      <c r="L2115" s="14"/>
      <c r="M2115" s="14"/>
    </row>
    <row r="2116" spans="1:13" ht="24" x14ac:dyDescent="0.25">
      <c r="A2116" s="4" t="s">
        <v>787</v>
      </c>
      <c r="B2116" s="4" t="s">
        <v>60</v>
      </c>
      <c r="C2116" s="3" t="s">
        <v>8</v>
      </c>
      <c r="D2116" s="3" t="s">
        <v>944</v>
      </c>
      <c r="E2116" s="3" t="s">
        <v>10</v>
      </c>
      <c r="F2116" s="4" t="s">
        <v>945</v>
      </c>
      <c r="G2116" s="5">
        <v>1693902</v>
      </c>
      <c r="H2116" s="5">
        <v>1693851.8259999999</v>
      </c>
      <c r="I2116" s="5">
        <v>50.174000000115484</v>
      </c>
      <c r="J2116" s="4" t="s">
        <v>771</v>
      </c>
      <c r="K2116" s="4" t="s">
        <v>772</v>
      </c>
      <c r="L2116" s="14" t="str">
        <f>VLOOKUP(D2116,[1]base!$D$7:$L$3515,9,0)</f>
        <v>X</v>
      </c>
      <c r="M2116" s="14"/>
    </row>
    <row r="2117" spans="1:13" ht="24" x14ac:dyDescent="0.25">
      <c r="A2117" s="4" t="s">
        <v>787</v>
      </c>
      <c r="B2117" s="4" t="s">
        <v>60</v>
      </c>
      <c r="C2117" s="3" t="s">
        <v>8</v>
      </c>
      <c r="D2117" s="3" t="s">
        <v>946</v>
      </c>
      <c r="E2117" s="3" t="s">
        <v>10</v>
      </c>
      <c r="F2117" s="4" t="s">
        <v>947</v>
      </c>
      <c r="G2117" s="5">
        <v>233589</v>
      </c>
      <c r="H2117" s="5">
        <v>144558.72500000001</v>
      </c>
      <c r="I2117" s="5">
        <v>89030.274999999994</v>
      </c>
      <c r="J2117" s="4" t="s">
        <v>771</v>
      </c>
      <c r="K2117" s="4" t="s">
        <v>772</v>
      </c>
      <c r="L2117" s="14" t="s">
        <v>5422</v>
      </c>
      <c r="M2117" s="14" t="s">
        <v>5422</v>
      </c>
    </row>
    <row r="2118" spans="1:13" ht="24" x14ac:dyDescent="0.25">
      <c r="A2118" s="4" t="s">
        <v>787</v>
      </c>
      <c r="B2118" s="4" t="s">
        <v>60</v>
      </c>
      <c r="C2118" s="3" t="s">
        <v>8</v>
      </c>
      <c r="D2118" s="3" t="s">
        <v>1736</v>
      </c>
      <c r="E2118" s="3" t="s">
        <v>11</v>
      </c>
      <c r="F2118" s="4" t="s">
        <v>1737</v>
      </c>
      <c r="G2118" s="5">
        <v>10</v>
      </c>
      <c r="H2118" s="5">
        <v>0</v>
      </c>
      <c r="I2118" s="5">
        <v>10</v>
      </c>
      <c r="J2118" s="4" t="s">
        <v>45</v>
      </c>
      <c r="K2118" s="4" t="s">
        <v>948</v>
      </c>
      <c r="L2118" s="14" t="str">
        <f>VLOOKUP(D2118,[1]base!$D$7:$L$3515,9,0)</f>
        <v>X</v>
      </c>
      <c r="M2118" s="14"/>
    </row>
    <row r="2119" spans="1:13" ht="24" x14ac:dyDescent="0.25">
      <c r="A2119" s="4" t="s">
        <v>787</v>
      </c>
      <c r="B2119" s="4" t="s">
        <v>60</v>
      </c>
      <c r="C2119" s="3" t="s">
        <v>8</v>
      </c>
      <c r="D2119" s="3" t="s">
        <v>949</v>
      </c>
      <c r="E2119" s="3" t="s">
        <v>9</v>
      </c>
      <c r="F2119" s="4" t="s">
        <v>950</v>
      </c>
      <c r="G2119" s="5">
        <v>65</v>
      </c>
      <c r="H2119" s="5">
        <v>64.033000000000001</v>
      </c>
      <c r="I2119" s="5">
        <v>0.96699999999999875</v>
      </c>
      <c r="J2119" s="4" t="s">
        <v>774</v>
      </c>
      <c r="K2119" s="4" t="s">
        <v>775</v>
      </c>
      <c r="L2119" s="14" t="str">
        <f>VLOOKUP(D2119,[1]base!$D$7:$L$3515,9,0)</f>
        <v>X</v>
      </c>
      <c r="M2119" s="14"/>
    </row>
    <row r="2120" spans="1:13" ht="24" x14ac:dyDescent="0.25">
      <c r="A2120" s="4" t="s">
        <v>787</v>
      </c>
      <c r="B2120" s="4" t="s">
        <v>60</v>
      </c>
      <c r="C2120" s="3" t="s">
        <v>8</v>
      </c>
      <c r="D2120" s="3" t="s">
        <v>949</v>
      </c>
      <c r="E2120" s="3" t="s">
        <v>11</v>
      </c>
      <c r="F2120" s="4" t="s">
        <v>950</v>
      </c>
      <c r="G2120" s="5">
        <v>287000</v>
      </c>
      <c r="H2120" s="5">
        <v>283884.84100000001</v>
      </c>
      <c r="I2120" s="5">
        <v>3115.1589999999851</v>
      </c>
      <c r="J2120" s="4" t="s">
        <v>774</v>
      </c>
      <c r="K2120" s="4" t="s">
        <v>775</v>
      </c>
      <c r="L2120" s="14" t="str">
        <f>VLOOKUP(D2120,[1]base!$D$7:$L$3515,9,0)</f>
        <v>X</v>
      </c>
      <c r="M2120" s="14"/>
    </row>
    <row r="2121" spans="1:13" ht="24" x14ac:dyDescent="0.25">
      <c r="A2121" s="4" t="s">
        <v>787</v>
      </c>
      <c r="B2121" s="4" t="s">
        <v>60</v>
      </c>
      <c r="C2121" s="3" t="s">
        <v>8</v>
      </c>
      <c r="D2121" s="3" t="s">
        <v>951</v>
      </c>
      <c r="E2121" s="3" t="s">
        <v>10</v>
      </c>
      <c r="F2121" s="4" t="s">
        <v>952</v>
      </c>
      <c r="G2121" s="5">
        <v>320000</v>
      </c>
      <c r="H2121" s="5">
        <v>306562.55499999999</v>
      </c>
      <c r="I2121" s="5">
        <v>13437.445000000007</v>
      </c>
      <c r="J2121" s="4" t="s">
        <v>45</v>
      </c>
      <c r="K2121" s="4" t="s">
        <v>46</v>
      </c>
      <c r="L2121" s="14"/>
      <c r="M2121" s="14"/>
    </row>
    <row r="2122" spans="1:13" ht="24" x14ac:dyDescent="0.25">
      <c r="A2122" s="4" t="s">
        <v>787</v>
      </c>
      <c r="B2122" s="4" t="s">
        <v>60</v>
      </c>
      <c r="C2122" s="3" t="s">
        <v>8</v>
      </c>
      <c r="D2122" s="3" t="s">
        <v>1384</v>
      </c>
      <c r="E2122" s="3" t="s">
        <v>10</v>
      </c>
      <c r="F2122" s="4" t="s">
        <v>1385</v>
      </c>
      <c r="G2122" s="5">
        <v>32210</v>
      </c>
      <c r="H2122" s="5">
        <v>32209.442999999999</v>
      </c>
      <c r="I2122" s="5">
        <v>0.55700000000069849</v>
      </c>
      <c r="J2122" s="4" t="s">
        <v>774</v>
      </c>
      <c r="K2122" s="4" t="s">
        <v>775</v>
      </c>
      <c r="L2122" s="14"/>
      <c r="M2122" s="14"/>
    </row>
    <row r="2123" spans="1:13" ht="24" x14ac:dyDescent="0.25">
      <c r="A2123" s="4" t="s">
        <v>787</v>
      </c>
      <c r="B2123" s="4" t="s">
        <v>60</v>
      </c>
      <c r="C2123" s="3" t="s">
        <v>8</v>
      </c>
      <c r="D2123" s="3" t="s">
        <v>954</v>
      </c>
      <c r="E2123" s="3" t="s">
        <v>10</v>
      </c>
      <c r="F2123" s="4" t="s">
        <v>955</v>
      </c>
      <c r="G2123" s="5">
        <v>158429</v>
      </c>
      <c r="H2123" s="5">
        <v>158428.78599999999</v>
      </c>
      <c r="I2123" s="5">
        <v>0.21400000000721775</v>
      </c>
      <c r="J2123" s="4" t="s">
        <v>771</v>
      </c>
      <c r="K2123" s="4" t="s">
        <v>772</v>
      </c>
      <c r="L2123" s="14"/>
      <c r="M2123" s="14"/>
    </row>
    <row r="2124" spans="1:13" ht="24" x14ac:dyDescent="0.25">
      <c r="A2124" s="4" t="s">
        <v>787</v>
      </c>
      <c r="B2124" s="4" t="s">
        <v>60</v>
      </c>
      <c r="C2124" s="3" t="s">
        <v>8</v>
      </c>
      <c r="D2124" s="3" t="s">
        <v>956</v>
      </c>
      <c r="E2124" s="3" t="s">
        <v>9</v>
      </c>
      <c r="F2124" s="4" t="s">
        <v>957</v>
      </c>
      <c r="G2124" s="5">
        <v>140</v>
      </c>
      <c r="H2124" s="5">
        <v>139.096</v>
      </c>
      <c r="I2124" s="5">
        <v>0.90399999999999636</v>
      </c>
      <c r="J2124" s="4" t="s">
        <v>953</v>
      </c>
      <c r="K2124" s="4" t="s">
        <v>958</v>
      </c>
      <c r="L2124" s="14" t="str">
        <f>VLOOKUP(D2124,[1]base!$D$7:$L$3515,9,0)</f>
        <v>X</v>
      </c>
      <c r="M2124" s="14"/>
    </row>
    <row r="2125" spans="1:13" ht="24" x14ac:dyDescent="0.25">
      <c r="A2125" s="4" t="s">
        <v>787</v>
      </c>
      <c r="B2125" s="4" t="s">
        <v>60</v>
      </c>
      <c r="C2125" s="3" t="s">
        <v>8</v>
      </c>
      <c r="D2125" s="3" t="s">
        <v>956</v>
      </c>
      <c r="E2125" s="3" t="s">
        <v>11</v>
      </c>
      <c r="F2125" s="4" t="s">
        <v>957</v>
      </c>
      <c r="G2125" s="5">
        <v>196993</v>
      </c>
      <c r="H2125" s="5">
        <v>178055.33</v>
      </c>
      <c r="I2125" s="5">
        <v>18937.670000000013</v>
      </c>
      <c r="J2125" s="4" t="s">
        <v>953</v>
      </c>
      <c r="K2125" s="4" t="s">
        <v>958</v>
      </c>
      <c r="L2125" s="14" t="str">
        <f>VLOOKUP(D2125,[1]base!$D$7:$L$3515,9,0)</f>
        <v>X</v>
      </c>
      <c r="M2125" s="14"/>
    </row>
    <row r="2126" spans="1:13" ht="24" x14ac:dyDescent="0.25">
      <c r="A2126" s="4" t="s">
        <v>787</v>
      </c>
      <c r="B2126" s="4" t="s">
        <v>60</v>
      </c>
      <c r="C2126" s="3" t="s">
        <v>8</v>
      </c>
      <c r="D2126" s="3" t="s">
        <v>956</v>
      </c>
      <c r="E2126" s="3" t="s">
        <v>10</v>
      </c>
      <c r="F2126" s="4" t="s">
        <v>957</v>
      </c>
      <c r="G2126" s="5">
        <v>3587290</v>
      </c>
      <c r="H2126" s="5">
        <v>3587286.7390000001</v>
      </c>
      <c r="I2126" s="5">
        <v>3.2609999999403954</v>
      </c>
      <c r="J2126" s="4" t="s">
        <v>953</v>
      </c>
      <c r="K2126" s="4" t="s">
        <v>958</v>
      </c>
      <c r="L2126" s="14" t="str">
        <f>VLOOKUP(D2126,[1]base!$D$7:$L$3515,9,0)</f>
        <v>X</v>
      </c>
      <c r="M2126" s="14"/>
    </row>
    <row r="2127" spans="1:13" ht="24" x14ac:dyDescent="0.25">
      <c r="A2127" s="4" t="s">
        <v>787</v>
      </c>
      <c r="B2127" s="4" t="s">
        <v>60</v>
      </c>
      <c r="C2127" s="3" t="s">
        <v>8</v>
      </c>
      <c r="D2127" s="3" t="s">
        <v>5274</v>
      </c>
      <c r="E2127" s="3" t="s">
        <v>10</v>
      </c>
      <c r="F2127" s="4" t="s">
        <v>5275</v>
      </c>
      <c r="G2127" s="5">
        <v>10</v>
      </c>
      <c r="H2127" s="5">
        <v>0</v>
      </c>
      <c r="I2127" s="5">
        <v>10</v>
      </c>
      <c r="J2127" s="4" t="s">
        <v>774</v>
      </c>
      <c r="K2127" s="4" t="s">
        <v>775</v>
      </c>
      <c r="L2127" s="14"/>
      <c r="M2127" s="14"/>
    </row>
    <row r="2128" spans="1:13" ht="24" x14ac:dyDescent="0.25">
      <c r="A2128" s="4" t="s">
        <v>959</v>
      </c>
      <c r="B2128" s="4" t="s">
        <v>68</v>
      </c>
      <c r="C2128" s="3" t="s">
        <v>12</v>
      </c>
      <c r="D2128" s="3" t="s">
        <v>1531</v>
      </c>
      <c r="E2128" s="3" t="s">
        <v>9</v>
      </c>
      <c r="F2128" s="4" t="s">
        <v>1578</v>
      </c>
      <c r="G2128" s="5">
        <v>86</v>
      </c>
      <c r="H2128" s="5">
        <v>85.045000000000002</v>
      </c>
      <c r="I2128" s="5">
        <v>0.95499999999999829</v>
      </c>
      <c r="J2128" s="4" t="s">
        <v>69</v>
      </c>
      <c r="K2128" s="4" t="s">
        <v>70</v>
      </c>
      <c r="L2128" s="14"/>
      <c r="M2128" s="14"/>
    </row>
    <row r="2129" spans="1:13" ht="24" x14ac:dyDescent="0.25">
      <c r="A2129" s="4" t="s">
        <v>959</v>
      </c>
      <c r="B2129" s="4" t="s">
        <v>68</v>
      </c>
      <c r="C2129" s="3" t="s">
        <v>12</v>
      </c>
      <c r="D2129" s="3" t="s">
        <v>1531</v>
      </c>
      <c r="E2129" s="3" t="s">
        <v>11</v>
      </c>
      <c r="F2129" s="4" t="s">
        <v>1578</v>
      </c>
      <c r="G2129" s="5">
        <v>150567</v>
      </c>
      <c r="H2129" s="5">
        <v>149310.29399999999</v>
      </c>
      <c r="I2129" s="5">
        <v>1256.7060000000056</v>
      </c>
      <c r="J2129" s="4" t="s">
        <v>69</v>
      </c>
      <c r="K2129" s="4" t="s">
        <v>70</v>
      </c>
      <c r="L2129" s="14"/>
      <c r="M2129" s="14"/>
    </row>
    <row r="2130" spans="1:13" ht="24" x14ac:dyDescent="0.25">
      <c r="A2130" s="4" t="s">
        <v>959</v>
      </c>
      <c r="B2130" s="4" t="s">
        <v>61</v>
      </c>
      <c r="C2130" s="3" t="s">
        <v>12</v>
      </c>
      <c r="D2130" s="3" t="s">
        <v>960</v>
      </c>
      <c r="E2130" s="3" t="s">
        <v>11</v>
      </c>
      <c r="F2130" s="4" t="s">
        <v>961</v>
      </c>
      <c r="G2130" s="5">
        <v>120719</v>
      </c>
      <c r="H2130" s="5">
        <v>120718.194</v>
      </c>
      <c r="I2130" s="5">
        <v>0.80599999999685679</v>
      </c>
      <c r="J2130" s="4" t="s">
        <v>15</v>
      </c>
      <c r="K2130" s="4" t="s">
        <v>16</v>
      </c>
      <c r="L2130" s="14"/>
      <c r="M2130" s="14"/>
    </row>
    <row r="2131" spans="1:13" x14ac:dyDescent="0.25">
      <c r="A2131" s="4" t="s">
        <v>959</v>
      </c>
      <c r="B2131" s="4" t="s">
        <v>61</v>
      </c>
      <c r="C2131" s="3" t="s">
        <v>12</v>
      </c>
      <c r="D2131" s="3" t="s">
        <v>1462</v>
      </c>
      <c r="E2131" s="3" t="s">
        <v>11</v>
      </c>
      <c r="F2131" s="4" t="s">
        <v>1463</v>
      </c>
      <c r="G2131" s="5">
        <v>182294</v>
      </c>
      <c r="H2131" s="5">
        <v>180737.56299999999</v>
      </c>
      <c r="I2131" s="5">
        <v>1556.4370000000054</v>
      </c>
      <c r="J2131" s="4" t="s">
        <v>15</v>
      </c>
      <c r="K2131" s="4" t="s">
        <v>16</v>
      </c>
      <c r="L2131" s="14" t="str">
        <f>VLOOKUP(D2131,[1]base!$D$7:$L$3515,9,0)</f>
        <v>X</v>
      </c>
      <c r="M2131" s="14"/>
    </row>
    <row r="2132" spans="1:13" ht="24" x14ac:dyDescent="0.25">
      <c r="A2132" s="4" t="s">
        <v>959</v>
      </c>
      <c r="B2132" s="4" t="s">
        <v>50</v>
      </c>
      <c r="C2132" s="3" t="s">
        <v>8</v>
      </c>
      <c r="D2132" s="3" t="s">
        <v>3869</v>
      </c>
      <c r="E2132" s="3" t="s">
        <v>10</v>
      </c>
      <c r="F2132" s="4" t="s">
        <v>3870</v>
      </c>
      <c r="G2132" s="5">
        <v>331922</v>
      </c>
      <c r="H2132" s="5">
        <v>331853.95699999999</v>
      </c>
      <c r="I2132" s="5">
        <v>68.043000000005122</v>
      </c>
      <c r="J2132" s="4" t="s">
        <v>419</v>
      </c>
      <c r="K2132" s="4" t="s">
        <v>575</v>
      </c>
      <c r="L2132" s="14"/>
      <c r="M2132" s="14"/>
    </row>
    <row r="2133" spans="1:13" ht="24" x14ac:dyDescent="0.25">
      <c r="A2133" s="4" t="s">
        <v>959</v>
      </c>
      <c r="B2133" s="4" t="s">
        <v>50</v>
      </c>
      <c r="C2133" s="3" t="s">
        <v>8</v>
      </c>
      <c r="D2133" s="3" t="s">
        <v>1532</v>
      </c>
      <c r="E2133" s="3" t="s">
        <v>10</v>
      </c>
      <c r="F2133" s="4" t="s">
        <v>1533</v>
      </c>
      <c r="G2133" s="5">
        <v>1671811</v>
      </c>
      <c r="H2133" s="5">
        <v>1671810.172</v>
      </c>
      <c r="I2133" s="5">
        <v>0.8279999999795109</v>
      </c>
      <c r="J2133" s="4" t="s">
        <v>17</v>
      </c>
      <c r="K2133" s="4" t="s">
        <v>17</v>
      </c>
      <c r="L2133" s="14"/>
      <c r="M2133" s="14"/>
    </row>
    <row r="2134" spans="1:13" ht="24" x14ac:dyDescent="0.25">
      <c r="A2134" s="4" t="s">
        <v>959</v>
      </c>
      <c r="B2134" s="4" t="s">
        <v>50</v>
      </c>
      <c r="C2134" s="3" t="s">
        <v>8</v>
      </c>
      <c r="D2134" s="3" t="s">
        <v>1738</v>
      </c>
      <c r="E2134" s="3" t="s">
        <v>10</v>
      </c>
      <c r="F2134" s="4" t="s">
        <v>5017</v>
      </c>
      <c r="G2134" s="5">
        <v>1881969</v>
      </c>
      <c r="H2134" s="5">
        <v>1881968.4779999999</v>
      </c>
      <c r="I2134" s="5">
        <v>0.52200000011362135</v>
      </c>
      <c r="J2134" s="4" t="s">
        <v>17</v>
      </c>
      <c r="K2134" s="4" t="s">
        <v>17</v>
      </c>
      <c r="L2134" s="14"/>
      <c r="M2134" s="14"/>
    </row>
    <row r="2135" spans="1:13" ht="24" x14ac:dyDescent="0.25">
      <c r="A2135" s="4" t="s">
        <v>959</v>
      </c>
      <c r="B2135" s="4" t="s">
        <v>50</v>
      </c>
      <c r="C2135" s="3" t="s">
        <v>8</v>
      </c>
      <c r="D2135" s="3" t="s">
        <v>1739</v>
      </c>
      <c r="E2135" s="3" t="s">
        <v>10</v>
      </c>
      <c r="F2135" s="4" t="s">
        <v>1740</v>
      </c>
      <c r="G2135" s="5">
        <v>321000</v>
      </c>
      <c r="H2135" s="5">
        <v>321000</v>
      </c>
      <c r="I2135" s="5">
        <v>0</v>
      </c>
      <c r="J2135" s="4" t="s">
        <v>17</v>
      </c>
      <c r="K2135" s="4" t="s">
        <v>17</v>
      </c>
      <c r="L2135" s="14"/>
      <c r="M2135" s="14"/>
    </row>
    <row r="2136" spans="1:13" ht="24" x14ac:dyDescent="0.25">
      <c r="A2136" s="4" t="s">
        <v>959</v>
      </c>
      <c r="B2136" s="4" t="s">
        <v>50</v>
      </c>
      <c r="C2136" s="3" t="s">
        <v>8</v>
      </c>
      <c r="D2136" s="3" t="s">
        <v>5018</v>
      </c>
      <c r="E2136" s="3" t="s">
        <v>10</v>
      </c>
      <c r="F2136" s="4" t="s">
        <v>5019</v>
      </c>
      <c r="G2136" s="5">
        <v>205470</v>
      </c>
      <c r="H2136" s="5">
        <v>196210.42300000001</v>
      </c>
      <c r="I2136" s="5">
        <v>9259.5769999999902</v>
      </c>
      <c r="J2136" s="4" t="s">
        <v>17</v>
      </c>
      <c r="K2136" s="4" t="s">
        <v>17</v>
      </c>
      <c r="L2136" s="14"/>
      <c r="M2136" s="14"/>
    </row>
    <row r="2137" spans="1:13" ht="24" x14ac:dyDescent="0.25">
      <c r="A2137" s="4" t="s">
        <v>959</v>
      </c>
      <c r="B2137" s="4" t="s">
        <v>50</v>
      </c>
      <c r="C2137" s="3" t="s">
        <v>8</v>
      </c>
      <c r="D2137" s="3" t="s">
        <v>5118</v>
      </c>
      <c r="E2137" s="3" t="s">
        <v>10</v>
      </c>
      <c r="F2137" s="4" t="s">
        <v>5119</v>
      </c>
      <c r="G2137" s="5">
        <v>296</v>
      </c>
      <c r="H2137" s="5">
        <v>259.2</v>
      </c>
      <c r="I2137" s="5">
        <v>36.800000000000011</v>
      </c>
      <c r="J2137" s="4" t="s">
        <v>419</v>
      </c>
      <c r="K2137" s="4" t="s">
        <v>575</v>
      </c>
      <c r="L2137" s="14"/>
      <c r="M2137" s="14"/>
    </row>
    <row r="2138" spans="1:13" ht="24" x14ac:dyDescent="0.25">
      <c r="A2138" s="4" t="s">
        <v>959</v>
      </c>
      <c r="B2138" s="4" t="s">
        <v>51</v>
      </c>
      <c r="C2138" s="3" t="s">
        <v>8</v>
      </c>
      <c r="D2138" s="3" t="s">
        <v>962</v>
      </c>
      <c r="E2138" s="3" t="s">
        <v>11</v>
      </c>
      <c r="F2138" s="4" t="s">
        <v>963</v>
      </c>
      <c r="G2138" s="5">
        <v>28546</v>
      </c>
      <c r="H2138" s="5">
        <v>28546</v>
      </c>
      <c r="I2138" s="5">
        <v>0</v>
      </c>
      <c r="J2138" s="4" t="s">
        <v>18</v>
      </c>
      <c r="K2138" s="4" t="s">
        <v>18</v>
      </c>
      <c r="L2138" s="14"/>
      <c r="M2138" s="14"/>
    </row>
    <row r="2139" spans="1:13" ht="24" x14ac:dyDescent="0.25">
      <c r="A2139" s="4" t="s">
        <v>959</v>
      </c>
      <c r="B2139" s="4" t="s">
        <v>51</v>
      </c>
      <c r="C2139" s="3" t="s">
        <v>8</v>
      </c>
      <c r="D2139" s="3" t="s">
        <v>3871</v>
      </c>
      <c r="E2139" s="3" t="s">
        <v>10</v>
      </c>
      <c r="F2139" s="4" t="s">
        <v>3872</v>
      </c>
      <c r="G2139" s="5">
        <v>1993625</v>
      </c>
      <c r="H2139" s="5">
        <v>1993624.128</v>
      </c>
      <c r="I2139" s="5">
        <v>0.87199999997392297</v>
      </c>
      <c r="J2139" s="4" t="s">
        <v>18</v>
      </c>
      <c r="K2139" s="4" t="s">
        <v>18</v>
      </c>
      <c r="L2139" s="14"/>
      <c r="M2139" s="14"/>
    </row>
    <row r="2140" spans="1:13" x14ac:dyDescent="0.25">
      <c r="A2140" s="4" t="s">
        <v>959</v>
      </c>
      <c r="B2140" s="4" t="s">
        <v>51</v>
      </c>
      <c r="C2140" s="3" t="s">
        <v>8</v>
      </c>
      <c r="D2140" s="3" t="s">
        <v>1741</v>
      </c>
      <c r="E2140" s="3" t="s">
        <v>10</v>
      </c>
      <c r="F2140" s="4" t="s">
        <v>1742</v>
      </c>
      <c r="G2140" s="5">
        <v>274579</v>
      </c>
      <c r="H2140" s="5">
        <v>273584.99699999997</v>
      </c>
      <c r="I2140" s="5">
        <v>994.00300000002608</v>
      </c>
      <c r="J2140" s="4" t="s">
        <v>18</v>
      </c>
      <c r="K2140" s="4" t="s">
        <v>18</v>
      </c>
      <c r="L2140" s="14"/>
      <c r="M2140" s="14"/>
    </row>
    <row r="2141" spans="1:13" ht="24" x14ac:dyDescent="0.25">
      <c r="A2141" s="4" t="s">
        <v>959</v>
      </c>
      <c r="B2141" s="4" t="s">
        <v>51</v>
      </c>
      <c r="C2141" s="3" t="s">
        <v>8</v>
      </c>
      <c r="D2141" s="3" t="s">
        <v>3873</v>
      </c>
      <c r="E2141" s="3" t="s">
        <v>10</v>
      </c>
      <c r="F2141" s="4" t="s">
        <v>3874</v>
      </c>
      <c r="G2141" s="5">
        <v>6390</v>
      </c>
      <c r="H2141" s="5">
        <v>6389.5029999999997</v>
      </c>
      <c r="I2141" s="5">
        <v>0.49700000000029831</v>
      </c>
      <c r="J2141" s="4" t="s">
        <v>18</v>
      </c>
      <c r="K2141" s="4" t="s">
        <v>18</v>
      </c>
      <c r="L2141" s="14"/>
      <c r="M2141" s="14"/>
    </row>
    <row r="2142" spans="1:13" ht="24" x14ac:dyDescent="0.25">
      <c r="A2142" s="4" t="s">
        <v>959</v>
      </c>
      <c r="B2142" s="4" t="s">
        <v>51</v>
      </c>
      <c r="C2142" s="3" t="s">
        <v>8</v>
      </c>
      <c r="D2142" s="3" t="s">
        <v>1534</v>
      </c>
      <c r="E2142" s="3" t="s">
        <v>10</v>
      </c>
      <c r="F2142" s="4" t="s">
        <v>1579</v>
      </c>
      <c r="G2142" s="5">
        <v>1569316</v>
      </c>
      <c r="H2142" s="5">
        <v>1569312.2620000001</v>
      </c>
      <c r="I2142" s="5">
        <v>3.7379999998956919</v>
      </c>
      <c r="J2142" s="4" t="s">
        <v>18</v>
      </c>
      <c r="K2142" s="4" t="s">
        <v>18</v>
      </c>
      <c r="L2142" s="14"/>
      <c r="M2142" s="14"/>
    </row>
    <row r="2143" spans="1:13" ht="24" x14ac:dyDescent="0.25">
      <c r="A2143" s="4" t="s">
        <v>959</v>
      </c>
      <c r="B2143" s="4" t="s">
        <v>51</v>
      </c>
      <c r="C2143" s="3" t="s">
        <v>8</v>
      </c>
      <c r="D2143" s="3" t="s">
        <v>1482</v>
      </c>
      <c r="E2143" s="3" t="s">
        <v>10</v>
      </c>
      <c r="F2143" s="4" t="s">
        <v>1483</v>
      </c>
      <c r="G2143" s="5">
        <v>844544</v>
      </c>
      <c r="H2143" s="5">
        <v>844543.91899999999</v>
      </c>
      <c r="I2143" s="5">
        <v>8.1000000005587935E-2</v>
      </c>
      <c r="J2143" s="4" t="s">
        <v>18</v>
      </c>
      <c r="K2143" s="4" t="s">
        <v>18</v>
      </c>
      <c r="L2143" s="14"/>
      <c r="M2143" s="14"/>
    </row>
    <row r="2144" spans="1:13" ht="24" x14ac:dyDescent="0.25">
      <c r="A2144" s="4" t="s">
        <v>959</v>
      </c>
      <c r="B2144" s="4" t="s">
        <v>51</v>
      </c>
      <c r="C2144" s="3" t="s">
        <v>8</v>
      </c>
      <c r="D2144" s="3" t="s">
        <v>5020</v>
      </c>
      <c r="E2144" s="3" t="s">
        <v>9</v>
      </c>
      <c r="F2144" s="4" t="s">
        <v>5021</v>
      </c>
      <c r="G2144" s="5">
        <v>94</v>
      </c>
      <c r="H2144" s="5">
        <v>93.828000000000003</v>
      </c>
      <c r="I2144" s="5">
        <v>0.17199999999999704</v>
      </c>
      <c r="J2144" s="4" t="s">
        <v>18</v>
      </c>
      <c r="K2144" s="4" t="s">
        <v>18</v>
      </c>
      <c r="L2144" s="14"/>
      <c r="M2144" s="14"/>
    </row>
    <row r="2145" spans="1:13" ht="24" x14ac:dyDescent="0.25">
      <c r="A2145" s="4" t="s">
        <v>959</v>
      </c>
      <c r="B2145" s="4" t="s">
        <v>51</v>
      </c>
      <c r="C2145" s="3" t="s">
        <v>8</v>
      </c>
      <c r="D2145" s="3" t="s">
        <v>5020</v>
      </c>
      <c r="E2145" s="3" t="s">
        <v>11</v>
      </c>
      <c r="F2145" s="4" t="s">
        <v>5021</v>
      </c>
      <c r="G2145" s="5">
        <v>20</v>
      </c>
      <c r="H2145" s="5">
        <v>0</v>
      </c>
      <c r="I2145" s="5">
        <v>20</v>
      </c>
      <c r="J2145" s="4" t="s">
        <v>18</v>
      </c>
      <c r="K2145" s="4" t="s">
        <v>18</v>
      </c>
      <c r="L2145" s="14"/>
      <c r="M2145" s="14"/>
    </row>
    <row r="2146" spans="1:13" x14ac:dyDescent="0.25">
      <c r="A2146" s="4" t="s">
        <v>959</v>
      </c>
      <c r="B2146" s="4" t="s">
        <v>51</v>
      </c>
      <c r="C2146" s="3" t="s">
        <v>8</v>
      </c>
      <c r="D2146" s="3" t="s">
        <v>1743</v>
      </c>
      <c r="E2146" s="3" t="s">
        <v>10</v>
      </c>
      <c r="F2146" s="4" t="s">
        <v>1744</v>
      </c>
      <c r="G2146" s="5">
        <v>1257094</v>
      </c>
      <c r="H2146" s="5">
        <v>1257093.8899999999</v>
      </c>
      <c r="I2146" s="5">
        <v>0.11000000010244548</v>
      </c>
      <c r="J2146" s="4" t="s">
        <v>93</v>
      </c>
      <c r="K2146" s="4" t="s">
        <v>95</v>
      </c>
      <c r="L2146" s="14"/>
      <c r="M2146" s="14"/>
    </row>
    <row r="2147" spans="1:13" x14ac:dyDescent="0.25">
      <c r="A2147" s="4" t="s">
        <v>959</v>
      </c>
      <c r="B2147" s="4" t="s">
        <v>51</v>
      </c>
      <c r="C2147" s="3" t="s">
        <v>8</v>
      </c>
      <c r="D2147" s="3" t="s">
        <v>1745</v>
      </c>
      <c r="E2147" s="3" t="s">
        <v>10</v>
      </c>
      <c r="F2147" s="4" t="s">
        <v>1746</v>
      </c>
      <c r="G2147" s="5">
        <v>285438</v>
      </c>
      <c r="H2147" s="5">
        <v>284194.19699999999</v>
      </c>
      <c r="I2147" s="5">
        <v>1243.8030000000144</v>
      </c>
      <c r="J2147" s="4" t="s">
        <v>18</v>
      </c>
      <c r="K2147" s="4" t="s">
        <v>18</v>
      </c>
      <c r="L2147" s="14"/>
      <c r="M2147" s="14"/>
    </row>
    <row r="2148" spans="1:13" x14ac:dyDescent="0.25">
      <c r="A2148" s="4" t="s">
        <v>959</v>
      </c>
      <c r="B2148" s="4" t="s">
        <v>51</v>
      </c>
      <c r="C2148" s="3" t="s">
        <v>8</v>
      </c>
      <c r="D2148" s="3" t="s">
        <v>1747</v>
      </c>
      <c r="E2148" s="3" t="s">
        <v>10</v>
      </c>
      <c r="F2148" s="4" t="s">
        <v>1748</v>
      </c>
      <c r="G2148" s="5">
        <v>268722</v>
      </c>
      <c r="H2148" s="5">
        <v>268255.978</v>
      </c>
      <c r="I2148" s="5">
        <v>466.02199999999721</v>
      </c>
      <c r="J2148" s="4" t="s">
        <v>18</v>
      </c>
      <c r="K2148" s="4" t="s">
        <v>18</v>
      </c>
      <c r="L2148" s="14"/>
      <c r="M2148" s="14"/>
    </row>
    <row r="2149" spans="1:13" ht="24" x14ac:dyDescent="0.25">
      <c r="A2149" s="4" t="s">
        <v>959</v>
      </c>
      <c r="B2149" s="4" t="s">
        <v>52</v>
      </c>
      <c r="C2149" s="3" t="s">
        <v>8</v>
      </c>
      <c r="D2149" s="3" t="s">
        <v>3875</v>
      </c>
      <c r="E2149" s="3" t="s">
        <v>11</v>
      </c>
      <c r="F2149" s="4" t="s">
        <v>3876</v>
      </c>
      <c r="G2149" s="5">
        <v>48000</v>
      </c>
      <c r="H2149" s="5">
        <v>47993.783000000003</v>
      </c>
      <c r="I2149" s="5">
        <v>6.216999999996915</v>
      </c>
      <c r="J2149" s="4" t="s">
        <v>19</v>
      </c>
      <c r="K2149" s="4" t="s">
        <v>19</v>
      </c>
      <c r="L2149" s="14"/>
      <c r="M2149" s="14"/>
    </row>
    <row r="2150" spans="1:13" ht="24" x14ac:dyDescent="0.25">
      <c r="A2150" s="4" t="s">
        <v>959</v>
      </c>
      <c r="B2150" s="4" t="s">
        <v>52</v>
      </c>
      <c r="C2150" s="3" t="s">
        <v>8</v>
      </c>
      <c r="D2150" s="3" t="s">
        <v>3877</v>
      </c>
      <c r="E2150" s="3" t="s">
        <v>11</v>
      </c>
      <c r="F2150" s="4" t="s">
        <v>3878</v>
      </c>
      <c r="G2150" s="5">
        <v>707</v>
      </c>
      <c r="H2150" s="5">
        <v>706.149</v>
      </c>
      <c r="I2150" s="5">
        <v>0.85099999999999909</v>
      </c>
      <c r="J2150" s="4" t="s">
        <v>19</v>
      </c>
      <c r="K2150" s="4" t="s">
        <v>19</v>
      </c>
      <c r="L2150" s="14"/>
      <c r="M2150" s="14"/>
    </row>
    <row r="2151" spans="1:13" ht="24" x14ac:dyDescent="0.25">
      <c r="A2151" s="4" t="s">
        <v>959</v>
      </c>
      <c r="B2151" s="4" t="s">
        <v>52</v>
      </c>
      <c r="C2151" s="3" t="s">
        <v>8</v>
      </c>
      <c r="D2151" s="3" t="s">
        <v>1464</v>
      </c>
      <c r="E2151" s="3" t="s">
        <v>11</v>
      </c>
      <c r="F2151" s="4" t="s">
        <v>1465</v>
      </c>
      <c r="G2151" s="5">
        <v>318661</v>
      </c>
      <c r="H2151" s="5">
        <v>318038.79599999997</v>
      </c>
      <c r="I2151" s="5">
        <v>622.20400000002701</v>
      </c>
      <c r="J2151" s="4" t="s">
        <v>20</v>
      </c>
      <c r="K2151" s="4" t="s">
        <v>21</v>
      </c>
      <c r="L2151" s="14"/>
      <c r="M2151" s="14"/>
    </row>
    <row r="2152" spans="1:13" ht="24" x14ac:dyDescent="0.25">
      <c r="A2152" s="4" t="s">
        <v>959</v>
      </c>
      <c r="B2152" s="4" t="s">
        <v>52</v>
      </c>
      <c r="C2152" s="3" t="s">
        <v>8</v>
      </c>
      <c r="D2152" s="3" t="s">
        <v>1466</v>
      </c>
      <c r="E2152" s="3" t="s">
        <v>11</v>
      </c>
      <c r="F2152" s="4" t="s">
        <v>1467</v>
      </c>
      <c r="G2152" s="5">
        <v>487375</v>
      </c>
      <c r="H2152" s="5">
        <v>487374.99800000002</v>
      </c>
      <c r="I2152" s="5">
        <v>1.9999999785795808E-3</v>
      </c>
      <c r="J2152" s="4" t="s">
        <v>20</v>
      </c>
      <c r="K2152" s="4" t="s">
        <v>21</v>
      </c>
      <c r="L2152" s="14"/>
      <c r="M2152" s="14"/>
    </row>
    <row r="2153" spans="1:13" ht="24" x14ac:dyDescent="0.25">
      <c r="A2153" s="4" t="s">
        <v>959</v>
      </c>
      <c r="B2153" s="4" t="s">
        <v>52</v>
      </c>
      <c r="C2153" s="3" t="s">
        <v>8</v>
      </c>
      <c r="D2153" s="3" t="s">
        <v>3879</v>
      </c>
      <c r="E2153" s="3" t="s">
        <v>11</v>
      </c>
      <c r="F2153" s="4" t="s">
        <v>4138</v>
      </c>
      <c r="G2153" s="5">
        <v>18088</v>
      </c>
      <c r="H2153" s="5">
        <v>18087.027999999998</v>
      </c>
      <c r="I2153" s="5">
        <v>0.97200000000157161</v>
      </c>
      <c r="J2153" s="4" t="s">
        <v>20</v>
      </c>
      <c r="K2153" s="4" t="s">
        <v>21</v>
      </c>
      <c r="L2153" s="14"/>
      <c r="M2153" s="14"/>
    </row>
    <row r="2154" spans="1:13" ht="24" x14ac:dyDescent="0.25">
      <c r="A2154" s="4" t="s">
        <v>959</v>
      </c>
      <c r="B2154" s="4" t="s">
        <v>52</v>
      </c>
      <c r="C2154" s="3" t="s">
        <v>8</v>
      </c>
      <c r="D2154" s="3" t="s">
        <v>3879</v>
      </c>
      <c r="E2154" s="3" t="s">
        <v>10</v>
      </c>
      <c r="F2154" s="4" t="s">
        <v>4138</v>
      </c>
      <c r="G2154" s="5">
        <v>397573</v>
      </c>
      <c r="H2154" s="5">
        <v>397572.14899999998</v>
      </c>
      <c r="I2154" s="5">
        <v>0.85100000002421439</v>
      </c>
      <c r="J2154" s="4" t="s">
        <v>20</v>
      </c>
      <c r="K2154" s="4" t="s">
        <v>21</v>
      </c>
      <c r="L2154" s="14"/>
      <c r="M2154" s="14"/>
    </row>
    <row r="2155" spans="1:13" ht="24" x14ac:dyDescent="0.25">
      <c r="A2155" s="4" t="s">
        <v>959</v>
      </c>
      <c r="B2155" s="4" t="s">
        <v>52</v>
      </c>
      <c r="C2155" s="3" t="s">
        <v>8</v>
      </c>
      <c r="D2155" s="3" t="s">
        <v>3880</v>
      </c>
      <c r="E2155" s="3" t="s">
        <v>11</v>
      </c>
      <c r="F2155" s="4" t="s">
        <v>3881</v>
      </c>
      <c r="G2155" s="5">
        <v>219</v>
      </c>
      <c r="H2155" s="5">
        <v>218.876</v>
      </c>
      <c r="I2155" s="5">
        <v>0.12399999999999523</v>
      </c>
      <c r="J2155" s="4" t="s">
        <v>19</v>
      </c>
      <c r="K2155" s="4" t="s">
        <v>19</v>
      </c>
      <c r="L2155" s="14"/>
      <c r="M2155" s="14"/>
    </row>
    <row r="2156" spans="1:13" ht="24" x14ac:dyDescent="0.25">
      <c r="A2156" s="4" t="s">
        <v>959</v>
      </c>
      <c r="B2156" s="4" t="s">
        <v>52</v>
      </c>
      <c r="C2156" s="3" t="s">
        <v>8</v>
      </c>
      <c r="D2156" s="3" t="s">
        <v>3880</v>
      </c>
      <c r="E2156" s="3" t="s">
        <v>10</v>
      </c>
      <c r="F2156" s="4" t="s">
        <v>3881</v>
      </c>
      <c r="G2156" s="5">
        <v>21933</v>
      </c>
      <c r="H2156" s="5">
        <v>21932.276999999998</v>
      </c>
      <c r="I2156" s="5">
        <v>0.72300000000177533</v>
      </c>
      <c r="J2156" s="4" t="s">
        <v>19</v>
      </c>
      <c r="K2156" s="4" t="s">
        <v>19</v>
      </c>
      <c r="L2156" s="14"/>
      <c r="M2156" s="14"/>
    </row>
    <row r="2157" spans="1:13" ht="24" x14ac:dyDescent="0.25">
      <c r="A2157" s="4" t="s">
        <v>959</v>
      </c>
      <c r="B2157" s="4" t="s">
        <v>52</v>
      </c>
      <c r="C2157" s="3" t="s">
        <v>8</v>
      </c>
      <c r="D2157" s="3" t="s">
        <v>3882</v>
      </c>
      <c r="E2157" s="3" t="s">
        <v>11</v>
      </c>
      <c r="F2157" s="4" t="s">
        <v>3883</v>
      </c>
      <c r="G2157" s="5">
        <v>1550</v>
      </c>
      <c r="H2157" s="5">
        <v>1549.982</v>
      </c>
      <c r="I2157" s="5">
        <v>1.8000000000029104E-2</v>
      </c>
      <c r="J2157" s="4" t="s">
        <v>15</v>
      </c>
      <c r="K2157" s="4" t="s">
        <v>16</v>
      </c>
      <c r="L2157" s="14"/>
      <c r="M2157" s="14"/>
    </row>
    <row r="2158" spans="1:13" ht="24" x14ac:dyDescent="0.25">
      <c r="A2158" s="4" t="s">
        <v>959</v>
      </c>
      <c r="B2158" s="4" t="s">
        <v>52</v>
      </c>
      <c r="C2158" s="3" t="s">
        <v>8</v>
      </c>
      <c r="D2158" s="3" t="s">
        <v>3882</v>
      </c>
      <c r="E2158" s="3" t="s">
        <v>10</v>
      </c>
      <c r="F2158" s="4" t="s">
        <v>3883</v>
      </c>
      <c r="G2158" s="5">
        <v>733465</v>
      </c>
      <c r="H2158" s="5">
        <v>733464.42700000003</v>
      </c>
      <c r="I2158" s="5">
        <v>0.57299999997485429</v>
      </c>
      <c r="J2158" s="4" t="s">
        <v>15</v>
      </c>
      <c r="K2158" s="4" t="s">
        <v>16</v>
      </c>
      <c r="L2158" s="14"/>
      <c r="M2158" s="14"/>
    </row>
    <row r="2159" spans="1:13" ht="24" x14ac:dyDescent="0.25">
      <c r="A2159" s="4" t="s">
        <v>959</v>
      </c>
      <c r="B2159" s="4" t="s">
        <v>52</v>
      </c>
      <c r="C2159" s="3" t="s">
        <v>8</v>
      </c>
      <c r="D2159" s="3" t="s">
        <v>965</v>
      </c>
      <c r="E2159" s="3" t="s">
        <v>11</v>
      </c>
      <c r="F2159" s="4" t="s">
        <v>966</v>
      </c>
      <c r="G2159" s="5">
        <v>77750</v>
      </c>
      <c r="H2159" s="5">
        <v>77749.070999999996</v>
      </c>
      <c r="I2159" s="5">
        <v>0.92900000000372529</v>
      </c>
      <c r="J2159" s="4" t="s">
        <v>19</v>
      </c>
      <c r="K2159" s="4" t="s">
        <v>967</v>
      </c>
      <c r="L2159" s="14"/>
      <c r="M2159" s="14"/>
    </row>
    <row r="2160" spans="1:13" ht="24" x14ac:dyDescent="0.25">
      <c r="A2160" s="4" t="s">
        <v>959</v>
      </c>
      <c r="B2160" s="4" t="s">
        <v>52</v>
      </c>
      <c r="C2160" s="3" t="s">
        <v>8</v>
      </c>
      <c r="D2160" s="3" t="s">
        <v>965</v>
      </c>
      <c r="E2160" s="3" t="s">
        <v>10</v>
      </c>
      <c r="F2160" s="4" t="s">
        <v>966</v>
      </c>
      <c r="G2160" s="5">
        <v>599388</v>
      </c>
      <c r="H2160" s="5">
        <v>599387.56700000004</v>
      </c>
      <c r="I2160" s="5">
        <v>0.43299999996088445</v>
      </c>
      <c r="J2160" s="4" t="s">
        <v>19</v>
      </c>
      <c r="K2160" s="4" t="s">
        <v>967</v>
      </c>
      <c r="L2160" s="14"/>
      <c r="M2160" s="14"/>
    </row>
    <row r="2161" spans="1:13" ht="24" x14ac:dyDescent="0.25">
      <c r="A2161" s="4" t="s">
        <v>959</v>
      </c>
      <c r="B2161" s="4" t="s">
        <v>52</v>
      </c>
      <c r="C2161" s="3" t="s">
        <v>8</v>
      </c>
      <c r="D2161" s="3" t="s">
        <v>1749</v>
      </c>
      <c r="E2161" s="3" t="s">
        <v>9</v>
      </c>
      <c r="F2161" s="4" t="s">
        <v>4139</v>
      </c>
      <c r="G2161" s="5">
        <v>84</v>
      </c>
      <c r="H2161" s="5">
        <v>83.402000000000001</v>
      </c>
      <c r="I2161" s="5">
        <v>0.59799999999999898</v>
      </c>
      <c r="J2161" s="4" t="s">
        <v>19</v>
      </c>
      <c r="K2161" s="4" t="s">
        <v>19</v>
      </c>
      <c r="L2161" s="14"/>
      <c r="M2161" s="14"/>
    </row>
    <row r="2162" spans="1:13" ht="24" x14ac:dyDescent="0.25">
      <c r="A2162" s="4" t="s">
        <v>959</v>
      </c>
      <c r="B2162" s="4" t="s">
        <v>52</v>
      </c>
      <c r="C2162" s="3" t="s">
        <v>8</v>
      </c>
      <c r="D2162" s="3" t="s">
        <v>1749</v>
      </c>
      <c r="E2162" s="3" t="s">
        <v>11</v>
      </c>
      <c r="F2162" s="4" t="s">
        <v>4139</v>
      </c>
      <c r="G2162" s="5">
        <v>85173</v>
      </c>
      <c r="H2162" s="5">
        <v>85172.23</v>
      </c>
      <c r="I2162" s="5">
        <v>0.77000000000407454</v>
      </c>
      <c r="J2162" s="4" t="s">
        <v>19</v>
      </c>
      <c r="K2162" s="4" t="s">
        <v>19</v>
      </c>
      <c r="L2162" s="14"/>
      <c r="M2162" s="14"/>
    </row>
    <row r="2163" spans="1:13" ht="24" x14ac:dyDescent="0.25">
      <c r="A2163" s="4" t="s">
        <v>959</v>
      </c>
      <c r="B2163" s="4" t="s">
        <v>52</v>
      </c>
      <c r="C2163" s="3" t="s">
        <v>8</v>
      </c>
      <c r="D2163" s="3" t="s">
        <v>1749</v>
      </c>
      <c r="E2163" s="3" t="s">
        <v>10</v>
      </c>
      <c r="F2163" s="4" t="s">
        <v>4139</v>
      </c>
      <c r="G2163" s="5">
        <v>5278181</v>
      </c>
      <c r="H2163" s="5">
        <v>5278179.352</v>
      </c>
      <c r="I2163" s="5">
        <v>1.6480000000447035</v>
      </c>
      <c r="J2163" s="4" t="s">
        <v>19</v>
      </c>
      <c r="K2163" s="4" t="s">
        <v>19</v>
      </c>
      <c r="L2163" s="14"/>
      <c r="M2163" s="14"/>
    </row>
    <row r="2164" spans="1:13" ht="24" x14ac:dyDescent="0.25">
      <c r="A2164" s="4" t="s">
        <v>959</v>
      </c>
      <c r="B2164" s="4" t="s">
        <v>52</v>
      </c>
      <c r="C2164" s="3" t="s">
        <v>8</v>
      </c>
      <c r="D2164" s="3" t="s">
        <v>1750</v>
      </c>
      <c r="E2164" s="3" t="s">
        <v>9</v>
      </c>
      <c r="F2164" s="4" t="s">
        <v>1751</v>
      </c>
      <c r="G2164" s="5">
        <v>94</v>
      </c>
      <c r="H2164" s="5">
        <v>93.828000000000003</v>
      </c>
      <c r="I2164" s="5">
        <v>0.17199999999999704</v>
      </c>
      <c r="J2164" s="4" t="s">
        <v>19</v>
      </c>
      <c r="K2164" s="4" t="s">
        <v>600</v>
      </c>
      <c r="L2164" s="14"/>
      <c r="M2164" s="14"/>
    </row>
    <row r="2165" spans="1:13" ht="24" x14ac:dyDescent="0.25">
      <c r="A2165" s="4" t="s">
        <v>959</v>
      </c>
      <c r="B2165" s="4" t="s">
        <v>52</v>
      </c>
      <c r="C2165" s="3" t="s">
        <v>8</v>
      </c>
      <c r="D2165" s="3" t="s">
        <v>1750</v>
      </c>
      <c r="E2165" s="3" t="s">
        <v>11</v>
      </c>
      <c r="F2165" s="4" t="s">
        <v>1751</v>
      </c>
      <c r="G2165" s="5">
        <v>81315</v>
      </c>
      <c r="H2165" s="5">
        <v>80821.648000000001</v>
      </c>
      <c r="I2165" s="5">
        <v>493.35199999999895</v>
      </c>
      <c r="J2165" s="4" t="s">
        <v>19</v>
      </c>
      <c r="K2165" s="4" t="s">
        <v>600</v>
      </c>
      <c r="L2165" s="14"/>
      <c r="M2165" s="14"/>
    </row>
    <row r="2166" spans="1:13" ht="24" x14ac:dyDescent="0.25">
      <c r="A2166" s="4" t="s">
        <v>959</v>
      </c>
      <c r="B2166" s="4" t="s">
        <v>52</v>
      </c>
      <c r="C2166" s="3" t="s">
        <v>8</v>
      </c>
      <c r="D2166" s="3" t="s">
        <v>1750</v>
      </c>
      <c r="E2166" s="3" t="s">
        <v>10</v>
      </c>
      <c r="F2166" s="4" t="s">
        <v>1751</v>
      </c>
      <c r="G2166" s="5">
        <v>622033</v>
      </c>
      <c r="H2166" s="5">
        <v>622032.554</v>
      </c>
      <c r="I2166" s="5">
        <v>0.44599999999627471</v>
      </c>
      <c r="J2166" s="4" t="s">
        <v>19</v>
      </c>
      <c r="K2166" s="4" t="s">
        <v>600</v>
      </c>
      <c r="L2166" s="14"/>
      <c r="M2166" s="14"/>
    </row>
    <row r="2167" spans="1:13" ht="24" x14ac:dyDescent="0.25">
      <c r="A2167" s="4" t="s">
        <v>959</v>
      </c>
      <c r="B2167" s="4" t="s">
        <v>52</v>
      </c>
      <c r="C2167" s="3" t="s">
        <v>8</v>
      </c>
      <c r="D2167" s="3" t="s">
        <v>3884</v>
      </c>
      <c r="E2167" s="3" t="s">
        <v>9</v>
      </c>
      <c r="F2167" s="4" t="s">
        <v>3885</v>
      </c>
      <c r="G2167" s="5">
        <v>89</v>
      </c>
      <c r="H2167" s="5">
        <v>88.616</v>
      </c>
      <c r="I2167" s="5">
        <v>0.38400000000000034</v>
      </c>
      <c r="J2167" s="4" t="s">
        <v>19</v>
      </c>
      <c r="K2167" s="4" t="s">
        <v>19</v>
      </c>
      <c r="L2167" s="14"/>
      <c r="M2167" s="14"/>
    </row>
    <row r="2168" spans="1:13" ht="24" x14ac:dyDescent="0.25">
      <c r="A2168" s="4" t="s">
        <v>959</v>
      </c>
      <c r="B2168" s="4" t="s">
        <v>52</v>
      </c>
      <c r="C2168" s="3" t="s">
        <v>8</v>
      </c>
      <c r="D2168" s="3" t="s">
        <v>3884</v>
      </c>
      <c r="E2168" s="3" t="s">
        <v>11</v>
      </c>
      <c r="F2168" s="4" t="s">
        <v>3885</v>
      </c>
      <c r="G2168" s="5">
        <v>95017</v>
      </c>
      <c r="H2168" s="5">
        <v>94703.554999999993</v>
      </c>
      <c r="I2168" s="5">
        <v>313.44500000000698</v>
      </c>
      <c r="J2168" s="4" t="s">
        <v>19</v>
      </c>
      <c r="K2168" s="4" t="s">
        <v>19</v>
      </c>
      <c r="L2168" s="14"/>
      <c r="M2168" s="14"/>
    </row>
    <row r="2169" spans="1:13" ht="24" x14ac:dyDescent="0.25">
      <c r="A2169" s="4" t="s">
        <v>959</v>
      </c>
      <c r="B2169" s="4" t="s">
        <v>52</v>
      </c>
      <c r="C2169" s="3" t="s">
        <v>8</v>
      </c>
      <c r="D2169" s="3" t="s">
        <v>3884</v>
      </c>
      <c r="E2169" s="3" t="s">
        <v>10</v>
      </c>
      <c r="F2169" s="4" t="s">
        <v>3885</v>
      </c>
      <c r="G2169" s="5">
        <v>697983</v>
      </c>
      <c r="H2169" s="5">
        <v>697982.38199999998</v>
      </c>
      <c r="I2169" s="5">
        <v>0.61800000001676381</v>
      </c>
      <c r="J2169" s="4" t="s">
        <v>19</v>
      </c>
      <c r="K2169" s="4" t="s">
        <v>19</v>
      </c>
      <c r="L2169" s="14"/>
      <c r="M2169" s="14"/>
    </row>
    <row r="2170" spans="1:13" ht="24" x14ac:dyDescent="0.25">
      <c r="A2170" s="4" t="s">
        <v>959</v>
      </c>
      <c r="B2170" s="4" t="s">
        <v>52</v>
      </c>
      <c r="C2170" s="3" t="s">
        <v>8</v>
      </c>
      <c r="D2170" s="3" t="s">
        <v>5120</v>
      </c>
      <c r="E2170" s="3" t="s">
        <v>9</v>
      </c>
      <c r="F2170" s="4" t="s">
        <v>5121</v>
      </c>
      <c r="G2170" s="5">
        <v>89</v>
      </c>
      <c r="H2170" s="5">
        <v>88.616</v>
      </c>
      <c r="I2170" s="5">
        <v>0.38400000000000034</v>
      </c>
      <c r="J2170" s="4" t="s">
        <v>19</v>
      </c>
      <c r="K2170" s="4" t="s">
        <v>2141</v>
      </c>
      <c r="L2170" s="14"/>
      <c r="M2170" s="14"/>
    </row>
    <row r="2171" spans="1:13" ht="24" x14ac:dyDescent="0.25">
      <c r="A2171" s="4" t="s">
        <v>959</v>
      </c>
      <c r="B2171" s="4" t="s">
        <v>52</v>
      </c>
      <c r="C2171" s="3" t="s">
        <v>8</v>
      </c>
      <c r="D2171" s="3" t="s">
        <v>5120</v>
      </c>
      <c r="E2171" s="3" t="s">
        <v>10</v>
      </c>
      <c r="F2171" s="4" t="s">
        <v>5121</v>
      </c>
      <c r="G2171" s="5">
        <v>8200</v>
      </c>
      <c r="H2171" s="5">
        <v>8130.0360000000001</v>
      </c>
      <c r="I2171" s="5">
        <v>69.963999999999942</v>
      </c>
      <c r="J2171" s="4" t="s">
        <v>19</v>
      </c>
      <c r="K2171" s="4" t="s">
        <v>2141</v>
      </c>
      <c r="L2171" s="14"/>
      <c r="M2171" s="14"/>
    </row>
    <row r="2172" spans="1:13" ht="36" x14ac:dyDescent="0.25">
      <c r="A2172" s="4" t="s">
        <v>959</v>
      </c>
      <c r="B2172" s="4" t="s">
        <v>53</v>
      </c>
      <c r="C2172" s="3" t="s">
        <v>8</v>
      </c>
      <c r="D2172" s="3" t="s">
        <v>5391</v>
      </c>
      <c r="E2172" s="3" t="s">
        <v>10</v>
      </c>
      <c r="F2172" s="4" t="s">
        <v>5392</v>
      </c>
      <c r="G2172" s="5">
        <v>3000</v>
      </c>
      <c r="H2172" s="5">
        <v>2521.7579999999998</v>
      </c>
      <c r="I2172" s="5">
        <v>478.24200000000019</v>
      </c>
      <c r="J2172" s="4" t="s">
        <v>371</v>
      </c>
      <c r="K2172" s="4" t="s">
        <v>372</v>
      </c>
      <c r="L2172" s="14"/>
      <c r="M2172" s="14"/>
    </row>
    <row r="2173" spans="1:13" ht="36" x14ac:dyDescent="0.25">
      <c r="A2173" s="4" t="s">
        <v>959</v>
      </c>
      <c r="B2173" s="4" t="s">
        <v>53</v>
      </c>
      <c r="C2173" s="3" t="s">
        <v>8</v>
      </c>
      <c r="D2173" s="3" t="s">
        <v>3886</v>
      </c>
      <c r="E2173" s="3" t="s">
        <v>11</v>
      </c>
      <c r="F2173" s="4" t="s">
        <v>3887</v>
      </c>
      <c r="G2173" s="5">
        <v>52880</v>
      </c>
      <c r="H2173" s="5">
        <v>52879.981</v>
      </c>
      <c r="I2173" s="5">
        <v>1.9000000000232831E-2</v>
      </c>
      <c r="J2173" s="4" t="s">
        <v>371</v>
      </c>
      <c r="K2173" s="4" t="s">
        <v>371</v>
      </c>
      <c r="L2173" s="14"/>
      <c r="M2173" s="14"/>
    </row>
    <row r="2174" spans="1:13" ht="36" x14ac:dyDescent="0.25">
      <c r="A2174" s="4" t="s">
        <v>959</v>
      </c>
      <c r="B2174" s="4" t="s">
        <v>53</v>
      </c>
      <c r="C2174" s="3" t="s">
        <v>8</v>
      </c>
      <c r="D2174" s="3" t="s">
        <v>3886</v>
      </c>
      <c r="E2174" s="3" t="s">
        <v>10</v>
      </c>
      <c r="F2174" s="4" t="s">
        <v>3887</v>
      </c>
      <c r="G2174" s="5">
        <v>715672</v>
      </c>
      <c r="H2174" s="5">
        <v>715671.46699999995</v>
      </c>
      <c r="I2174" s="5">
        <v>0.53300000005401671</v>
      </c>
      <c r="J2174" s="4" t="s">
        <v>371</v>
      </c>
      <c r="K2174" s="4" t="s">
        <v>371</v>
      </c>
      <c r="L2174" s="14"/>
      <c r="M2174" s="14"/>
    </row>
    <row r="2175" spans="1:13" ht="24" x14ac:dyDescent="0.25">
      <c r="A2175" s="4" t="s">
        <v>959</v>
      </c>
      <c r="B2175" s="4" t="s">
        <v>53</v>
      </c>
      <c r="C2175" s="3" t="s">
        <v>8</v>
      </c>
      <c r="D2175" s="3" t="s">
        <v>3888</v>
      </c>
      <c r="E2175" s="3" t="s">
        <v>11</v>
      </c>
      <c r="F2175" s="4" t="s">
        <v>4140</v>
      </c>
      <c r="G2175" s="5">
        <v>37862</v>
      </c>
      <c r="H2175" s="5">
        <v>37861.796000000002</v>
      </c>
      <c r="I2175" s="5">
        <v>0.20399999999790452</v>
      </c>
      <c r="J2175" s="4" t="s">
        <v>22</v>
      </c>
      <c r="K2175" s="4" t="s">
        <v>23</v>
      </c>
      <c r="L2175" s="14"/>
      <c r="M2175" s="14"/>
    </row>
    <row r="2176" spans="1:13" ht="24" x14ac:dyDescent="0.25">
      <c r="A2176" s="4" t="s">
        <v>959</v>
      </c>
      <c r="B2176" s="4" t="s">
        <v>53</v>
      </c>
      <c r="C2176" s="3" t="s">
        <v>8</v>
      </c>
      <c r="D2176" s="3" t="s">
        <v>1752</v>
      </c>
      <c r="E2176" s="3" t="s">
        <v>9</v>
      </c>
      <c r="F2176" s="4" t="s">
        <v>1753</v>
      </c>
      <c r="G2176" s="5">
        <v>94</v>
      </c>
      <c r="H2176" s="5">
        <v>93.828000000000003</v>
      </c>
      <c r="I2176" s="5">
        <v>0.17199999999999704</v>
      </c>
      <c r="J2176" s="4" t="s">
        <v>371</v>
      </c>
      <c r="K2176" s="4" t="s">
        <v>372</v>
      </c>
      <c r="L2176" s="14"/>
      <c r="M2176" s="14"/>
    </row>
    <row r="2177" spans="1:13" ht="24" x14ac:dyDescent="0.25">
      <c r="A2177" s="4" t="s">
        <v>959</v>
      </c>
      <c r="B2177" s="4" t="s">
        <v>53</v>
      </c>
      <c r="C2177" s="3" t="s">
        <v>8</v>
      </c>
      <c r="D2177" s="3" t="s">
        <v>1752</v>
      </c>
      <c r="E2177" s="3" t="s">
        <v>11</v>
      </c>
      <c r="F2177" s="4" t="s">
        <v>1753</v>
      </c>
      <c r="G2177" s="5">
        <v>70000</v>
      </c>
      <c r="H2177" s="5">
        <v>69888.831000000006</v>
      </c>
      <c r="I2177" s="5">
        <v>111.16899999999441</v>
      </c>
      <c r="J2177" s="4" t="s">
        <v>371</v>
      </c>
      <c r="K2177" s="4" t="s">
        <v>372</v>
      </c>
      <c r="L2177" s="14"/>
      <c r="M2177" s="14"/>
    </row>
    <row r="2178" spans="1:13" ht="24" x14ac:dyDescent="0.25">
      <c r="A2178" s="4" t="s">
        <v>959</v>
      </c>
      <c r="B2178" s="4" t="s">
        <v>53</v>
      </c>
      <c r="C2178" s="3" t="s">
        <v>8</v>
      </c>
      <c r="D2178" s="3" t="s">
        <v>1752</v>
      </c>
      <c r="E2178" s="3" t="s">
        <v>10</v>
      </c>
      <c r="F2178" s="4" t="s">
        <v>1753</v>
      </c>
      <c r="G2178" s="5">
        <v>1265855</v>
      </c>
      <c r="H2178" s="5">
        <v>1261648.453</v>
      </c>
      <c r="I2178" s="5">
        <v>4206.5470000000205</v>
      </c>
      <c r="J2178" s="4" t="s">
        <v>371</v>
      </c>
      <c r="K2178" s="4" t="s">
        <v>372</v>
      </c>
      <c r="L2178" s="14"/>
      <c r="M2178" s="14"/>
    </row>
    <row r="2179" spans="1:13" ht="24" x14ac:dyDescent="0.25">
      <c r="A2179" s="4" t="s">
        <v>959</v>
      </c>
      <c r="B2179" s="4" t="s">
        <v>53</v>
      </c>
      <c r="C2179" s="3" t="s">
        <v>8</v>
      </c>
      <c r="D2179" s="3" t="s">
        <v>1754</v>
      </c>
      <c r="E2179" s="3" t="s">
        <v>10</v>
      </c>
      <c r="F2179" s="4" t="s">
        <v>1755</v>
      </c>
      <c r="G2179" s="5">
        <v>312844</v>
      </c>
      <c r="H2179" s="5">
        <v>312843.09899999999</v>
      </c>
      <c r="I2179" s="5">
        <v>0.90100000001257285</v>
      </c>
      <c r="J2179" s="4" t="s">
        <v>371</v>
      </c>
      <c r="K2179" s="4" t="s">
        <v>459</v>
      </c>
      <c r="L2179" s="14"/>
      <c r="M2179" s="14"/>
    </row>
    <row r="2180" spans="1:13" ht="24" x14ac:dyDescent="0.25">
      <c r="A2180" s="4" t="s">
        <v>959</v>
      </c>
      <c r="B2180" s="4" t="s">
        <v>53</v>
      </c>
      <c r="C2180" s="3" t="s">
        <v>8</v>
      </c>
      <c r="D2180" s="3" t="s">
        <v>4817</v>
      </c>
      <c r="E2180" s="3" t="s">
        <v>10</v>
      </c>
      <c r="F2180" s="4" t="s">
        <v>4818</v>
      </c>
      <c r="G2180" s="5">
        <v>300000</v>
      </c>
      <c r="H2180" s="5">
        <v>296798.25400000002</v>
      </c>
      <c r="I2180" s="5">
        <v>3201.7459999999846</v>
      </c>
      <c r="J2180" s="4" t="s">
        <v>22</v>
      </c>
      <c r="K2180" s="4" t="s">
        <v>22</v>
      </c>
      <c r="L2180" s="14"/>
      <c r="M2180" s="14" t="str">
        <f>VLOOKUP(D2180,[1]base!$D$6:$M$3515,10,0)</f>
        <v>X</v>
      </c>
    </row>
    <row r="2181" spans="1:13" x14ac:dyDescent="0.25">
      <c r="A2181" s="4" t="s">
        <v>959</v>
      </c>
      <c r="B2181" s="4" t="s">
        <v>54</v>
      </c>
      <c r="C2181" s="3" t="s">
        <v>8</v>
      </c>
      <c r="D2181" s="3" t="s">
        <v>968</v>
      </c>
      <c r="E2181" s="3" t="s">
        <v>11</v>
      </c>
      <c r="F2181" s="4" t="s">
        <v>969</v>
      </c>
      <c r="G2181" s="5">
        <v>10</v>
      </c>
      <c r="H2181" s="5">
        <v>0</v>
      </c>
      <c r="I2181" s="5">
        <v>10</v>
      </c>
      <c r="J2181" s="4" t="s">
        <v>24</v>
      </c>
      <c r="K2181" s="4" t="s">
        <v>25</v>
      </c>
      <c r="L2181" s="14"/>
      <c r="M2181" s="14"/>
    </row>
    <row r="2182" spans="1:13" ht="24" x14ac:dyDescent="0.25">
      <c r="A2182" s="4" t="s">
        <v>959</v>
      </c>
      <c r="B2182" s="4" t="s">
        <v>54</v>
      </c>
      <c r="C2182" s="3" t="s">
        <v>8</v>
      </c>
      <c r="D2182" s="3" t="s">
        <v>1468</v>
      </c>
      <c r="E2182" s="3" t="s">
        <v>11</v>
      </c>
      <c r="F2182" s="4" t="s">
        <v>1580</v>
      </c>
      <c r="G2182" s="5">
        <v>3304</v>
      </c>
      <c r="H2182" s="5">
        <v>3303.9070000000002</v>
      </c>
      <c r="I2182" s="5">
        <v>9.2999999999847205E-2</v>
      </c>
      <c r="J2182" s="4" t="s">
        <v>15</v>
      </c>
      <c r="K2182" s="4" t="s">
        <v>16</v>
      </c>
      <c r="L2182" s="14"/>
      <c r="M2182" s="14"/>
    </row>
    <row r="2183" spans="1:13" ht="24" x14ac:dyDescent="0.25">
      <c r="A2183" s="4" t="s">
        <v>959</v>
      </c>
      <c r="B2183" s="4" t="s">
        <v>54</v>
      </c>
      <c r="C2183" s="3" t="s">
        <v>8</v>
      </c>
      <c r="D2183" s="3" t="s">
        <v>1468</v>
      </c>
      <c r="E2183" s="3" t="s">
        <v>10</v>
      </c>
      <c r="F2183" s="4" t="s">
        <v>1580</v>
      </c>
      <c r="G2183" s="5">
        <v>163910</v>
      </c>
      <c r="H2183" s="5">
        <v>163909.73499999999</v>
      </c>
      <c r="I2183" s="5">
        <v>0.26500000001396984</v>
      </c>
      <c r="J2183" s="4" t="s">
        <v>15</v>
      </c>
      <c r="K2183" s="4" t="s">
        <v>16</v>
      </c>
      <c r="L2183" s="14"/>
      <c r="M2183" s="14"/>
    </row>
    <row r="2184" spans="1:13" ht="24" x14ac:dyDescent="0.25">
      <c r="A2184" s="4" t="s">
        <v>959</v>
      </c>
      <c r="B2184" s="4" t="s">
        <v>54</v>
      </c>
      <c r="C2184" s="3" t="s">
        <v>8</v>
      </c>
      <c r="D2184" s="3" t="s">
        <v>3889</v>
      </c>
      <c r="E2184" s="3" t="s">
        <v>11</v>
      </c>
      <c r="F2184" s="4" t="s">
        <v>3890</v>
      </c>
      <c r="G2184" s="5">
        <v>96058</v>
      </c>
      <c r="H2184" s="5">
        <v>96057.152000000002</v>
      </c>
      <c r="I2184" s="5">
        <v>0.84799999999813735</v>
      </c>
      <c r="J2184" s="4" t="s">
        <v>24</v>
      </c>
      <c r="K2184" s="4" t="s">
        <v>25</v>
      </c>
      <c r="L2184" s="14"/>
      <c r="M2184" s="14"/>
    </row>
    <row r="2185" spans="1:13" ht="24" x14ac:dyDescent="0.25">
      <c r="A2185" s="4" t="s">
        <v>959</v>
      </c>
      <c r="B2185" s="4" t="s">
        <v>54</v>
      </c>
      <c r="C2185" s="3" t="s">
        <v>8</v>
      </c>
      <c r="D2185" s="3" t="s">
        <v>3889</v>
      </c>
      <c r="E2185" s="3" t="s">
        <v>10</v>
      </c>
      <c r="F2185" s="4" t="s">
        <v>3890</v>
      </c>
      <c r="G2185" s="5">
        <v>769245</v>
      </c>
      <c r="H2185" s="5">
        <v>769244.52099999995</v>
      </c>
      <c r="I2185" s="5">
        <v>0.47900000005029142</v>
      </c>
      <c r="J2185" s="4" t="s">
        <v>24</v>
      </c>
      <c r="K2185" s="4" t="s">
        <v>25</v>
      </c>
      <c r="L2185" s="14"/>
      <c r="M2185" s="14"/>
    </row>
    <row r="2186" spans="1:13" ht="24" x14ac:dyDescent="0.25">
      <c r="A2186" s="4" t="s">
        <v>959</v>
      </c>
      <c r="B2186" s="4" t="s">
        <v>54</v>
      </c>
      <c r="C2186" s="3" t="s">
        <v>8</v>
      </c>
      <c r="D2186" s="3" t="s">
        <v>3891</v>
      </c>
      <c r="E2186" s="3" t="s">
        <v>11</v>
      </c>
      <c r="F2186" s="4" t="s">
        <v>4141</v>
      </c>
      <c r="G2186" s="5">
        <v>16202</v>
      </c>
      <c r="H2186" s="5">
        <v>16201.171</v>
      </c>
      <c r="I2186" s="5">
        <v>0.82899999999972351</v>
      </c>
      <c r="J2186" s="4" t="s">
        <v>24</v>
      </c>
      <c r="K2186" s="4" t="s">
        <v>4727</v>
      </c>
      <c r="L2186" s="14"/>
      <c r="M2186" s="14"/>
    </row>
    <row r="2187" spans="1:13" ht="24" x14ac:dyDescent="0.25">
      <c r="A2187" s="4" t="s">
        <v>959</v>
      </c>
      <c r="B2187" s="4" t="s">
        <v>54</v>
      </c>
      <c r="C2187" s="3" t="s">
        <v>8</v>
      </c>
      <c r="D2187" s="3" t="s">
        <v>3891</v>
      </c>
      <c r="E2187" s="3" t="s">
        <v>10</v>
      </c>
      <c r="F2187" s="4" t="s">
        <v>4141</v>
      </c>
      <c r="G2187" s="5">
        <v>40538</v>
      </c>
      <c r="H2187" s="5">
        <v>40537.951000000001</v>
      </c>
      <c r="I2187" s="5">
        <v>4.8999999999068677E-2</v>
      </c>
      <c r="J2187" s="4" t="s">
        <v>24</v>
      </c>
      <c r="K2187" s="4" t="s">
        <v>4727</v>
      </c>
      <c r="L2187" s="14"/>
      <c r="M2187" s="14"/>
    </row>
    <row r="2188" spans="1:13" ht="24" x14ac:dyDescent="0.25">
      <c r="A2188" s="4" t="s">
        <v>959</v>
      </c>
      <c r="B2188" s="4" t="s">
        <v>54</v>
      </c>
      <c r="C2188" s="3" t="s">
        <v>8</v>
      </c>
      <c r="D2188" s="3" t="s">
        <v>1535</v>
      </c>
      <c r="E2188" s="3" t="s">
        <v>10</v>
      </c>
      <c r="F2188" s="4" t="s">
        <v>1536</v>
      </c>
      <c r="G2188" s="5">
        <v>116173</v>
      </c>
      <c r="H2188" s="5">
        <v>116172.516</v>
      </c>
      <c r="I2188" s="5">
        <v>0.48399999999674037</v>
      </c>
      <c r="J2188" s="4" t="s">
        <v>74</v>
      </c>
      <c r="K2188" s="4" t="s">
        <v>613</v>
      </c>
      <c r="L2188" s="14"/>
      <c r="M2188" s="14"/>
    </row>
    <row r="2189" spans="1:13" ht="24" x14ac:dyDescent="0.25">
      <c r="A2189" s="4" t="s">
        <v>959</v>
      </c>
      <c r="B2189" s="4" t="s">
        <v>54</v>
      </c>
      <c r="C2189" s="3" t="s">
        <v>8</v>
      </c>
      <c r="D2189" s="3" t="s">
        <v>1756</v>
      </c>
      <c r="E2189" s="3" t="s">
        <v>10</v>
      </c>
      <c r="F2189" s="4" t="s">
        <v>1757</v>
      </c>
      <c r="G2189" s="5">
        <v>298337</v>
      </c>
      <c r="H2189" s="5">
        <v>298336.33100000001</v>
      </c>
      <c r="I2189" s="5">
        <v>0.66899999999441206</v>
      </c>
      <c r="J2189" s="4" t="s">
        <v>464</v>
      </c>
      <c r="K2189" s="4" t="s">
        <v>614</v>
      </c>
      <c r="L2189" s="14"/>
      <c r="M2189" s="14"/>
    </row>
    <row r="2190" spans="1:13" ht="24" x14ac:dyDescent="0.25">
      <c r="A2190" s="4" t="s">
        <v>959</v>
      </c>
      <c r="B2190" s="4" t="s">
        <v>54</v>
      </c>
      <c r="C2190" s="3" t="s">
        <v>8</v>
      </c>
      <c r="D2190" s="3" t="s">
        <v>1758</v>
      </c>
      <c r="E2190" s="3" t="s">
        <v>9</v>
      </c>
      <c r="F2190" s="4" t="s">
        <v>4142</v>
      </c>
      <c r="G2190" s="5">
        <v>79</v>
      </c>
      <c r="H2190" s="5">
        <v>78.19</v>
      </c>
      <c r="I2190" s="5">
        <v>0.81000000000000227</v>
      </c>
      <c r="J2190" s="4" t="s">
        <v>74</v>
      </c>
      <c r="K2190" s="4" t="s">
        <v>471</v>
      </c>
      <c r="L2190" s="14"/>
      <c r="M2190" s="14"/>
    </row>
    <row r="2191" spans="1:13" ht="24" x14ac:dyDescent="0.25">
      <c r="A2191" s="4" t="s">
        <v>959</v>
      </c>
      <c r="B2191" s="4" t="s">
        <v>54</v>
      </c>
      <c r="C2191" s="3" t="s">
        <v>8</v>
      </c>
      <c r="D2191" s="3" t="s">
        <v>1758</v>
      </c>
      <c r="E2191" s="3" t="s">
        <v>11</v>
      </c>
      <c r="F2191" s="4" t="s">
        <v>4142</v>
      </c>
      <c r="G2191" s="5">
        <v>75122</v>
      </c>
      <c r="H2191" s="5">
        <v>75121.592999999993</v>
      </c>
      <c r="I2191" s="5">
        <v>0.40700000000651926</v>
      </c>
      <c r="J2191" s="4" t="s">
        <v>74</v>
      </c>
      <c r="K2191" s="4" t="s">
        <v>471</v>
      </c>
      <c r="L2191" s="14"/>
      <c r="M2191" s="14"/>
    </row>
    <row r="2192" spans="1:13" ht="24" x14ac:dyDescent="0.25">
      <c r="A2192" s="4" t="s">
        <v>959</v>
      </c>
      <c r="B2192" s="4" t="s">
        <v>54</v>
      </c>
      <c r="C2192" s="3" t="s">
        <v>8</v>
      </c>
      <c r="D2192" s="3" t="s">
        <v>1758</v>
      </c>
      <c r="E2192" s="3" t="s">
        <v>10</v>
      </c>
      <c r="F2192" s="4" t="s">
        <v>4142</v>
      </c>
      <c r="G2192" s="5">
        <v>463855</v>
      </c>
      <c r="H2192" s="5">
        <v>463854.29100000003</v>
      </c>
      <c r="I2192" s="5">
        <v>0.70899999997345731</v>
      </c>
      <c r="J2192" s="4" t="s">
        <v>74</v>
      </c>
      <c r="K2192" s="4" t="s">
        <v>471</v>
      </c>
      <c r="L2192" s="14"/>
      <c r="M2192" s="14"/>
    </row>
    <row r="2193" spans="1:13" ht="24" x14ac:dyDescent="0.25">
      <c r="A2193" s="4" t="s">
        <v>959</v>
      </c>
      <c r="B2193" s="4" t="s">
        <v>54</v>
      </c>
      <c r="C2193" s="3" t="s">
        <v>8</v>
      </c>
      <c r="D2193" s="3" t="s">
        <v>3892</v>
      </c>
      <c r="E2193" s="3" t="s">
        <v>10</v>
      </c>
      <c r="F2193" s="4" t="s">
        <v>3893</v>
      </c>
      <c r="G2193" s="5">
        <v>306264</v>
      </c>
      <c r="H2193" s="5">
        <v>306263.08799999999</v>
      </c>
      <c r="I2193" s="5">
        <v>0.91200000001117587</v>
      </c>
      <c r="J2193" s="4" t="s">
        <v>24</v>
      </c>
      <c r="K2193" s="4" t="s">
        <v>4727</v>
      </c>
      <c r="L2193" s="14"/>
      <c r="M2193" s="14"/>
    </row>
    <row r="2194" spans="1:13" x14ac:dyDescent="0.25">
      <c r="A2194" s="4" t="s">
        <v>959</v>
      </c>
      <c r="B2194" s="4" t="s">
        <v>54</v>
      </c>
      <c r="C2194" s="3" t="s">
        <v>8</v>
      </c>
      <c r="D2194" s="3" t="s">
        <v>4819</v>
      </c>
      <c r="E2194" s="3" t="s">
        <v>10</v>
      </c>
      <c r="F2194" s="4" t="s">
        <v>4820</v>
      </c>
      <c r="G2194" s="5">
        <v>326172</v>
      </c>
      <c r="H2194" s="5">
        <v>326112.22700000001</v>
      </c>
      <c r="I2194" s="5">
        <v>59.772999999986496</v>
      </c>
      <c r="J2194" s="4" t="s">
        <v>24</v>
      </c>
      <c r="K2194" s="4" t="s">
        <v>466</v>
      </c>
      <c r="L2194" s="14"/>
      <c r="M2194" s="14"/>
    </row>
    <row r="2195" spans="1:13" ht="24" x14ac:dyDescent="0.25">
      <c r="A2195" s="4" t="s">
        <v>959</v>
      </c>
      <c r="B2195" s="4" t="s">
        <v>54</v>
      </c>
      <c r="C2195" s="3" t="s">
        <v>8</v>
      </c>
      <c r="D2195" s="3" t="s">
        <v>5393</v>
      </c>
      <c r="E2195" s="3" t="s">
        <v>9</v>
      </c>
      <c r="F2195" s="4" t="s">
        <v>5394</v>
      </c>
      <c r="G2195" s="5">
        <v>100</v>
      </c>
      <c r="H2195" s="5">
        <v>0</v>
      </c>
      <c r="I2195" s="5">
        <v>100</v>
      </c>
      <c r="J2195" s="4" t="s">
        <v>24</v>
      </c>
      <c r="K2195" s="4" t="s">
        <v>25</v>
      </c>
      <c r="L2195" s="14"/>
      <c r="M2195" s="14"/>
    </row>
    <row r="2196" spans="1:13" ht="24" x14ac:dyDescent="0.25">
      <c r="A2196" s="4" t="s">
        <v>959</v>
      </c>
      <c r="B2196" s="4" t="s">
        <v>54</v>
      </c>
      <c r="C2196" s="3" t="s">
        <v>8</v>
      </c>
      <c r="D2196" s="3" t="s">
        <v>5393</v>
      </c>
      <c r="E2196" s="3" t="s">
        <v>11</v>
      </c>
      <c r="F2196" s="4" t="s">
        <v>5394</v>
      </c>
      <c r="G2196" s="5">
        <v>10</v>
      </c>
      <c r="H2196" s="5">
        <v>0</v>
      </c>
      <c r="I2196" s="5">
        <v>10</v>
      </c>
      <c r="J2196" s="4" t="s">
        <v>24</v>
      </c>
      <c r="K2196" s="4" t="s">
        <v>25</v>
      </c>
      <c r="L2196" s="14"/>
      <c r="M2196" s="14"/>
    </row>
    <row r="2197" spans="1:13" ht="24" x14ac:dyDescent="0.25">
      <c r="A2197" s="4" t="s">
        <v>959</v>
      </c>
      <c r="B2197" s="4" t="s">
        <v>54</v>
      </c>
      <c r="C2197" s="3" t="s">
        <v>8</v>
      </c>
      <c r="D2197" s="3" t="s">
        <v>5393</v>
      </c>
      <c r="E2197" s="3" t="s">
        <v>10</v>
      </c>
      <c r="F2197" s="4" t="s">
        <v>5394</v>
      </c>
      <c r="G2197" s="5">
        <v>10</v>
      </c>
      <c r="H2197" s="5">
        <v>0</v>
      </c>
      <c r="I2197" s="5">
        <v>10</v>
      </c>
      <c r="J2197" s="4" t="s">
        <v>24</v>
      </c>
      <c r="K2197" s="4" t="s">
        <v>25</v>
      </c>
      <c r="L2197" s="14"/>
      <c r="M2197" s="14"/>
    </row>
    <row r="2198" spans="1:13" ht="24" x14ac:dyDescent="0.25">
      <c r="A2198" s="4" t="s">
        <v>959</v>
      </c>
      <c r="B2198" s="4" t="s">
        <v>54</v>
      </c>
      <c r="C2198" s="3" t="s">
        <v>8</v>
      </c>
      <c r="D2198" s="3" t="s">
        <v>4821</v>
      </c>
      <c r="E2198" s="3" t="s">
        <v>10</v>
      </c>
      <c r="F2198" s="4" t="s">
        <v>4822</v>
      </c>
      <c r="G2198" s="5">
        <v>325907</v>
      </c>
      <c r="H2198" s="5">
        <v>325843.87400000001</v>
      </c>
      <c r="I2198" s="5">
        <v>63.12599999998929</v>
      </c>
      <c r="J2198" s="4" t="s">
        <v>24</v>
      </c>
      <c r="K2198" s="4" t="s">
        <v>25</v>
      </c>
      <c r="L2198" s="14"/>
      <c r="M2198" s="14"/>
    </row>
    <row r="2199" spans="1:13" ht="24" x14ac:dyDescent="0.25">
      <c r="A2199" s="4" t="s">
        <v>959</v>
      </c>
      <c r="B2199" s="4" t="s">
        <v>55</v>
      </c>
      <c r="C2199" s="3" t="s">
        <v>8</v>
      </c>
      <c r="D2199" s="3" t="s">
        <v>970</v>
      </c>
      <c r="E2199" s="3" t="s">
        <v>11</v>
      </c>
      <c r="F2199" s="4" t="s">
        <v>971</v>
      </c>
      <c r="G2199" s="5">
        <v>939145</v>
      </c>
      <c r="H2199" s="5">
        <v>938747.01800000004</v>
      </c>
      <c r="I2199" s="5">
        <v>397.98199999995995</v>
      </c>
      <c r="J2199" s="4" t="s">
        <v>26</v>
      </c>
      <c r="K2199" s="4" t="s">
        <v>851</v>
      </c>
      <c r="L2199" s="14" t="str">
        <f>VLOOKUP(D2199,[1]base!$D$7:$L$3515,9,0)</f>
        <v>X</v>
      </c>
      <c r="M2199" s="14"/>
    </row>
    <row r="2200" spans="1:13" x14ac:dyDescent="0.25">
      <c r="A2200" s="4" t="s">
        <v>959</v>
      </c>
      <c r="B2200" s="4" t="s">
        <v>55</v>
      </c>
      <c r="C2200" s="3" t="s">
        <v>8</v>
      </c>
      <c r="D2200" s="3" t="s">
        <v>3894</v>
      </c>
      <c r="E2200" s="3" t="s">
        <v>11</v>
      </c>
      <c r="F2200" s="4" t="s">
        <v>3895</v>
      </c>
      <c r="G2200" s="5">
        <v>80372</v>
      </c>
      <c r="H2200" s="5">
        <v>80372</v>
      </c>
      <c r="I2200" s="5">
        <v>0</v>
      </c>
      <c r="J2200" s="4" t="s">
        <v>26</v>
      </c>
      <c r="K2200" s="4" t="s">
        <v>840</v>
      </c>
      <c r="L2200" s="14"/>
      <c r="M2200" s="14"/>
    </row>
    <row r="2201" spans="1:13" ht="24" x14ac:dyDescent="0.25">
      <c r="A2201" s="4" t="s">
        <v>959</v>
      </c>
      <c r="B2201" s="4" t="s">
        <v>55</v>
      </c>
      <c r="C2201" s="3" t="s">
        <v>8</v>
      </c>
      <c r="D2201" s="3" t="s">
        <v>3896</v>
      </c>
      <c r="E2201" s="3" t="s">
        <v>11</v>
      </c>
      <c r="F2201" s="4" t="s">
        <v>3897</v>
      </c>
      <c r="G2201" s="5">
        <v>3784</v>
      </c>
      <c r="H2201" s="5">
        <v>3783.7550000000001</v>
      </c>
      <c r="I2201" s="5">
        <v>0.24499999999989086</v>
      </c>
      <c r="J2201" s="4" t="s">
        <v>625</v>
      </c>
      <c r="K2201" s="4" t="s">
        <v>625</v>
      </c>
      <c r="L2201" s="14"/>
      <c r="M2201" s="14"/>
    </row>
    <row r="2202" spans="1:13" ht="24" x14ac:dyDescent="0.25">
      <c r="A2202" s="4" t="s">
        <v>959</v>
      </c>
      <c r="B2202" s="4" t="s">
        <v>55</v>
      </c>
      <c r="C2202" s="3" t="s">
        <v>8</v>
      </c>
      <c r="D2202" s="3" t="s">
        <v>1537</v>
      </c>
      <c r="E2202" s="3" t="s">
        <v>10</v>
      </c>
      <c r="F2202" s="4" t="s">
        <v>1581</v>
      </c>
      <c r="G2202" s="5">
        <v>1609662</v>
      </c>
      <c r="H2202" s="5">
        <v>1609661.16</v>
      </c>
      <c r="I2202" s="5">
        <v>0.84000000008381903</v>
      </c>
      <c r="J2202" s="4" t="s">
        <v>1538</v>
      </c>
      <c r="K2202" s="4" t="s">
        <v>1539</v>
      </c>
      <c r="L2202" s="14"/>
      <c r="M2202" s="14"/>
    </row>
    <row r="2203" spans="1:13" ht="24" x14ac:dyDescent="0.25">
      <c r="A2203" s="4" t="s">
        <v>959</v>
      </c>
      <c r="B2203" s="4" t="s">
        <v>55</v>
      </c>
      <c r="C2203" s="3" t="s">
        <v>8</v>
      </c>
      <c r="D2203" s="3" t="s">
        <v>1759</v>
      </c>
      <c r="E2203" s="3" t="s">
        <v>11</v>
      </c>
      <c r="F2203" s="4" t="s">
        <v>1760</v>
      </c>
      <c r="G2203" s="5">
        <v>10</v>
      </c>
      <c r="H2203" s="5">
        <v>0</v>
      </c>
      <c r="I2203" s="5">
        <v>10</v>
      </c>
      <c r="J2203" s="4" t="s">
        <v>26</v>
      </c>
      <c r="K2203" s="4" t="s">
        <v>840</v>
      </c>
      <c r="L2203" s="14"/>
      <c r="M2203" s="14"/>
    </row>
    <row r="2204" spans="1:13" ht="24" x14ac:dyDescent="0.25">
      <c r="A2204" s="4" t="s">
        <v>959</v>
      </c>
      <c r="B2204" s="4" t="s">
        <v>55</v>
      </c>
      <c r="C2204" s="3" t="s">
        <v>8</v>
      </c>
      <c r="D2204" s="3" t="s">
        <v>1759</v>
      </c>
      <c r="E2204" s="3" t="s">
        <v>10</v>
      </c>
      <c r="F2204" s="4" t="s">
        <v>1760</v>
      </c>
      <c r="G2204" s="5">
        <v>10</v>
      </c>
      <c r="H2204" s="5">
        <v>0</v>
      </c>
      <c r="I2204" s="5">
        <v>10</v>
      </c>
      <c r="J2204" s="4" t="s">
        <v>26</v>
      </c>
      <c r="K2204" s="4" t="s">
        <v>840</v>
      </c>
      <c r="L2204" s="14"/>
      <c r="M2204" s="14"/>
    </row>
    <row r="2205" spans="1:13" ht="24" x14ac:dyDescent="0.25">
      <c r="A2205" s="4" t="s">
        <v>959</v>
      </c>
      <c r="B2205" s="4" t="s">
        <v>55</v>
      </c>
      <c r="C2205" s="3" t="s">
        <v>8</v>
      </c>
      <c r="D2205" s="3" t="s">
        <v>972</v>
      </c>
      <c r="E2205" s="3" t="s">
        <v>11</v>
      </c>
      <c r="F2205" s="4" t="s">
        <v>973</v>
      </c>
      <c r="G2205" s="5">
        <v>135341</v>
      </c>
      <c r="H2205" s="5">
        <v>135340.09700000001</v>
      </c>
      <c r="I2205" s="5">
        <v>0.90299999999115244</v>
      </c>
      <c r="J2205" s="4" t="s">
        <v>78</v>
      </c>
      <c r="K2205" s="4" t="s">
        <v>79</v>
      </c>
      <c r="L2205" s="14"/>
      <c r="M2205" s="14"/>
    </row>
    <row r="2206" spans="1:13" ht="24" x14ac:dyDescent="0.25">
      <c r="A2206" s="4" t="s">
        <v>959</v>
      </c>
      <c r="B2206" s="4" t="s">
        <v>55</v>
      </c>
      <c r="C2206" s="3" t="s">
        <v>8</v>
      </c>
      <c r="D2206" s="3" t="s">
        <v>972</v>
      </c>
      <c r="E2206" s="3" t="s">
        <v>10</v>
      </c>
      <c r="F2206" s="4" t="s">
        <v>973</v>
      </c>
      <c r="G2206" s="5">
        <v>803517</v>
      </c>
      <c r="H2206" s="5">
        <v>803516.73400000005</v>
      </c>
      <c r="I2206" s="5">
        <v>0.26599999994505197</v>
      </c>
      <c r="J2206" s="4" t="s">
        <v>78</v>
      </c>
      <c r="K2206" s="4" t="s">
        <v>79</v>
      </c>
      <c r="L2206" s="14"/>
      <c r="M2206" s="14"/>
    </row>
    <row r="2207" spans="1:13" ht="24" x14ac:dyDescent="0.25">
      <c r="A2207" s="4" t="s">
        <v>959</v>
      </c>
      <c r="B2207" s="4" t="s">
        <v>55</v>
      </c>
      <c r="C2207" s="3" t="s">
        <v>8</v>
      </c>
      <c r="D2207" s="3" t="s">
        <v>3898</v>
      </c>
      <c r="E2207" s="3" t="s">
        <v>10</v>
      </c>
      <c r="F2207" s="4" t="s">
        <v>3899</v>
      </c>
      <c r="G2207" s="5">
        <v>3000000</v>
      </c>
      <c r="H2207" s="5">
        <v>2999953.4980000001</v>
      </c>
      <c r="I2207" s="5">
        <v>46.501999999862164</v>
      </c>
      <c r="J2207" s="4" t="s">
        <v>625</v>
      </c>
      <c r="K2207" s="4" t="s">
        <v>625</v>
      </c>
      <c r="L2207" s="14"/>
      <c r="M2207" s="14"/>
    </row>
    <row r="2208" spans="1:13" ht="24" x14ac:dyDescent="0.25">
      <c r="A2208" s="4" t="s">
        <v>959</v>
      </c>
      <c r="B2208" s="4" t="s">
        <v>55</v>
      </c>
      <c r="C2208" s="3" t="s">
        <v>8</v>
      </c>
      <c r="D2208" s="3" t="s">
        <v>5022</v>
      </c>
      <c r="E2208" s="3" t="s">
        <v>9</v>
      </c>
      <c r="F2208" s="4" t="s">
        <v>5023</v>
      </c>
      <c r="G2208" s="5">
        <v>100</v>
      </c>
      <c r="H2208" s="5">
        <v>83.402000000000001</v>
      </c>
      <c r="I2208" s="5">
        <v>16.597999999999999</v>
      </c>
      <c r="J2208" s="4" t="s">
        <v>26</v>
      </c>
      <c r="K2208" s="4" t="s">
        <v>4701</v>
      </c>
      <c r="L2208" s="14"/>
      <c r="M2208" s="14"/>
    </row>
    <row r="2209" spans="1:13" ht="24" x14ac:dyDescent="0.25">
      <c r="A2209" s="4" t="s">
        <v>959</v>
      </c>
      <c r="B2209" s="4" t="s">
        <v>55</v>
      </c>
      <c r="C2209" s="3" t="s">
        <v>8</v>
      </c>
      <c r="D2209" s="3" t="s">
        <v>5022</v>
      </c>
      <c r="E2209" s="3" t="s">
        <v>11</v>
      </c>
      <c r="F2209" s="4" t="s">
        <v>5023</v>
      </c>
      <c r="G2209" s="5">
        <v>10</v>
      </c>
      <c r="H2209" s="5">
        <v>0</v>
      </c>
      <c r="I2209" s="5">
        <v>10</v>
      </c>
      <c r="J2209" s="4" t="s">
        <v>26</v>
      </c>
      <c r="K2209" s="4" t="s">
        <v>4701</v>
      </c>
      <c r="L2209" s="14"/>
      <c r="M2209" s="14"/>
    </row>
    <row r="2210" spans="1:13" ht="24" x14ac:dyDescent="0.25">
      <c r="A2210" s="4" t="s">
        <v>959</v>
      </c>
      <c r="B2210" s="4" t="s">
        <v>55</v>
      </c>
      <c r="C2210" s="3" t="s">
        <v>8</v>
      </c>
      <c r="D2210" s="3" t="s">
        <v>5022</v>
      </c>
      <c r="E2210" s="3" t="s">
        <v>10</v>
      </c>
      <c r="F2210" s="4" t="s">
        <v>5023</v>
      </c>
      <c r="G2210" s="5">
        <v>10</v>
      </c>
      <c r="H2210" s="5">
        <v>0</v>
      </c>
      <c r="I2210" s="5">
        <v>10</v>
      </c>
      <c r="J2210" s="4" t="s">
        <v>26</v>
      </c>
      <c r="K2210" s="4" t="s">
        <v>4701</v>
      </c>
      <c r="L2210" s="14"/>
      <c r="M2210" s="14"/>
    </row>
    <row r="2211" spans="1:13" ht="24" x14ac:dyDescent="0.25">
      <c r="A2211" s="4" t="s">
        <v>959</v>
      </c>
      <c r="B2211" s="4" t="s">
        <v>14</v>
      </c>
      <c r="C2211" s="3" t="s">
        <v>8</v>
      </c>
      <c r="D2211" s="3" t="s">
        <v>3900</v>
      </c>
      <c r="E2211" s="3" t="s">
        <v>10</v>
      </c>
      <c r="F2211" s="4" t="s">
        <v>3901</v>
      </c>
      <c r="G2211" s="5">
        <v>631289</v>
      </c>
      <c r="H2211" s="5">
        <v>631264.68000000005</v>
      </c>
      <c r="I2211" s="5">
        <v>24.319999999948777</v>
      </c>
      <c r="J2211" s="4" t="s">
        <v>626</v>
      </c>
      <c r="K2211" s="4" t="s">
        <v>974</v>
      </c>
      <c r="L2211" s="14"/>
      <c r="M2211" s="14"/>
    </row>
    <row r="2212" spans="1:13" ht="24" x14ac:dyDescent="0.25">
      <c r="A2212" s="4" t="s">
        <v>959</v>
      </c>
      <c r="B2212" s="4" t="s">
        <v>14</v>
      </c>
      <c r="C2212" s="3" t="s">
        <v>8</v>
      </c>
      <c r="D2212" s="3" t="s">
        <v>3900</v>
      </c>
      <c r="E2212" s="3" t="s">
        <v>13</v>
      </c>
      <c r="F2212" s="4" t="s">
        <v>3901</v>
      </c>
      <c r="G2212" s="5">
        <v>77885</v>
      </c>
      <c r="H2212" s="5">
        <v>77884.524999999994</v>
      </c>
      <c r="I2212" s="5">
        <v>0.47500000000582077</v>
      </c>
      <c r="J2212" s="4" t="s">
        <v>626</v>
      </c>
      <c r="K2212" s="4" t="s">
        <v>974</v>
      </c>
      <c r="L2212" s="14"/>
      <c r="M2212" s="14"/>
    </row>
    <row r="2213" spans="1:13" ht="24" x14ac:dyDescent="0.25">
      <c r="A2213" s="4" t="s">
        <v>959</v>
      </c>
      <c r="B2213" s="4" t="s">
        <v>14</v>
      </c>
      <c r="C2213" s="3" t="s">
        <v>8</v>
      </c>
      <c r="D2213" s="3" t="s">
        <v>975</v>
      </c>
      <c r="E2213" s="3" t="s">
        <v>11</v>
      </c>
      <c r="F2213" s="4" t="s">
        <v>976</v>
      </c>
      <c r="G2213" s="5">
        <v>583211</v>
      </c>
      <c r="H2213" s="5">
        <v>583175.11600000004</v>
      </c>
      <c r="I2213" s="5">
        <v>35.883999999961816</v>
      </c>
      <c r="J2213" s="4" t="s">
        <v>27</v>
      </c>
      <c r="K2213" s="4" t="s">
        <v>28</v>
      </c>
      <c r="L2213" s="14"/>
      <c r="M2213" s="14"/>
    </row>
    <row r="2214" spans="1:13" ht="24" x14ac:dyDescent="0.25">
      <c r="A2214" s="4" t="s">
        <v>959</v>
      </c>
      <c r="B2214" s="4" t="s">
        <v>14</v>
      </c>
      <c r="C2214" s="3" t="s">
        <v>8</v>
      </c>
      <c r="D2214" s="3" t="s">
        <v>975</v>
      </c>
      <c r="E2214" s="3" t="s">
        <v>10</v>
      </c>
      <c r="F2214" s="4" t="s">
        <v>976</v>
      </c>
      <c r="G2214" s="5">
        <v>16658050</v>
      </c>
      <c r="H2214" s="5">
        <v>16658034.272</v>
      </c>
      <c r="I2214" s="5">
        <v>15.728000000119209</v>
      </c>
      <c r="J2214" s="4" t="s">
        <v>27</v>
      </c>
      <c r="K2214" s="4" t="s">
        <v>28</v>
      </c>
      <c r="L2214" s="14"/>
      <c r="M2214" s="14"/>
    </row>
    <row r="2215" spans="1:13" ht="24" x14ac:dyDescent="0.25">
      <c r="A2215" s="4" t="s">
        <v>959</v>
      </c>
      <c r="B2215" s="4" t="s">
        <v>14</v>
      </c>
      <c r="C2215" s="3" t="s">
        <v>8</v>
      </c>
      <c r="D2215" s="3" t="s">
        <v>977</v>
      </c>
      <c r="E2215" s="3" t="s">
        <v>11</v>
      </c>
      <c r="F2215" s="4" t="s">
        <v>978</v>
      </c>
      <c r="G2215" s="5">
        <v>16028</v>
      </c>
      <c r="H2215" s="5">
        <v>16026.82</v>
      </c>
      <c r="I2215" s="5">
        <v>1.180000000000291</v>
      </c>
      <c r="J2215" s="4" t="s">
        <v>27</v>
      </c>
      <c r="K2215" s="4" t="s">
        <v>28</v>
      </c>
      <c r="L2215" s="14"/>
      <c r="M2215" s="14"/>
    </row>
    <row r="2216" spans="1:13" ht="24" x14ac:dyDescent="0.25">
      <c r="A2216" s="4" t="s">
        <v>959</v>
      </c>
      <c r="B2216" s="4" t="s">
        <v>14</v>
      </c>
      <c r="C2216" s="3" t="s">
        <v>8</v>
      </c>
      <c r="D2216" s="3" t="s">
        <v>977</v>
      </c>
      <c r="E2216" s="3" t="s">
        <v>10</v>
      </c>
      <c r="F2216" s="4" t="s">
        <v>978</v>
      </c>
      <c r="G2216" s="5">
        <v>102674</v>
      </c>
      <c r="H2216" s="5">
        <v>102673.73</v>
      </c>
      <c r="I2216" s="5">
        <v>0.27000000000407454</v>
      </c>
      <c r="J2216" s="4" t="s">
        <v>27</v>
      </c>
      <c r="K2216" s="4" t="s">
        <v>28</v>
      </c>
      <c r="L2216" s="14"/>
      <c r="M2216" s="14"/>
    </row>
    <row r="2217" spans="1:13" ht="24" x14ac:dyDescent="0.25">
      <c r="A2217" s="4" t="s">
        <v>959</v>
      </c>
      <c r="B2217" s="4" t="s">
        <v>14</v>
      </c>
      <c r="C2217" s="3" t="s">
        <v>8</v>
      </c>
      <c r="D2217" s="3" t="s">
        <v>1540</v>
      </c>
      <c r="E2217" s="3" t="s">
        <v>10</v>
      </c>
      <c r="F2217" s="4" t="s">
        <v>1541</v>
      </c>
      <c r="G2217" s="5">
        <v>2166994</v>
      </c>
      <c r="H2217" s="5">
        <v>2132574.4879999999</v>
      </c>
      <c r="I2217" s="5">
        <v>34419.512000000104</v>
      </c>
      <c r="J2217" s="4" t="s">
        <v>27</v>
      </c>
      <c r="K2217" s="4" t="s">
        <v>28</v>
      </c>
      <c r="L2217" s="14"/>
      <c r="M2217" s="14"/>
    </row>
    <row r="2218" spans="1:13" ht="24" x14ac:dyDescent="0.25">
      <c r="A2218" s="4" t="s">
        <v>959</v>
      </c>
      <c r="B2218" s="4" t="s">
        <v>14</v>
      </c>
      <c r="C2218" s="3" t="s">
        <v>8</v>
      </c>
      <c r="D2218" s="3" t="s">
        <v>1542</v>
      </c>
      <c r="E2218" s="3" t="s">
        <v>10</v>
      </c>
      <c r="F2218" s="4" t="s">
        <v>1582</v>
      </c>
      <c r="G2218" s="5">
        <v>1375980</v>
      </c>
      <c r="H2218" s="5">
        <v>1375979.61</v>
      </c>
      <c r="I2218" s="5">
        <v>0.38999999989755452</v>
      </c>
      <c r="J2218" s="4" t="s">
        <v>626</v>
      </c>
      <c r="K2218" s="4" t="s">
        <v>974</v>
      </c>
      <c r="L2218" s="14"/>
      <c r="M2218" s="14"/>
    </row>
    <row r="2219" spans="1:13" ht="24" x14ac:dyDescent="0.25">
      <c r="A2219" s="4" t="s">
        <v>959</v>
      </c>
      <c r="B2219" s="4" t="s">
        <v>14</v>
      </c>
      <c r="C2219" s="3" t="s">
        <v>8</v>
      </c>
      <c r="D2219" s="3" t="s">
        <v>979</v>
      </c>
      <c r="E2219" s="3" t="s">
        <v>11</v>
      </c>
      <c r="F2219" s="4" t="s">
        <v>980</v>
      </c>
      <c r="G2219" s="5">
        <v>74509</v>
      </c>
      <c r="H2219" s="5">
        <v>71813.782000000007</v>
      </c>
      <c r="I2219" s="5">
        <v>2695.2179999999935</v>
      </c>
      <c r="J2219" s="4" t="s">
        <v>27</v>
      </c>
      <c r="K2219" s="4" t="s">
        <v>28</v>
      </c>
      <c r="L2219" s="14"/>
      <c r="M2219" s="14"/>
    </row>
    <row r="2220" spans="1:13" ht="24" x14ac:dyDescent="0.25">
      <c r="A2220" s="4" t="s">
        <v>959</v>
      </c>
      <c r="B2220" s="4" t="s">
        <v>14</v>
      </c>
      <c r="C2220" s="3" t="s">
        <v>8</v>
      </c>
      <c r="D2220" s="3" t="s">
        <v>979</v>
      </c>
      <c r="E2220" s="3" t="s">
        <v>10</v>
      </c>
      <c r="F2220" s="4" t="s">
        <v>980</v>
      </c>
      <c r="G2220" s="5">
        <v>1051560</v>
      </c>
      <c r="H2220" s="5">
        <v>1050548.4410000001</v>
      </c>
      <c r="I2220" s="5">
        <v>1011.558999999892</v>
      </c>
      <c r="J2220" s="4" t="s">
        <v>27</v>
      </c>
      <c r="K2220" s="4" t="s">
        <v>28</v>
      </c>
      <c r="L2220" s="14"/>
      <c r="M2220" s="14"/>
    </row>
    <row r="2221" spans="1:13" ht="24" x14ac:dyDescent="0.25">
      <c r="A2221" s="4" t="s">
        <v>959</v>
      </c>
      <c r="B2221" s="4" t="s">
        <v>14</v>
      </c>
      <c r="C2221" s="3" t="s">
        <v>8</v>
      </c>
      <c r="D2221" s="3" t="s">
        <v>1587</v>
      </c>
      <c r="E2221" s="3" t="s">
        <v>11</v>
      </c>
      <c r="F2221" s="4" t="s">
        <v>1588</v>
      </c>
      <c r="G2221" s="5">
        <v>20</v>
      </c>
      <c r="H2221" s="5">
        <v>0</v>
      </c>
      <c r="I2221" s="5">
        <v>20</v>
      </c>
      <c r="J2221" s="4" t="s">
        <v>27</v>
      </c>
      <c r="K2221" s="4" t="s">
        <v>28</v>
      </c>
      <c r="L2221" s="14" t="str">
        <f>VLOOKUP(D2221,[1]base!$D$7:$L$3515,9,0)</f>
        <v>X</v>
      </c>
      <c r="M2221" s="14"/>
    </row>
    <row r="2222" spans="1:13" ht="24" x14ac:dyDescent="0.25">
      <c r="A2222" s="4" t="s">
        <v>959</v>
      </c>
      <c r="B2222" s="4" t="s">
        <v>14</v>
      </c>
      <c r="C2222" s="3" t="s">
        <v>8</v>
      </c>
      <c r="D2222" s="3" t="s">
        <v>3902</v>
      </c>
      <c r="E2222" s="3" t="s">
        <v>10</v>
      </c>
      <c r="F2222" s="4" t="s">
        <v>5024</v>
      </c>
      <c r="G2222" s="5">
        <v>10</v>
      </c>
      <c r="H2222" s="5">
        <v>0</v>
      </c>
      <c r="I2222" s="5">
        <v>10</v>
      </c>
      <c r="J2222" s="4" t="s">
        <v>27</v>
      </c>
      <c r="K2222" s="4" t="s">
        <v>28</v>
      </c>
      <c r="L2222" s="14"/>
      <c r="M2222" s="14"/>
    </row>
    <row r="2223" spans="1:13" ht="24" x14ac:dyDescent="0.25">
      <c r="A2223" s="4" t="s">
        <v>959</v>
      </c>
      <c r="B2223" s="4" t="s">
        <v>14</v>
      </c>
      <c r="C2223" s="3" t="s">
        <v>8</v>
      </c>
      <c r="D2223" s="3" t="s">
        <v>3903</v>
      </c>
      <c r="E2223" s="3" t="s">
        <v>9</v>
      </c>
      <c r="F2223" s="4" t="s">
        <v>3904</v>
      </c>
      <c r="G2223" s="5">
        <v>100</v>
      </c>
      <c r="H2223" s="5">
        <v>0</v>
      </c>
      <c r="I2223" s="5">
        <v>100</v>
      </c>
      <c r="J2223" s="4" t="s">
        <v>27</v>
      </c>
      <c r="K2223" s="4" t="s">
        <v>28</v>
      </c>
      <c r="L2223" s="14"/>
      <c r="M2223" s="14"/>
    </row>
    <row r="2224" spans="1:13" ht="24" x14ac:dyDescent="0.25">
      <c r="A2224" s="4" t="s">
        <v>959</v>
      </c>
      <c r="B2224" s="4" t="s">
        <v>14</v>
      </c>
      <c r="C2224" s="3" t="s">
        <v>8</v>
      </c>
      <c r="D2224" s="3" t="s">
        <v>3903</v>
      </c>
      <c r="E2224" s="3" t="s">
        <v>11</v>
      </c>
      <c r="F2224" s="4" t="s">
        <v>3904</v>
      </c>
      <c r="G2224" s="5">
        <v>10</v>
      </c>
      <c r="H2224" s="5">
        <v>0</v>
      </c>
      <c r="I2224" s="5">
        <v>10</v>
      </c>
      <c r="J2224" s="4" t="s">
        <v>27</v>
      </c>
      <c r="K2224" s="4" t="s">
        <v>28</v>
      </c>
      <c r="L2224" s="14"/>
      <c r="M2224" s="14"/>
    </row>
    <row r="2225" spans="1:13" ht="24" x14ac:dyDescent="0.25">
      <c r="A2225" s="4" t="s">
        <v>959</v>
      </c>
      <c r="B2225" s="4" t="s">
        <v>14</v>
      </c>
      <c r="C2225" s="3" t="s">
        <v>8</v>
      </c>
      <c r="D2225" s="3" t="s">
        <v>3903</v>
      </c>
      <c r="E2225" s="3" t="s">
        <v>10</v>
      </c>
      <c r="F2225" s="4" t="s">
        <v>3904</v>
      </c>
      <c r="G2225" s="5">
        <v>10</v>
      </c>
      <c r="H2225" s="5">
        <v>0</v>
      </c>
      <c r="I2225" s="5">
        <v>10</v>
      </c>
      <c r="J2225" s="4" t="s">
        <v>27</v>
      </c>
      <c r="K2225" s="4" t="s">
        <v>28</v>
      </c>
      <c r="L2225" s="14"/>
      <c r="M2225" s="14"/>
    </row>
    <row r="2226" spans="1:13" ht="24" x14ac:dyDescent="0.25">
      <c r="A2226" s="4" t="s">
        <v>959</v>
      </c>
      <c r="B2226" s="4" t="s">
        <v>14</v>
      </c>
      <c r="C2226" s="3" t="s">
        <v>8</v>
      </c>
      <c r="D2226" s="3" t="s">
        <v>5122</v>
      </c>
      <c r="E2226" s="3" t="s">
        <v>11</v>
      </c>
      <c r="F2226" s="4" t="s">
        <v>5123</v>
      </c>
      <c r="G2226" s="5">
        <v>20</v>
      </c>
      <c r="H2226" s="5">
        <v>0</v>
      </c>
      <c r="I2226" s="5">
        <v>20</v>
      </c>
      <c r="J2226" s="4" t="s">
        <v>27</v>
      </c>
      <c r="K2226" s="4" t="s">
        <v>28</v>
      </c>
      <c r="L2226" s="14"/>
      <c r="M2226" s="14"/>
    </row>
    <row r="2227" spans="1:13" ht="24" x14ac:dyDescent="0.25">
      <c r="A2227" s="4" t="s">
        <v>959</v>
      </c>
      <c r="B2227" s="4" t="s">
        <v>80</v>
      </c>
      <c r="C2227" s="3" t="s">
        <v>8</v>
      </c>
      <c r="D2227" s="3" t="s">
        <v>3905</v>
      </c>
      <c r="E2227" s="3" t="s">
        <v>10</v>
      </c>
      <c r="F2227" s="4" t="s">
        <v>4143</v>
      </c>
      <c r="G2227" s="5">
        <v>500000</v>
      </c>
      <c r="H2227" s="5">
        <v>487665.46299999999</v>
      </c>
      <c r="I2227" s="5">
        <v>12334.537000000011</v>
      </c>
      <c r="J2227" s="4" t="s">
        <v>15</v>
      </c>
      <c r="K2227" s="4" t="s">
        <v>16</v>
      </c>
      <c r="L2227" s="14"/>
      <c r="M2227" s="14"/>
    </row>
    <row r="2228" spans="1:13" ht="24" x14ac:dyDescent="0.25">
      <c r="A2228" s="4" t="s">
        <v>959</v>
      </c>
      <c r="B2228" s="4" t="s">
        <v>56</v>
      </c>
      <c r="C2228" s="3" t="s">
        <v>8</v>
      </c>
      <c r="D2228" s="3" t="s">
        <v>981</v>
      </c>
      <c r="E2228" s="3" t="s">
        <v>9</v>
      </c>
      <c r="F2228" s="4" t="s">
        <v>982</v>
      </c>
      <c r="G2228" s="5">
        <v>200</v>
      </c>
      <c r="H2228" s="5">
        <v>0</v>
      </c>
      <c r="I2228" s="5">
        <v>200</v>
      </c>
      <c r="J2228" s="4" t="s">
        <v>642</v>
      </c>
      <c r="K2228" s="4" t="s">
        <v>642</v>
      </c>
      <c r="L2228" s="14" t="str">
        <f>VLOOKUP(D2228,[1]base!$D$7:$L$3515,9,0)</f>
        <v>X</v>
      </c>
      <c r="M2228" s="14"/>
    </row>
    <row r="2229" spans="1:13" ht="24" x14ac:dyDescent="0.25">
      <c r="A2229" s="4" t="s">
        <v>959</v>
      </c>
      <c r="B2229" s="4" t="s">
        <v>56</v>
      </c>
      <c r="C2229" s="3" t="s">
        <v>8</v>
      </c>
      <c r="D2229" s="3" t="s">
        <v>981</v>
      </c>
      <c r="E2229" s="3" t="s">
        <v>11</v>
      </c>
      <c r="F2229" s="4" t="s">
        <v>982</v>
      </c>
      <c r="G2229" s="5">
        <v>583400</v>
      </c>
      <c r="H2229" s="5">
        <v>536519.12800000003</v>
      </c>
      <c r="I2229" s="5">
        <v>46880.871999999974</v>
      </c>
      <c r="J2229" s="4" t="s">
        <v>642</v>
      </c>
      <c r="K2229" s="4" t="s">
        <v>642</v>
      </c>
      <c r="L2229" s="14" t="str">
        <f>VLOOKUP(D2229,[1]base!$D$7:$L$3515,9,0)</f>
        <v>X</v>
      </c>
      <c r="M2229" s="14"/>
    </row>
    <row r="2230" spans="1:13" ht="24" x14ac:dyDescent="0.25">
      <c r="A2230" s="4" t="s">
        <v>959</v>
      </c>
      <c r="B2230" s="4" t="s">
        <v>56</v>
      </c>
      <c r="C2230" s="3" t="s">
        <v>8</v>
      </c>
      <c r="D2230" s="3" t="s">
        <v>981</v>
      </c>
      <c r="E2230" s="3" t="s">
        <v>10</v>
      </c>
      <c r="F2230" s="4" t="s">
        <v>982</v>
      </c>
      <c r="G2230" s="5">
        <v>10123216</v>
      </c>
      <c r="H2230" s="5">
        <v>10123205.346999999</v>
      </c>
      <c r="I2230" s="5">
        <v>10.653000000864267</v>
      </c>
      <c r="J2230" s="4" t="s">
        <v>642</v>
      </c>
      <c r="K2230" s="4" t="s">
        <v>642</v>
      </c>
      <c r="L2230" s="14" t="str">
        <f>VLOOKUP(D2230,[1]base!$D$7:$L$3515,9,0)</f>
        <v>X</v>
      </c>
      <c r="M2230" s="14"/>
    </row>
    <row r="2231" spans="1:13" ht="24" x14ac:dyDescent="0.25">
      <c r="A2231" s="4" t="s">
        <v>959</v>
      </c>
      <c r="B2231" s="4" t="s">
        <v>56</v>
      </c>
      <c r="C2231" s="3" t="s">
        <v>8</v>
      </c>
      <c r="D2231" s="3" t="s">
        <v>5124</v>
      </c>
      <c r="E2231" s="3" t="s">
        <v>10</v>
      </c>
      <c r="F2231" s="4" t="s">
        <v>5125</v>
      </c>
      <c r="G2231" s="5">
        <v>335000</v>
      </c>
      <c r="H2231" s="5">
        <v>329435.03200000001</v>
      </c>
      <c r="I2231" s="5">
        <v>5564.9679999999935</v>
      </c>
      <c r="J2231" s="4" t="s">
        <v>15</v>
      </c>
      <c r="K2231" s="4" t="s">
        <v>16</v>
      </c>
      <c r="L2231" s="14"/>
      <c r="M2231" s="14"/>
    </row>
    <row r="2232" spans="1:13" ht="24" x14ac:dyDescent="0.25">
      <c r="A2232" s="4" t="s">
        <v>959</v>
      </c>
      <c r="B2232" s="4" t="s">
        <v>68</v>
      </c>
      <c r="C2232" s="3" t="s">
        <v>8</v>
      </c>
      <c r="D2232" s="3" t="s">
        <v>1484</v>
      </c>
      <c r="E2232" s="3" t="s">
        <v>10</v>
      </c>
      <c r="F2232" s="4" t="s">
        <v>4144</v>
      </c>
      <c r="G2232" s="5">
        <v>163444</v>
      </c>
      <c r="H2232" s="5">
        <v>163443.47</v>
      </c>
      <c r="I2232" s="5">
        <v>0.52999999999883585</v>
      </c>
      <c r="J2232" s="4" t="s">
        <v>651</v>
      </c>
      <c r="K2232" s="4" t="s">
        <v>1485</v>
      </c>
      <c r="L2232" s="14"/>
      <c r="M2232" s="14"/>
    </row>
    <row r="2233" spans="1:13" ht="24" x14ac:dyDescent="0.25">
      <c r="A2233" s="4" t="s">
        <v>959</v>
      </c>
      <c r="B2233" s="4" t="s">
        <v>33</v>
      </c>
      <c r="C2233" s="3" t="s">
        <v>8</v>
      </c>
      <c r="D2233" s="3" t="s">
        <v>3906</v>
      </c>
      <c r="E2233" s="3" t="s">
        <v>11</v>
      </c>
      <c r="F2233" s="4" t="s">
        <v>3907</v>
      </c>
      <c r="G2233" s="5">
        <v>15600</v>
      </c>
      <c r="H2233" s="5">
        <v>15600</v>
      </c>
      <c r="I2233" s="5">
        <v>0</v>
      </c>
      <c r="J2233" s="4" t="s">
        <v>30</v>
      </c>
      <c r="K2233" s="4" t="s">
        <v>4823</v>
      </c>
      <c r="L2233" s="14"/>
      <c r="M2233" s="14"/>
    </row>
    <row r="2234" spans="1:13" ht="24" x14ac:dyDescent="0.25">
      <c r="A2234" s="4" t="s">
        <v>959</v>
      </c>
      <c r="B2234" s="4" t="s">
        <v>33</v>
      </c>
      <c r="C2234" s="3" t="s">
        <v>8</v>
      </c>
      <c r="D2234" s="3" t="s">
        <v>4824</v>
      </c>
      <c r="E2234" s="3" t="s">
        <v>89</v>
      </c>
      <c r="F2234" s="4" t="s">
        <v>4825</v>
      </c>
      <c r="G2234" s="5">
        <v>392340</v>
      </c>
      <c r="H2234" s="5">
        <v>392338.44799999997</v>
      </c>
      <c r="I2234" s="5">
        <v>1.5520000000251457</v>
      </c>
      <c r="J2234" s="4" t="s">
        <v>29</v>
      </c>
      <c r="K2234" s="4" t="s">
        <v>64</v>
      </c>
      <c r="L2234" s="14"/>
      <c r="M2234" s="14"/>
    </row>
    <row r="2235" spans="1:13" ht="24" x14ac:dyDescent="0.25">
      <c r="A2235" s="4" t="s">
        <v>959</v>
      </c>
      <c r="B2235" s="4" t="s">
        <v>33</v>
      </c>
      <c r="C2235" s="3" t="s">
        <v>8</v>
      </c>
      <c r="D2235" s="3" t="s">
        <v>1572</v>
      </c>
      <c r="E2235" s="3" t="s">
        <v>9</v>
      </c>
      <c r="F2235" s="4" t="s">
        <v>1573</v>
      </c>
      <c r="G2235" s="5">
        <v>86</v>
      </c>
      <c r="H2235" s="5">
        <v>85.045000000000002</v>
      </c>
      <c r="I2235" s="5">
        <v>0.95499999999999829</v>
      </c>
      <c r="J2235" s="4" t="s">
        <v>30</v>
      </c>
      <c r="K2235" s="4" t="s">
        <v>661</v>
      </c>
      <c r="L2235" s="14"/>
      <c r="M2235" s="14"/>
    </row>
    <row r="2236" spans="1:13" ht="24" x14ac:dyDescent="0.25">
      <c r="A2236" s="4" t="s">
        <v>959</v>
      </c>
      <c r="B2236" s="4" t="s">
        <v>33</v>
      </c>
      <c r="C2236" s="3" t="s">
        <v>8</v>
      </c>
      <c r="D2236" s="3" t="s">
        <v>1572</v>
      </c>
      <c r="E2236" s="3" t="s">
        <v>11</v>
      </c>
      <c r="F2236" s="4" t="s">
        <v>1573</v>
      </c>
      <c r="G2236" s="5">
        <v>119170</v>
      </c>
      <c r="H2236" s="5">
        <v>119169.572</v>
      </c>
      <c r="I2236" s="5">
        <v>0.42799999999988358</v>
      </c>
      <c r="J2236" s="4" t="s">
        <v>30</v>
      </c>
      <c r="K2236" s="4" t="s">
        <v>661</v>
      </c>
      <c r="L2236" s="14"/>
      <c r="M2236" s="14"/>
    </row>
    <row r="2237" spans="1:13" ht="24" x14ac:dyDescent="0.25">
      <c r="A2237" s="4" t="s">
        <v>959</v>
      </c>
      <c r="B2237" s="4" t="s">
        <v>33</v>
      </c>
      <c r="C2237" s="3" t="s">
        <v>8</v>
      </c>
      <c r="D2237" s="3" t="s">
        <v>1572</v>
      </c>
      <c r="E2237" s="3" t="s">
        <v>10</v>
      </c>
      <c r="F2237" s="4" t="s">
        <v>1573</v>
      </c>
      <c r="G2237" s="5">
        <v>1546023</v>
      </c>
      <c r="H2237" s="5">
        <v>1546022.5759999999</v>
      </c>
      <c r="I2237" s="5">
        <v>0.424000000115484</v>
      </c>
      <c r="J2237" s="4" t="s">
        <v>30</v>
      </c>
      <c r="K2237" s="4" t="s">
        <v>661</v>
      </c>
      <c r="L2237" s="14"/>
      <c r="M2237" s="14"/>
    </row>
    <row r="2238" spans="1:13" ht="24" x14ac:dyDescent="0.25">
      <c r="A2238" s="4" t="s">
        <v>959</v>
      </c>
      <c r="B2238" s="4" t="s">
        <v>33</v>
      </c>
      <c r="C2238" s="3" t="s">
        <v>8</v>
      </c>
      <c r="D2238" s="3" t="s">
        <v>1352</v>
      </c>
      <c r="E2238" s="3" t="s">
        <v>9</v>
      </c>
      <c r="F2238" s="4" t="s">
        <v>1353</v>
      </c>
      <c r="G2238" s="5">
        <v>100</v>
      </c>
      <c r="H2238" s="5">
        <v>0</v>
      </c>
      <c r="I2238" s="5">
        <v>100</v>
      </c>
      <c r="J2238" s="4" t="s">
        <v>31</v>
      </c>
      <c r="K2238" s="4" t="s">
        <v>32</v>
      </c>
      <c r="L2238" s="14"/>
      <c r="M2238" s="14"/>
    </row>
    <row r="2239" spans="1:13" ht="24" x14ac:dyDescent="0.25">
      <c r="A2239" s="4" t="s">
        <v>959</v>
      </c>
      <c r="B2239" s="4" t="s">
        <v>33</v>
      </c>
      <c r="C2239" s="3" t="s">
        <v>8</v>
      </c>
      <c r="D2239" s="3" t="s">
        <v>1352</v>
      </c>
      <c r="E2239" s="3" t="s">
        <v>11</v>
      </c>
      <c r="F2239" s="4" t="s">
        <v>1353</v>
      </c>
      <c r="G2239" s="5">
        <v>35296</v>
      </c>
      <c r="H2239" s="5">
        <v>27730.804</v>
      </c>
      <c r="I2239" s="5">
        <v>7565.1959999999999</v>
      </c>
      <c r="J2239" s="4" t="s">
        <v>31</v>
      </c>
      <c r="K2239" s="4" t="s">
        <v>32</v>
      </c>
      <c r="L2239" s="14"/>
      <c r="M2239" s="14"/>
    </row>
    <row r="2240" spans="1:13" ht="24" x14ac:dyDescent="0.25">
      <c r="A2240" s="4" t="s">
        <v>959</v>
      </c>
      <c r="B2240" s="4" t="s">
        <v>33</v>
      </c>
      <c r="C2240" s="3" t="s">
        <v>8</v>
      </c>
      <c r="D2240" s="3" t="s">
        <v>1574</v>
      </c>
      <c r="E2240" s="3" t="s">
        <v>9</v>
      </c>
      <c r="F2240" s="4" t="s">
        <v>1575</v>
      </c>
      <c r="G2240" s="5">
        <v>86</v>
      </c>
      <c r="H2240" s="5">
        <v>85.045000000000002</v>
      </c>
      <c r="I2240" s="5">
        <v>0.95499999999999829</v>
      </c>
      <c r="J2240" s="4" t="s">
        <v>29</v>
      </c>
      <c r="K2240" s="4" t="s">
        <v>64</v>
      </c>
      <c r="L2240" s="14"/>
      <c r="M2240" s="14"/>
    </row>
    <row r="2241" spans="1:13" ht="24" x14ac:dyDescent="0.25">
      <c r="A2241" s="4" t="s">
        <v>959</v>
      </c>
      <c r="B2241" s="4" t="s">
        <v>33</v>
      </c>
      <c r="C2241" s="3" t="s">
        <v>8</v>
      </c>
      <c r="D2241" s="3" t="s">
        <v>1574</v>
      </c>
      <c r="E2241" s="3" t="s">
        <v>11</v>
      </c>
      <c r="F2241" s="4" t="s">
        <v>1575</v>
      </c>
      <c r="G2241" s="5">
        <v>229213</v>
      </c>
      <c r="H2241" s="5">
        <v>228991.05</v>
      </c>
      <c r="I2241" s="5">
        <v>221.95000000001164</v>
      </c>
      <c r="J2241" s="4" t="s">
        <v>29</v>
      </c>
      <c r="K2241" s="4" t="s">
        <v>64</v>
      </c>
      <c r="L2241" s="14"/>
      <c r="M2241" s="14"/>
    </row>
    <row r="2242" spans="1:13" ht="24" x14ac:dyDescent="0.25">
      <c r="A2242" s="4" t="s">
        <v>959</v>
      </c>
      <c r="B2242" s="4" t="s">
        <v>33</v>
      </c>
      <c r="C2242" s="3" t="s">
        <v>8</v>
      </c>
      <c r="D2242" s="3" t="s">
        <v>1574</v>
      </c>
      <c r="E2242" s="3" t="s">
        <v>10</v>
      </c>
      <c r="F2242" s="4" t="s">
        <v>1575</v>
      </c>
      <c r="G2242" s="5">
        <v>4045694</v>
      </c>
      <c r="H2242" s="5">
        <v>4045381.53</v>
      </c>
      <c r="I2242" s="5">
        <v>312.47000000020489</v>
      </c>
      <c r="J2242" s="4" t="s">
        <v>29</v>
      </c>
      <c r="K2242" s="4" t="s">
        <v>64</v>
      </c>
      <c r="L2242" s="14"/>
      <c r="M2242" s="14"/>
    </row>
    <row r="2243" spans="1:13" ht="24" x14ac:dyDescent="0.25">
      <c r="A2243" s="4" t="s">
        <v>959</v>
      </c>
      <c r="B2243" s="4" t="s">
        <v>33</v>
      </c>
      <c r="C2243" s="3" t="s">
        <v>8</v>
      </c>
      <c r="D2243" s="3" t="s">
        <v>3908</v>
      </c>
      <c r="E2243" s="3" t="s">
        <v>11</v>
      </c>
      <c r="F2243" s="4" t="s">
        <v>3909</v>
      </c>
      <c r="G2243" s="5">
        <v>2030</v>
      </c>
      <c r="H2243" s="5">
        <v>2029.991</v>
      </c>
      <c r="I2243" s="5">
        <v>9.0000000000145519E-3</v>
      </c>
      <c r="J2243" s="4" t="s">
        <v>30</v>
      </c>
      <c r="K2243" s="4" t="s">
        <v>672</v>
      </c>
      <c r="L2243" s="14"/>
      <c r="M2243" s="14"/>
    </row>
    <row r="2244" spans="1:13" ht="24" x14ac:dyDescent="0.25">
      <c r="A2244" s="4" t="s">
        <v>959</v>
      </c>
      <c r="B2244" s="4" t="s">
        <v>33</v>
      </c>
      <c r="C2244" s="3" t="s">
        <v>8</v>
      </c>
      <c r="D2244" s="3" t="s">
        <v>3908</v>
      </c>
      <c r="E2244" s="3" t="s">
        <v>10</v>
      </c>
      <c r="F2244" s="4" t="s">
        <v>3909</v>
      </c>
      <c r="G2244" s="5">
        <v>240052</v>
      </c>
      <c r="H2244" s="5">
        <v>240051.144</v>
      </c>
      <c r="I2244" s="5">
        <v>0.85599999999976717</v>
      </c>
      <c r="J2244" s="4" t="s">
        <v>30</v>
      </c>
      <c r="K2244" s="4" t="s">
        <v>672</v>
      </c>
      <c r="L2244" s="14"/>
      <c r="M2244" s="14"/>
    </row>
    <row r="2245" spans="1:13" ht="24" x14ac:dyDescent="0.25">
      <c r="A2245" s="4" t="s">
        <v>959</v>
      </c>
      <c r="B2245" s="4" t="s">
        <v>33</v>
      </c>
      <c r="C2245" s="3" t="s">
        <v>8</v>
      </c>
      <c r="D2245" s="3" t="s">
        <v>4182</v>
      </c>
      <c r="E2245" s="3" t="s">
        <v>9</v>
      </c>
      <c r="F2245" s="4" t="s">
        <v>4183</v>
      </c>
      <c r="G2245" s="5">
        <v>94</v>
      </c>
      <c r="H2245" s="5">
        <v>93.828000000000003</v>
      </c>
      <c r="I2245" s="5">
        <v>0.17199999999999704</v>
      </c>
      <c r="J2245" s="4" t="s">
        <v>31</v>
      </c>
      <c r="K2245" s="4" t="s">
        <v>32</v>
      </c>
      <c r="L2245" s="14"/>
      <c r="M2245" s="14"/>
    </row>
    <row r="2246" spans="1:13" ht="24" x14ac:dyDescent="0.25">
      <c r="A2246" s="4" t="s">
        <v>959</v>
      </c>
      <c r="B2246" s="4" t="s">
        <v>33</v>
      </c>
      <c r="C2246" s="3" t="s">
        <v>8</v>
      </c>
      <c r="D2246" s="3" t="s">
        <v>4182</v>
      </c>
      <c r="E2246" s="3" t="s">
        <v>11</v>
      </c>
      <c r="F2246" s="4" t="s">
        <v>4183</v>
      </c>
      <c r="G2246" s="5">
        <v>47596</v>
      </c>
      <c r="H2246" s="5">
        <v>40062.495000000003</v>
      </c>
      <c r="I2246" s="5">
        <v>7533.5049999999974</v>
      </c>
      <c r="J2246" s="4" t="s">
        <v>31</v>
      </c>
      <c r="K2246" s="4" t="s">
        <v>32</v>
      </c>
      <c r="L2246" s="14"/>
      <c r="M2246" s="14"/>
    </row>
    <row r="2247" spans="1:13" ht="24" x14ac:dyDescent="0.25">
      <c r="A2247" s="4" t="s">
        <v>959</v>
      </c>
      <c r="B2247" s="4" t="s">
        <v>33</v>
      </c>
      <c r="C2247" s="3" t="s">
        <v>8</v>
      </c>
      <c r="D2247" s="3" t="s">
        <v>4182</v>
      </c>
      <c r="E2247" s="3" t="s">
        <v>10</v>
      </c>
      <c r="F2247" s="4" t="s">
        <v>4183</v>
      </c>
      <c r="G2247" s="5">
        <v>1061422</v>
      </c>
      <c r="H2247" s="5">
        <v>1038058.6</v>
      </c>
      <c r="I2247" s="5">
        <v>23363.400000000023</v>
      </c>
      <c r="J2247" s="4" t="s">
        <v>31</v>
      </c>
      <c r="K2247" s="4" t="s">
        <v>32</v>
      </c>
      <c r="L2247" s="14"/>
      <c r="M2247" s="14"/>
    </row>
    <row r="2248" spans="1:13" ht="24" x14ac:dyDescent="0.25">
      <c r="A2248" s="4" t="s">
        <v>959</v>
      </c>
      <c r="B2248" s="4" t="s">
        <v>57</v>
      </c>
      <c r="C2248" s="3" t="s">
        <v>8</v>
      </c>
      <c r="D2248" s="3" t="s">
        <v>983</v>
      </c>
      <c r="E2248" s="3" t="s">
        <v>11</v>
      </c>
      <c r="F2248" s="4" t="s">
        <v>984</v>
      </c>
      <c r="G2248" s="5">
        <v>275000</v>
      </c>
      <c r="H2248" s="5">
        <v>274219.51799999998</v>
      </c>
      <c r="I2248" s="5">
        <v>780.48200000001816</v>
      </c>
      <c r="J2248" s="4" t="s">
        <v>35</v>
      </c>
      <c r="K2248" s="4" t="s">
        <v>678</v>
      </c>
      <c r="L2248" s="14" t="str">
        <f>VLOOKUP(D2248,[1]base!$D$7:$L$3515,9,0)</f>
        <v>X</v>
      </c>
      <c r="M2248" s="14"/>
    </row>
    <row r="2249" spans="1:13" ht="24" x14ac:dyDescent="0.25">
      <c r="A2249" s="4" t="s">
        <v>959</v>
      </c>
      <c r="B2249" s="4" t="s">
        <v>57</v>
      </c>
      <c r="C2249" s="3" t="s">
        <v>8</v>
      </c>
      <c r="D2249" s="3" t="s">
        <v>983</v>
      </c>
      <c r="E2249" s="3" t="s">
        <v>10</v>
      </c>
      <c r="F2249" s="4" t="s">
        <v>984</v>
      </c>
      <c r="G2249" s="5">
        <v>3650000</v>
      </c>
      <c r="H2249" s="5">
        <v>3627390.51</v>
      </c>
      <c r="I2249" s="5">
        <v>22609.490000000224</v>
      </c>
      <c r="J2249" s="4" t="s">
        <v>35</v>
      </c>
      <c r="K2249" s="4" t="s">
        <v>678</v>
      </c>
      <c r="L2249" s="14" t="str">
        <f>VLOOKUP(D2249,[1]base!$D$7:$L$3515,9,0)</f>
        <v>X</v>
      </c>
      <c r="M2249" s="14"/>
    </row>
    <row r="2250" spans="1:13" ht="24" x14ac:dyDescent="0.25">
      <c r="A2250" s="4" t="s">
        <v>959</v>
      </c>
      <c r="B2250" s="4" t="s">
        <v>57</v>
      </c>
      <c r="C2250" s="3" t="s">
        <v>8</v>
      </c>
      <c r="D2250" s="3" t="s">
        <v>4184</v>
      </c>
      <c r="E2250" s="3" t="s">
        <v>11</v>
      </c>
      <c r="F2250" s="4" t="s">
        <v>4185</v>
      </c>
      <c r="G2250" s="5">
        <v>30668</v>
      </c>
      <c r="H2250" s="5">
        <v>30667.006000000001</v>
      </c>
      <c r="I2250" s="5">
        <v>0.99399999999877764</v>
      </c>
      <c r="J2250" s="4" t="s">
        <v>34</v>
      </c>
      <c r="K2250" s="4" t="s">
        <v>36</v>
      </c>
      <c r="L2250" s="14"/>
      <c r="M2250" s="14"/>
    </row>
    <row r="2251" spans="1:13" ht="24" x14ac:dyDescent="0.25">
      <c r="A2251" s="4" t="s">
        <v>959</v>
      </c>
      <c r="B2251" s="4" t="s">
        <v>57</v>
      </c>
      <c r="C2251" s="3" t="s">
        <v>8</v>
      </c>
      <c r="D2251" s="3" t="s">
        <v>985</v>
      </c>
      <c r="E2251" s="3" t="s">
        <v>11</v>
      </c>
      <c r="F2251" s="4" t="s">
        <v>986</v>
      </c>
      <c r="G2251" s="5">
        <v>117000</v>
      </c>
      <c r="H2251" s="5">
        <v>89519.55</v>
      </c>
      <c r="I2251" s="5">
        <v>27480.449999999997</v>
      </c>
      <c r="J2251" s="4" t="s">
        <v>35</v>
      </c>
      <c r="K2251" s="4" t="s">
        <v>400</v>
      </c>
      <c r="L2251" s="14"/>
      <c r="M2251" s="14"/>
    </row>
    <row r="2252" spans="1:13" ht="24" x14ac:dyDescent="0.25">
      <c r="A2252" s="4" t="s">
        <v>959</v>
      </c>
      <c r="B2252" s="4" t="s">
        <v>57</v>
      </c>
      <c r="C2252" s="3" t="s">
        <v>8</v>
      </c>
      <c r="D2252" s="3" t="s">
        <v>985</v>
      </c>
      <c r="E2252" s="3" t="s">
        <v>10</v>
      </c>
      <c r="F2252" s="4" t="s">
        <v>986</v>
      </c>
      <c r="G2252" s="5">
        <v>1592774</v>
      </c>
      <c r="H2252" s="5">
        <v>1580265.2490000001</v>
      </c>
      <c r="I2252" s="5">
        <v>12508.750999999931</v>
      </c>
      <c r="J2252" s="4" t="s">
        <v>35</v>
      </c>
      <c r="K2252" s="4" t="s">
        <v>400</v>
      </c>
      <c r="L2252" s="14"/>
      <c r="M2252" s="14"/>
    </row>
    <row r="2253" spans="1:13" ht="24" x14ac:dyDescent="0.25">
      <c r="A2253" s="4" t="s">
        <v>959</v>
      </c>
      <c r="B2253" s="4" t="s">
        <v>57</v>
      </c>
      <c r="C2253" s="3" t="s">
        <v>8</v>
      </c>
      <c r="D2253" s="3" t="s">
        <v>3910</v>
      </c>
      <c r="E2253" s="3" t="s">
        <v>11</v>
      </c>
      <c r="F2253" s="4" t="s">
        <v>3911</v>
      </c>
      <c r="G2253" s="5">
        <v>17488</v>
      </c>
      <c r="H2253" s="5">
        <v>10950.736999999999</v>
      </c>
      <c r="I2253" s="5">
        <v>6537.2630000000008</v>
      </c>
      <c r="J2253" s="4" t="s">
        <v>34</v>
      </c>
      <c r="K2253" s="4" t="s">
        <v>36</v>
      </c>
      <c r="L2253" s="14"/>
      <c r="M2253" s="14"/>
    </row>
    <row r="2254" spans="1:13" ht="24" x14ac:dyDescent="0.25">
      <c r="A2254" s="4" t="s">
        <v>959</v>
      </c>
      <c r="B2254" s="4" t="s">
        <v>57</v>
      </c>
      <c r="C2254" s="3" t="s">
        <v>8</v>
      </c>
      <c r="D2254" s="3" t="s">
        <v>1355</v>
      </c>
      <c r="E2254" s="3" t="s">
        <v>10</v>
      </c>
      <c r="F2254" s="4" t="s">
        <v>1583</v>
      </c>
      <c r="G2254" s="5">
        <v>183939</v>
      </c>
      <c r="H2254" s="5">
        <v>183938.25599999999</v>
      </c>
      <c r="I2254" s="5">
        <v>0.7440000000060536</v>
      </c>
      <c r="J2254" s="4" t="s">
        <v>15</v>
      </c>
      <c r="K2254" s="4" t="s">
        <v>16</v>
      </c>
      <c r="L2254" s="14"/>
      <c r="M2254" s="14"/>
    </row>
    <row r="2255" spans="1:13" ht="24" x14ac:dyDescent="0.25">
      <c r="A2255" s="4" t="s">
        <v>959</v>
      </c>
      <c r="B2255" s="4" t="s">
        <v>57</v>
      </c>
      <c r="C2255" s="3" t="s">
        <v>8</v>
      </c>
      <c r="D2255" s="3" t="s">
        <v>3912</v>
      </c>
      <c r="E2255" s="3" t="s">
        <v>13</v>
      </c>
      <c r="F2255" s="4" t="s">
        <v>3913</v>
      </c>
      <c r="G2255" s="5">
        <v>297538</v>
      </c>
      <c r="H2255" s="5">
        <v>276590.74800000002</v>
      </c>
      <c r="I2255" s="5">
        <v>20947.251999999979</v>
      </c>
      <c r="J2255" s="4" t="s">
        <v>34</v>
      </c>
      <c r="K2255" s="4" t="s">
        <v>1354</v>
      </c>
      <c r="L2255" s="14"/>
      <c r="M2255" s="14"/>
    </row>
    <row r="2256" spans="1:13" ht="24" x14ac:dyDescent="0.25">
      <c r="A2256" s="4" t="s">
        <v>959</v>
      </c>
      <c r="B2256" s="4" t="s">
        <v>57</v>
      </c>
      <c r="C2256" s="3" t="s">
        <v>8</v>
      </c>
      <c r="D2256" s="3" t="s">
        <v>3914</v>
      </c>
      <c r="E2256" s="3" t="s">
        <v>10</v>
      </c>
      <c r="F2256" s="4" t="s">
        <v>3915</v>
      </c>
      <c r="G2256" s="5">
        <v>179540</v>
      </c>
      <c r="H2256" s="5">
        <v>179539.33199999999</v>
      </c>
      <c r="I2256" s="5">
        <v>0.66800000000512227</v>
      </c>
      <c r="J2256" s="4" t="s">
        <v>34</v>
      </c>
      <c r="K2256" s="4" t="s">
        <v>699</v>
      </c>
      <c r="L2256" s="14"/>
      <c r="M2256" s="14"/>
    </row>
    <row r="2257" spans="1:13" x14ac:dyDescent="0.25">
      <c r="A2257" s="4" t="s">
        <v>959</v>
      </c>
      <c r="B2257" s="4" t="s">
        <v>57</v>
      </c>
      <c r="C2257" s="3" t="s">
        <v>8</v>
      </c>
      <c r="D2257" s="3" t="s">
        <v>1761</v>
      </c>
      <c r="E2257" s="3" t="s">
        <v>10</v>
      </c>
      <c r="F2257" s="4" t="s">
        <v>4145</v>
      </c>
      <c r="G2257" s="5">
        <v>196464</v>
      </c>
      <c r="H2257" s="5">
        <v>196463.23800000001</v>
      </c>
      <c r="I2257" s="5">
        <v>0.76199999998789281</v>
      </c>
      <c r="J2257" s="4" t="s">
        <v>34</v>
      </c>
      <c r="K2257" s="4" t="s">
        <v>1354</v>
      </c>
      <c r="L2257" s="14"/>
      <c r="M2257" s="14"/>
    </row>
    <row r="2258" spans="1:13" ht="24" x14ac:dyDescent="0.25">
      <c r="A2258" s="4" t="s">
        <v>959</v>
      </c>
      <c r="B2258" s="4" t="s">
        <v>57</v>
      </c>
      <c r="C2258" s="3" t="s">
        <v>8</v>
      </c>
      <c r="D2258" s="3" t="s">
        <v>4826</v>
      </c>
      <c r="E2258" s="3" t="s">
        <v>10</v>
      </c>
      <c r="F2258" s="4" t="s">
        <v>4827</v>
      </c>
      <c r="G2258" s="5">
        <v>264174</v>
      </c>
      <c r="H2258" s="5">
        <v>260365.427</v>
      </c>
      <c r="I2258" s="5">
        <v>3808.573000000004</v>
      </c>
      <c r="J2258" s="4" t="s">
        <v>35</v>
      </c>
      <c r="K2258" s="4" t="s">
        <v>4828</v>
      </c>
      <c r="L2258" s="14"/>
      <c r="M2258" s="14" t="str">
        <f>VLOOKUP(D2258,[1]base!$D$6:$M$3515,10,0)</f>
        <v>X</v>
      </c>
    </row>
    <row r="2259" spans="1:13" ht="24" x14ac:dyDescent="0.25">
      <c r="A2259" s="4" t="s">
        <v>959</v>
      </c>
      <c r="B2259" s="4" t="s">
        <v>57</v>
      </c>
      <c r="C2259" s="3" t="s">
        <v>8</v>
      </c>
      <c r="D2259" s="3" t="s">
        <v>4829</v>
      </c>
      <c r="E2259" s="3" t="s">
        <v>10</v>
      </c>
      <c r="F2259" s="4" t="s">
        <v>4830</v>
      </c>
      <c r="G2259" s="5">
        <v>244155</v>
      </c>
      <c r="H2259" s="5">
        <v>233637.283</v>
      </c>
      <c r="I2259" s="5">
        <v>10517.717000000004</v>
      </c>
      <c r="J2259" s="4" t="s">
        <v>35</v>
      </c>
      <c r="K2259" s="4" t="s">
        <v>678</v>
      </c>
      <c r="L2259" s="14"/>
      <c r="M2259" s="14" t="str">
        <f>VLOOKUP(D2259,[1]base!$D$6:$M$3515,10,0)</f>
        <v>X</v>
      </c>
    </row>
    <row r="2260" spans="1:13" ht="24" x14ac:dyDescent="0.25">
      <c r="A2260" s="4" t="s">
        <v>959</v>
      </c>
      <c r="B2260" s="4" t="s">
        <v>58</v>
      </c>
      <c r="C2260" s="3" t="s">
        <v>8</v>
      </c>
      <c r="D2260" s="3" t="s">
        <v>1469</v>
      </c>
      <c r="E2260" s="3" t="s">
        <v>11</v>
      </c>
      <c r="F2260" s="4" t="s">
        <v>1470</v>
      </c>
      <c r="G2260" s="5">
        <v>342682</v>
      </c>
      <c r="H2260" s="5">
        <v>342615.76299999998</v>
      </c>
      <c r="I2260" s="5">
        <v>66.237000000022817</v>
      </c>
      <c r="J2260" s="4" t="s">
        <v>37</v>
      </c>
      <c r="K2260" s="4" t="s">
        <v>403</v>
      </c>
      <c r="L2260" s="14" t="str">
        <f>VLOOKUP(D2260,[1]base!$D$7:$L$3515,9,0)</f>
        <v>X</v>
      </c>
      <c r="M2260" s="14"/>
    </row>
    <row r="2261" spans="1:13" ht="24" x14ac:dyDescent="0.25">
      <c r="A2261" s="4" t="s">
        <v>959</v>
      </c>
      <c r="B2261" s="4" t="s">
        <v>58</v>
      </c>
      <c r="C2261" s="3" t="s">
        <v>8</v>
      </c>
      <c r="D2261" s="3" t="s">
        <v>1469</v>
      </c>
      <c r="E2261" s="3" t="s">
        <v>10</v>
      </c>
      <c r="F2261" s="4" t="s">
        <v>1470</v>
      </c>
      <c r="G2261" s="5">
        <v>9504701</v>
      </c>
      <c r="H2261" s="5">
        <v>9504701</v>
      </c>
      <c r="I2261" s="5">
        <v>0</v>
      </c>
      <c r="J2261" s="4" t="s">
        <v>37</v>
      </c>
      <c r="K2261" s="4" t="s">
        <v>403</v>
      </c>
      <c r="L2261" s="14" t="str">
        <f>VLOOKUP(D2261,[1]base!$D$7:$L$3515,9,0)</f>
        <v>X</v>
      </c>
      <c r="M2261" s="14"/>
    </row>
    <row r="2262" spans="1:13" ht="24" x14ac:dyDescent="0.25">
      <c r="A2262" s="4" t="s">
        <v>959</v>
      </c>
      <c r="B2262" s="4" t="s">
        <v>58</v>
      </c>
      <c r="C2262" s="3" t="s">
        <v>8</v>
      </c>
      <c r="D2262" s="3" t="s">
        <v>5025</v>
      </c>
      <c r="E2262" s="3" t="s">
        <v>11</v>
      </c>
      <c r="F2262" s="4" t="s">
        <v>5026</v>
      </c>
      <c r="G2262" s="5">
        <v>20</v>
      </c>
      <c r="H2262" s="5">
        <v>0</v>
      </c>
      <c r="I2262" s="5">
        <v>20</v>
      </c>
      <c r="J2262" s="4" t="s">
        <v>37</v>
      </c>
      <c r="K2262" s="4" t="s">
        <v>403</v>
      </c>
      <c r="L2262" s="14"/>
      <c r="M2262" s="14"/>
    </row>
    <row r="2263" spans="1:13" ht="24" x14ac:dyDescent="0.25">
      <c r="A2263" s="4" t="s">
        <v>959</v>
      </c>
      <c r="B2263" s="4" t="s">
        <v>58</v>
      </c>
      <c r="C2263" s="3" t="s">
        <v>8</v>
      </c>
      <c r="D2263" s="3" t="s">
        <v>3916</v>
      </c>
      <c r="E2263" s="3" t="s">
        <v>10</v>
      </c>
      <c r="F2263" s="4" t="s">
        <v>3917</v>
      </c>
      <c r="G2263" s="5">
        <v>1308</v>
      </c>
      <c r="H2263" s="5">
        <v>1307.79</v>
      </c>
      <c r="I2263" s="5">
        <v>0.21000000000003638</v>
      </c>
      <c r="J2263" s="4" t="s">
        <v>37</v>
      </c>
      <c r="K2263" s="4" t="s">
        <v>708</v>
      </c>
      <c r="L2263" s="14"/>
      <c r="M2263" s="14"/>
    </row>
    <row r="2264" spans="1:13" ht="24" x14ac:dyDescent="0.25">
      <c r="A2264" s="4" t="s">
        <v>959</v>
      </c>
      <c r="B2264" s="4" t="s">
        <v>58</v>
      </c>
      <c r="C2264" s="3" t="s">
        <v>8</v>
      </c>
      <c r="D2264" s="3" t="s">
        <v>3918</v>
      </c>
      <c r="E2264" s="3" t="s">
        <v>11</v>
      </c>
      <c r="F2264" s="4" t="s">
        <v>3919</v>
      </c>
      <c r="G2264" s="5">
        <v>53070</v>
      </c>
      <c r="H2264" s="5">
        <v>53069.735000000001</v>
      </c>
      <c r="I2264" s="5">
        <v>0.26499999999941792</v>
      </c>
      <c r="J2264" s="4" t="s">
        <v>87</v>
      </c>
      <c r="K2264" s="4" t="s">
        <v>113</v>
      </c>
      <c r="L2264" s="14"/>
      <c r="M2264" s="14"/>
    </row>
    <row r="2265" spans="1:13" ht="24" x14ac:dyDescent="0.25">
      <c r="A2265" s="4" t="s">
        <v>959</v>
      </c>
      <c r="B2265" s="4" t="s">
        <v>58</v>
      </c>
      <c r="C2265" s="3" t="s">
        <v>8</v>
      </c>
      <c r="D2265" s="3" t="s">
        <v>3920</v>
      </c>
      <c r="E2265" s="3" t="s">
        <v>10</v>
      </c>
      <c r="F2265" s="4" t="s">
        <v>3921</v>
      </c>
      <c r="G2265" s="5">
        <v>952</v>
      </c>
      <c r="H2265" s="5">
        <v>951.779</v>
      </c>
      <c r="I2265" s="5">
        <v>0.22100000000000364</v>
      </c>
      <c r="J2265" s="4" t="s">
        <v>37</v>
      </c>
      <c r="K2265" s="4" t="s">
        <v>37</v>
      </c>
      <c r="L2265" s="14"/>
      <c r="M2265" s="14"/>
    </row>
    <row r="2266" spans="1:13" ht="24" x14ac:dyDescent="0.25">
      <c r="A2266" s="4" t="s">
        <v>959</v>
      </c>
      <c r="B2266" s="4" t="s">
        <v>58</v>
      </c>
      <c r="C2266" s="3" t="s">
        <v>8</v>
      </c>
      <c r="D2266" s="3" t="s">
        <v>5126</v>
      </c>
      <c r="E2266" s="3" t="s">
        <v>10</v>
      </c>
      <c r="F2266" s="4" t="s">
        <v>5127</v>
      </c>
      <c r="G2266" s="5">
        <v>244146</v>
      </c>
      <c r="H2266" s="5">
        <v>244059.834</v>
      </c>
      <c r="I2266" s="5">
        <v>86.165999999997439</v>
      </c>
      <c r="J2266" s="4" t="s">
        <v>37</v>
      </c>
      <c r="K2266" s="4" t="s">
        <v>403</v>
      </c>
      <c r="L2266" s="14"/>
      <c r="M2266" s="14"/>
    </row>
    <row r="2267" spans="1:13" ht="24" x14ac:dyDescent="0.25">
      <c r="A2267" s="4" t="s">
        <v>959</v>
      </c>
      <c r="B2267" s="4" t="s">
        <v>58</v>
      </c>
      <c r="C2267" s="3" t="s">
        <v>8</v>
      </c>
      <c r="D2267" s="3" t="s">
        <v>1486</v>
      </c>
      <c r="E2267" s="3" t="s">
        <v>11</v>
      </c>
      <c r="F2267" s="4" t="s">
        <v>1487</v>
      </c>
      <c r="G2267" s="5">
        <v>355747</v>
      </c>
      <c r="H2267" s="5">
        <v>355746.90299999999</v>
      </c>
      <c r="I2267" s="5">
        <v>9.7000000008847564E-2</v>
      </c>
      <c r="J2267" s="4" t="s">
        <v>37</v>
      </c>
      <c r="K2267" s="4" t="s">
        <v>403</v>
      </c>
      <c r="L2267" s="14"/>
      <c r="M2267" s="14"/>
    </row>
    <row r="2268" spans="1:13" ht="24" x14ac:dyDescent="0.25">
      <c r="A2268" s="4" t="s">
        <v>959</v>
      </c>
      <c r="B2268" s="4" t="s">
        <v>58</v>
      </c>
      <c r="C2268" s="3" t="s">
        <v>8</v>
      </c>
      <c r="D2268" s="3" t="s">
        <v>1486</v>
      </c>
      <c r="E2268" s="3" t="s">
        <v>10</v>
      </c>
      <c r="F2268" s="4" t="s">
        <v>1487</v>
      </c>
      <c r="G2268" s="5">
        <v>13727476</v>
      </c>
      <c r="H2268" s="5">
        <v>13727475.069</v>
      </c>
      <c r="I2268" s="5">
        <v>0.93099999986588955</v>
      </c>
      <c r="J2268" s="4" t="s">
        <v>37</v>
      </c>
      <c r="K2268" s="4" t="s">
        <v>403</v>
      </c>
      <c r="L2268" s="14"/>
      <c r="M2268" s="14"/>
    </row>
    <row r="2269" spans="1:13" ht="24" x14ac:dyDescent="0.25">
      <c r="A2269" s="4" t="s">
        <v>959</v>
      </c>
      <c r="B2269" s="4" t="s">
        <v>58</v>
      </c>
      <c r="C2269" s="3" t="s">
        <v>8</v>
      </c>
      <c r="D2269" s="3" t="s">
        <v>3922</v>
      </c>
      <c r="E2269" s="3" t="s">
        <v>10</v>
      </c>
      <c r="F2269" s="4" t="s">
        <v>3923</v>
      </c>
      <c r="G2269" s="5">
        <v>1211</v>
      </c>
      <c r="H2269" s="5">
        <v>1210.2639999999999</v>
      </c>
      <c r="I2269" s="5">
        <v>0.73600000000010368</v>
      </c>
      <c r="J2269" s="4" t="s">
        <v>15</v>
      </c>
      <c r="K2269" s="4" t="s">
        <v>16</v>
      </c>
      <c r="L2269" s="14"/>
      <c r="M2269" s="14"/>
    </row>
    <row r="2270" spans="1:13" ht="24" x14ac:dyDescent="0.25">
      <c r="A2270" s="4" t="s">
        <v>959</v>
      </c>
      <c r="B2270" s="4" t="s">
        <v>58</v>
      </c>
      <c r="C2270" s="3" t="s">
        <v>8</v>
      </c>
      <c r="D2270" s="3" t="s">
        <v>3924</v>
      </c>
      <c r="E2270" s="3" t="s">
        <v>10</v>
      </c>
      <c r="F2270" s="4" t="s">
        <v>3925</v>
      </c>
      <c r="G2270" s="5">
        <v>1706</v>
      </c>
      <c r="H2270" s="5">
        <v>1705.4549999999999</v>
      </c>
      <c r="I2270" s="5">
        <v>0.54500000000007276</v>
      </c>
      <c r="J2270" s="4" t="s">
        <v>87</v>
      </c>
      <c r="K2270" s="4" t="s">
        <v>113</v>
      </c>
      <c r="L2270" s="14"/>
      <c r="M2270" s="14"/>
    </row>
    <row r="2271" spans="1:13" ht="24" x14ac:dyDescent="0.25">
      <c r="A2271" s="4" t="s">
        <v>959</v>
      </c>
      <c r="B2271" s="4" t="s">
        <v>58</v>
      </c>
      <c r="C2271" s="3" t="s">
        <v>8</v>
      </c>
      <c r="D2271" s="3" t="s">
        <v>3926</v>
      </c>
      <c r="E2271" s="3" t="s">
        <v>10</v>
      </c>
      <c r="F2271" s="4" t="s">
        <v>3927</v>
      </c>
      <c r="G2271" s="5">
        <v>181663</v>
      </c>
      <c r="H2271" s="5">
        <v>181661.052</v>
      </c>
      <c r="I2271" s="5">
        <v>1.9480000000039581</v>
      </c>
      <c r="J2271" s="4" t="s">
        <v>37</v>
      </c>
      <c r="K2271" s="4" t="s">
        <v>37</v>
      </c>
      <c r="L2271" s="14"/>
      <c r="M2271" s="14"/>
    </row>
    <row r="2272" spans="1:13" ht="24" x14ac:dyDescent="0.25">
      <c r="A2272" s="4" t="s">
        <v>959</v>
      </c>
      <c r="B2272" s="4" t="s">
        <v>58</v>
      </c>
      <c r="C2272" s="3" t="s">
        <v>8</v>
      </c>
      <c r="D2272" s="3" t="s">
        <v>4831</v>
      </c>
      <c r="E2272" s="3" t="s">
        <v>9</v>
      </c>
      <c r="F2272" s="4" t="s">
        <v>4832</v>
      </c>
      <c r="G2272" s="5">
        <v>100</v>
      </c>
      <c r="H2272" s="5">
        <v>99.04</v>
      </c>
      <c r="I2272" s="5">
        <v>0.95999999999999375</v>
      </c>
      <c r="J2272" s="4" t="s">
        <v>87</v>
      </c>
      <c r="K2272" s="4" t="s">
        <v>704</v>
      </c>
      <c r="L2272" s="14"/>
      <c r="M2272" s="14"/>
    </row>
    <row r="2273" spans="1:13" ht="24" x14ac:dyDescent="0.25">
      <c r="A2273" s="4" t="s">
        <v>959</v>
      </c>
      <c r="B2273" s="4" t="s">
        <v>58</v>
      </c>
      <c r="C2273" s="3" t="s">
        <v>8</v>
      </c>
      <c r="D2273" s="3" t="s">
        <v>4831</v>
      </c>
      <c r="E2273" s="3" t="s">
        <v>11</v>
      </c>
      <c r="F2273" s="4" t="s">
        <v>4832</v>
      </c>
      <c r="G2273" s="5">
        <v>27612</v>
      </c>
      <c r="H2273" s="5">
        <v>27491.177</v>
      </c>
      <c r="I2273" s="5">
        <v>120.82300000000032</v>
      </c>
      <c r="J2273" s="4" t="s">
        <v>87</v>
      </c>
      <c r="K2273" s="4" t="s">
        <v>704</v>
      </c>
      <c r="L2273" s="14"/>
      <c r="M2273" s="14"/>
    </row>
    <row r="2274" spans="1:13" ht="24" x14ac:dyDescent="0.25">
      <c r="A2274" s="4" t="s">
        <v>959</v>
      </c>
      <c r="B2274" s="4" t="s">
        <v>58</v>
      </c>
      <c r="C2274" s="3" t="s">
        <v>8</v>
      </c>
      <c r="D2274" s="3" t="s">
        <v>4831</v>
      </c>
      <c r="E2274" s="3" t="s">
        <v>10</v>
      </c>
      <c r="F2274" s="4" t="s">
        <v>4832</v>
      </c>
      <c r="G2274" s="5">
        <v>254525</v>
      </c>
      <c r="H2274" s="5">
        <v>254504.31299999999</v>
      </c>
      <c r="I2274" s="5">
        <v>20.687000000005355</v>
      </c>
      <c r="J2274" s="4" t="s">
        <v>87</v>
      </c>
      <c r="K2274" s="4" t="s">
        <v>704</v>
      </c>
      <c r="L2274" s="14"/>
      <c r="M2274" s="14"/>
    </row>
    <row r="2275" spans="1:13" ht="24" x14ac:dyDescent="0.25">
      <c r="A2275" s="4" t="s">
        <v>959</v>
      </c>
      <c r="B2275" s="4" t="s">
        <v>58</v>
      </c>
      <c r="C2275" s="3" t="s">
        <v>8</v>
      </c>
      <c r="D2275" s="3" t="s">
        <v>5027</v>
      </c>
      <c r="E2275" s="3" t="s">
        <v>10</v>
      </c>
      <c r="F2275" s="4" t="s">
        <v>5028</v>
      </c>
      <c r="G2275" s="5">
        <v>264714</v>
      </c>
      <c r="H2275" s="5">
        <v>263714.24200000003</v>
      </c>
      <c r="I2275" s="5">
        <v>999.75799999997253</v>
      </c>
      <c r="J2275" s="4" t="s">
        <v>37</v>
      </c>
      <c r="K2275" s="4" t="s">
        <v>708</v>
      </c>
      <c r="L2275" s="14"/>
      <c r="M2275" s="14"/>
    </row>
    <row r="2276" spans="1:13" ht="24" x14ac:dyDescent="0.25">
      <c r="A2276" s="4" t="s">
        <v>959</v>
      </c>
      <c r="B2276" s="4" t="s">
        <v>38</v>
      </c>
      <c r="C2276" s="3" t="s">
        <v>8</v>
      </c>
      <c r="D2276" s="3" t="s">
        <v>987</v>
      </c>
      <c r="E2276" s="3" t="s">
        <v>11</v>
      </c>
      <c r="F2276" s="4" t="s">
        <v>1584</v>
      </c>
      <c r="G2276" s="5">
        <v>126570</v>
      </c>
      <c r="H2276" s="5">
        <v>126085.84</v>
      </c>
      <c r="I2276" s="5">
        <v>484.16000000000349</v>
      </c>
      <c r="J2276" s="4" t="s">
        <v>42</v>
      </c>
      <c r="K2276" s="4" t="s">
        <v>42</v>
      </c>
      <c r="L2276" s="14"/>
      <c r="M2276" s="14"/>
    </row>
    <row r="2277" spans="1:13" ht="24" x14ac:dyDescent="0.25">
      <c r="A2277" s="4" t="s">
        <v>959</v>
      </c>
      <c r="B2277" s="4" t="s">
        <v>38</v>
      </c>
      <c r="C2277" s="3" t="s">
        <v>8</v>
      </c>
      <c r="D2277" s="3" t="s">
        <v>987</v>
      </c>
      <c r="E2277" s="3" t="s">
        <v>10</v>
      </c>
      <c r="F2277" s="4" t="s">
        <v>1584</v>
      </c>
      <c r="G2277" s="5">
        <v>999520</v>
      </c>
      <c r="H2277" s="5">
        <v>999512.51599999995</v>
      </c>
      <c r="I2277" s="5">
        <v>7.484000000054948</v>
      </c>
      <c r="J2277" s="4" t="s">
        <v>42</v>
      </c>
      <c r="K2277" s="4" t="s">
        <v>42</v>
      </c>
      <c r="L2277" s="14"/>
      <c r="M2277" s="14"/>
    </row>
    <row r="2278" spans="1:13" ht="24" x14ac:dyDescent="0.25">
      <c r="A2278" s="4" t="s">
        <v>959</v>
      </c>
      <c r="B2278" s="4" t="s">
        <v>38</v>
      </c>
      <c r="C2278" s="3" t="s">
        <v>8</v>
      </c>
      <c r="D2278" s="3" t="s">
        <v>3928</v>
      </c>
      <c r="E2278" s="3" t="s">
        <v>11</v>
      </c>
      <c r="F2278" s="4" t="s">
        <v>3929</v>
      </c>
      <c r="G2278" s="5">
        <v>36967</v>
      </c>
      <c r="H2278" s="5">
        <v>26971.814999999999</v>
      </c>
      <c r="I2278" s="5">
        <v>9995.1850000000013</v>
      </c>
      <c r="J2278" s="4" t="s">
        <v>39</v>
      </c>
      <c r="K2278" s="4" t="s">
        <v>40</v>
      </c>
      <c r="L2278" s="14"/>
      <c r="M2278" s="14"/>
    </row>
    <row r="2279" spans="1:13" ht="24" x14ac:dyDescent="0.25">
      <c r="A2279" s="4" t="s">
        <v>959</v>
      </c>
      <c r="B2279" s="4" t="s">
        <v>38</v>
      </c>
      <c r="C2279" s="3" t="s">
        <v>8</v>
      </c>
      <c r="D2279" s="3" t="s">
        <v>3930</v>
      </c>
      <c r="E2279" s="3" t="s">
        <v>11</v>
      </c>
      <c r="F2279" s="4" t="s">
        <v>3931</v>
      </c>
      <c r="G2279" s="5">
        <v>318855</v>
      </c>
      <c r="H2279" s="5">
        <v>318413.109</v>
      </c>
      <c r="I2279" s="5">
        <v>441.89100000000326</v>
      </c>
      <c r="J2279" s="4" t="s">
        <v>39</v>
      </c>
      <c r="K2279" s="4" t="s">
        <v>40</v>
      </c>
      <c r="L2279" s="14"/>
      <c r="M2279" s="14"/>
    </row>
    <row r="2280" spans="1:13" ht="24" x14ac:dyDescent="0.25">
      <c r="A2280" s="4" t="s">
        <v>959</v>
      </c>
      <c r="B2280" s="4" t="s">
        <v>38</v>
      </c>
      <c r="C2280" s="3" t="s">
        <v>8</v>
      </c>
      <c r="D2280" s="3" t="s">
        <v>4833</v>
      </c>
      <c r="E2280" s="3" t="s">
        <v>11</v>
      </c>
      <c r="F2280" s="4" t="s">
        <v>4834</v>
      </c>
      <c r="G2280" s="5">
        <v>79400</v>
      </c>
      <c r="H2280" s="5">
        <v>78655.872000000003</v>
      </c>
      <c r="I2280" s="5">
        <v>744.12799999999697</v>
      </c>
      <c r="J2280" s="4" t="s">
        <v>407</v>
      </c>
      <c r="K2280" s="4" t="s">
        <v>988</v>
      </c>
      <c r="L2280" s="14"/>
      <c r="M2280" s="14"/>
    </row>
    <row r="2281" spans="1:13" ht="24" x14ac:dyDescent="0.25">
      <c r="A2281" s="4" t="s">
        <v>959</v>
      </c>
      <c r="B2281" s="4" t="s">
        <v>38</v>
      </c>
      <c r="C2281" s="3" t="s">
        <v>8</v>
      </c>
      <c r="D2281" s="3" t="s">
        <v>3932</v>
      </c>
      <c r="E2281" s="3" t="s">
        <v>10</v>
      </c>
      <c r="F2281" s="4" t="s">
        <v>3933</v>
      </c>
      <c r="G2281" s="5">
        <v>470853</v>
      </c>
      <c r="H2281" s="5">
        <v>470851.81599999999</v>
      </c>
      <c r="I2281" s="5">
        <v>1.1840000000083819</v>
      </c>
      <c r="J2281" s="4" t="s">
        <v>407</v>
      </c>
      <c r="K2281" s="4" t="s">
        <v>3934</v>
      </c>
      <c r="L2281" s="14"/>
      <c r="M2281" s="14"/>
    </row>
    <row r="2282" spans="1:13" ht="48" x14ac:dyDescent="0.25">
      <c r="A2282" s="4" t="s">
        <v>959</v>
      </c>
      <c r="B2282" s="4" t="s">
        <v>38</v>
      </c>
      <c r="C2282" s="3" t="s">
        <v>8</v>
      </c>
      <c r="D2282" s="3" t="s">
        <v>4186</v>
      </c>
      <c r="E2282" s="3" t="s">
        <v>11</v>
      </c>
      <c r="F2282" s="4" t="s">
        <v>4187</v>
      </c>
      <c r="G2282" s="5">
        <v>1600</v>
      </c>
      <c r="H2282" s="5">
        <v>1560.8879999999999</v>
      </c>
      <c r="I2282" s="5">
        <v>39.11200000000008</v>
      </c>
      <c r="J2282" s="4" t="s">
        <v>39</v>
      </c>
      <c r="K2282" s="4" t="s">
        <v>4188</v>
      </c>
      <c r="L2282" s="14"/>
      <c r="M2282" s="14"/>
    </row>
    <row r="2283" spans="1:13" ht="24" x14ac:dyDescent="0.25">
      <c r="A2283" s="4" t="s">
        <v>959</v>
      </c>
      <c r="B2283" s="4" t="s">
        <v>38</v>
      </c>
      <c r="C2283" s="3" t="s">
        <v>8</v>
      </c>
      <c r="D2283" s="3" t="s">
        <v>4835</v>
      </c>
      <c r="E2283" s="3" t="s">
        <v>11</v>
      </c>
      <c r="F2283" s="4" t="s">
        <v>4836</v>
      </c>
      <c r="G2283" s="5">
        <v>148731</v>
      </c>
      <c r="H2283" s="5">
        <v>148730.049</v>
      </c>
      <c r="I2283" s="5">
        <v>0.95100000000093132</v>
      </c>
      <c r="J2283" s="4" t="s">
        <v>407</v>
      </c>
      <c r="K2283" s="4" t="s">
        <v>16</v>
      </c>
      <c r="L2283" s="14"/>
      <c r="M2283" s="14"/>
    </row>
    <row r="2284" spans="1:13" ht="24" x14ac:dyDescent="0.25">
      <c r="A2284" s="4" t="s">
        <v>959</v>
      </c>
      <c r="B2284" s="4" t="s">
        <v>38</v>
      </c>
      <c r="C2284" s="3" t="s">
        <v>8</v>
      </c>
      <c r="D2284" s="3" t="s">
        <v>4835</v>
      </c>
      <c r="E2284" s="3" t="s">
        <v>10</v>
      </c>
      <c r="F2284" s="4" t="s">
        <v>4836</v>
      </c>
      <c r="G2284" s="5">
        <v>858482</v>
      </c>
      <c r="H2284" s="5">
        <v>858481.82400000002</v>
      </c>
      <c r="I2284" s="5">
        <v>0.17599999997764826</v>
      </c>
      <c r="J2284" s="4" t="s">
        <v>407</v>
      </c>
      <c r="K2284" s="4" t="s">
        <v>16</v>
      </c>
      <c r="L2284" s="14"/>
      <c r="M2284" s="14"/>
    </row>
    <row r="2285" spans="1:13" ht="24" x14ac:dyDescent="0.25">
      <c r="A2285" s="4" t="s">
        <v>959</v>
      </c>
      <c r="B2285" s="4" t="s">
        <v>38</v>
      </c>
      <c r="C2285" s="3" t="s">
        <v>8</v>
      </c>
      <c r="D2285" s="3" t="s">
        <v>1356</v>
      </c>
      <c r="E2285" s="3" t="s">
        <v>11</v>
      </c>
      <c r="F2285" s="4" t="s">
        <v>1585</v>
      </c>
      <c r="G2285" s="5">
        <v>127032</v>
      </c>
      <c r="H2285" s="5">
        <v>127031.23699999999</v>
      </c>
      <c r="I2285" s="5">
        <v>0.76300000000628643</v>
      </c>
      <c r="J2285" s="4" t="s">
        <v>39</v>
      </c>
      <c r="K2285" s="4" t="s">
        <v>40</v>
      </c>
      <c r="L2285" s="14"/>
      <c r="M2285" s="14"/>
    </row>
    <row r="2286" spans="1:13" ht="24" x14ac:dyDescent="0.25">
      <c r="A2286" s="4" t="s">
        <v>959</v>
      </c>
      <c r="B2286" s="4" t="s">
        <v>38</v>
      </c>
      <c r="C2286" s="3" t="s">
        <v>8</v>
      </c>
      <c r="D2286" s="3" t="s">
        <v>1356</v>
      </c>
      <c r="E2286" s="3" t="s">
        <v>10</v>
      </c>
      <c r="F2286" s="4" t="s">
        <v>1585</v>
      </c>
      <c r="G2286" s="5">
        <v>389689</v>
      </c>
      <c r="H2286" s="5">
        <v>389688.98700000002</v>
      </c>
      <c r="I2286" s="5">
        <v>1.2999999977182597E-2</v>
      </c>
      <c r="J2286" s="4" t="s">
        <v>39</v>
      </c>
      <c r="K2286" s="4" t="s">
        <v>40</v>
      </c>
      <c r="L2286" s="14"/>
      <c r="M2286" s="14"/>
    </row>
    <row r="2287" spans="1:13" ht="24" x14ac:dyDescent="0.25">
      <c r="A2287" s="4" t="s">
        <v>959</v>
      </c>
      <c r="B2287" s="4" t="s">
        <v>38</v>
      </c>
      <c r="C2287" s="3" t="s">
        <v>8</v>
      </c>
      <c r="D2287" s="3" t="s">
        <v>3935</v>
      </c>
      <c r="E2287" s="3" t="s">
        <v>11</v>
      </c>
      <c r="F2287" s="4" t="s">
        <v>3936</v>
      </c>
      <c r="G2287" s="5">
        <v>197387</v>
      </c>
      <c r="H2287" s="5">
        <v>195224.736</v>
      </c>
      <c r="I2287" s="5">
        <v>2162.2639999999956</v>
      </c>
      <c r="J2287" s="4" t="s">
        <v>42</v>
      </c>
      <c r="K2287" s="4" t="s">
        <v>42</v>
      </c>
      <c r="L2287" s="14"/>
      <c r="M2287" s="14"/>
    </row>
    <row r="2288" spans="1:13" ht="24" x14ac:dyDescent="0.25">
      <c r="A2288" s="4" t="s">
        <v>959</v>
      </c>
      <c r="B2288" s="4" t="s">
        <v>38</v>
      </c>
      <c r="C2288" s="3" t="s">
        <v>8</v>
      </c>
      <c r="D2288" s="3" t="s">
        <v>3935</v>
      </c>
      <c r="E2288" s="3" t="s">
        <v>10</v>
      </c>
      <c r="F2288" s="4" t="s">
        <v>3936</v>
      </c>
      <c r="G2288" s="5">
        <v>1313593</v>
      </c>
      <c r="H2288" s="5">
        <v>1306202.1969999999</v>
      </c>
      <c r="I2288" s="5">
        <v>7390.8030000000726</v>
      </c>
      <c r="J2288" s="4" t="s">
        <v>42</v>
      </c>
      <c r="K2288" s="4" t="s">
        <v>42</v>
      </c>
      <c r="L2288" s="14"/>
      <c r="M2288" s="14"/>
    </row>
    <row r="2289" spans="1:13" ht="24" x14ac:dyDescent="0.25">
      <c r="A2289" s="4" t="s">
        <v>959</v>
      </c>
      <c r="B2289" s="4" t="s">
        <v>38</v>
      </c>
      <c r="C2289" s="3" t="s">
        <v>8</v>
      </c>
      <c r="D2289" s="3" t="s">
        <v>3937</v>
      </c>
      <c r="E2289" s="3" t="s">
        <v>11</v>
      </c>
      <c r="F2289" s="4" t="s">
        <v>3938</v>
      </c>
      <c r="G2289" s="5">
        <v>235611</v>
      </c>
      <c r="H2289" s="5">
        <v>235610.00599999999</v>
      </c>
      <c r="I2289" s="5">
        <v>0.9940000000060536</v>
      </c>
      <c r="J2289" s="4" t="s">
        <v>42</v>
      </c>
      <c r="K2289" s="4" t="s">
        <v>43</v>
      </c>
      <c r="L2289" s="14"/>
      <c r="M2289" s="14"/>
    </row>
    <row r="2290" spans="1:13" ht="24" x14ac:dyDescent="0.25">
      <c r="A2290" s="4" t="s">
        <v>959</v>
      </c>
      <c r="B2290" s="4" t="s">
        <v>38</v>
      </c>
      <c r="C2290" s="3" t="s">
        <v>8</v>
      </c>
      <c r="D2290" s="3" t="s">
        <v>1762</v>
      </c>
      <c r="E2290" s="3" t="s">
        <v>9</v>
      </c>
      <c r="F2290" s="4" t="s">
        <v>1763</v>
      </c>
      <c r="G2290" s="5">
        <v>90</v>
      </c>
      <c r="H2290" s="5">
        <v>88.616</v>
      </c>
      <c r="I2290" s="5">
        <v>1.3840000000000003</v>
      </c>
      <c r="J2290" s="4" t="s">
        <v>39</v>
      </c>
      <c r="K2290" s="4" t="s">
        <v>40</v>
      </c>
      <c r="L2290" s="14"/>
      <c r="M2290" s="14"/>
    </row>
    <row r="2291" spans="1:13" ht="24" x14ac:dyDescent="0.25">
      <c r="A2291" s="4" t="s">
        <v>959</v>
      </c>
      <c r="B2291" s="4" t="s">
        <v>38</v>
      </c>
      <c r="C2291" s="3" t="s">
        <v>8</v>
      </c>
      <c r="D2291" s="3" t="s">
        <v>1762</v>
      </c>
      <c r="E2291" s="3" t="s">
        <v>11</v>
      </c>
      <c r="F2291" s="4" t="s">
        <v>1763</v>
      </c>
      <c r="G2291" s="5">
        <v>185331</v>
      </c>
      <c r="H2291" s="5">
        <v>182263.932</v>
      </c>
      <c r="I2291" s="5">
        <v>3067.0679999999993</v>
      </c>
      <c r="J2291" s="4" t="s">
        <v>39</v>
      </c>
      <c r="K2291" s="4" t="s">
        <v>40</v>
      </c>
      <c r="L2291" s="14"/>
      <c r="M2291" s="14"/>
    </row>
    <row r="2292" spans="1:13" ht="24" x14ac:dyDescent="0.25">
      <c r="A2292" s="4" t="s">
        <v>959</v>
      </c>
      <c r="B2292" s="4" t="s">
        <v>38</v>
      </c>
      <c r="C2292" s="3" t="s">
        <v>8</v>
      </c>
      <c r="D2292" s="3" t="s">
        <v>1762</v>
      </c>
      <c r="E2292" s="3" t="s">
        <v>10</v>
      </c>
      <c r="F2292" s="4" t="s">
        <v>1763</v>
      </c>
      <c r="G2292" s="5">
        <v>1617831</v>
      </c>
      <c r="H2292" s="5">
        <v>1600230.8489999999</v>
      </c>
      <c r="I2292" s="5">
        <v>17600.151000000071</v>
      </c>
      <c r="J2292" s="4" t="s">
        <v>39</v>
      </c>
      <c r="K2292" s="4" t="s">
        <v>40</v>
      </c>
      <c r="L2292" s="14"/>
      <c r="M2292" s="14"/>
    </row>
    <row r="2293" spans="1:13" ht="24" x14ac:dyDescent="0.25">
      <c r="A2293" s="4" t="s">
        <v>959</v>
      </c>
      <c r="B2293" s="4" t="s">
        <v>38</v>
      </c>
      <c r="C2293" s="3" t="s">
        <v>8</v>
      </c>
      <c r="D2293" s="3" t="s">
        <v>3939</v>
      </c>
      <c r="E2293" s="3" t="s">
        <v>10</v>
      </c>
      <c r="F2293" s="4" t="s">
        <v>3940</v>
      </c>
      <c r="G2293" s="5">
        <v>5081</v>
      </c>
      <c r="H2293" s="5">
        <v>5080.7759999999998</v>
      </c>
      <c r="I2293" s="5">
        <v>0.22400000000016007</v>
      </c>
      <c r="J2293" s="4" t="s">
        <v>41</v>
      </c>
      <c r="K2293" s="4" t="s">
        <v>747</v>
      </c>
      <c r="L2293" s="14"/>
      <c r="M2293" s="14"/>
    </row>
    <row r="2294" spans="1:13" ht="24" x14ac:dyDescent="0.25">
      <c r="A2294" s="4" t="s">
        <v>959</v>
      </c>
      <c r="B2294" s="4" t="s">
        <v>38</v>
      </c>
      <c r="C2294" s="3" t="s">
        <v>8</v>
      </c>
      <c r="D2294" s="3" t="s">
        <v>1764</v>
      </c>
      <c r="E2294" s="3" t="s">
        <v>9</v>
      </c>
      <c r="F2294" s="4" t="s">
        <v>4146</v>
      </c>
      <c r="G2294" s="5">
        <v>90</v>
      </c>
      <c r="H2294" s="5">
        <v>88.616</v>
      </c>
      <c r="I2294" s="5">
        <v>1.3840000000000003</v>
      </c>
      <c r="J2294" s="4" t="s">
        <v>42</v>
      </c>
      <c r="K2294" s="4" t="s">
        <v>43</v>
      </c>
      <c r="L2294" s="14"/>
      <c r="M2294" s="14"/>
    </row>
    <row r="2295" spans="1:13" ht="24" x14ac:dyDescent="0.25">
      <c r="A2295" s="4" t="s">
        <v>959</v>
      </c>
      <c r="B2295" s="4" t="s">
        <v>38</v>
      </c>
      <c r="C2295" s="3" t="s">
        <v>8</v>
      </c>
      <c r="D2295" s="3" t="s">
        <v>1764</v>
      </c>
      <c r="E2295" s="3" t="s">
        <v>11</v>
      </c>
      <c r="F2295" s="4" t="s">
        <v>4146</v>
      </c>
      <c r="G2295" s="5">
        <v>129271</v>
      </c>
      <c r="H2295" s="5">
        <v>128967.576</v>
      </c>
      <c r="I2295" s="5">
        <v>303.42399999999907</v>
      </c>
      <c r="J2295" s="4" t="s">
        <v>42</v>
      </c>
      <c r="K2295" s="4" t="s">
        <v>43</v>
      </c>
      <c r="L2295" s="14"/>
      <c r="M2295" s="14"/>
    </row>
    <row r="2296" spans="1:13" ht="24" x14ac:dyDescent="0.25">
      <c r="A2296" s="4" t="s">
        <v>959</v>
      </c>
      <c r="B2296" s="4" t="s">
        <v>38</v>
      </c>
      <c r="C2296" s="3" t="s">
        <v>8</v>
      </c>
      <c r="D2296" s="3" t="s">
        <v>1764</v>
      </c>
      <c r="E2296" s="3" t="s">
        <v>10</v>
      </c>
      <c r="F2296" s="4" t="s">
        <v>4146</v>
      </c>
      <c r="G2296" s="5">
        <v>840274</v>
      </c>
      <c r="H2296" s="5">
        <v>839050.82900000003</v>
      </c>
      <c r="I2296" s="5">
        <v>1223.170999999973</v>
      </c>
      <c r="J2296" s="4" t="s">
        <v>42</v>
      </c>
      <c r="K2296" s="4" t="s">
        <v>43</v>
      </c>
      <c r="L2296" s="14"/>
      <c r="M2296" s="14"/>
    </row>
    <row r="2297" spans="1:13" ht="24" x14ac:dyDescent="0.25">
      <c r="A2297" s="4" t="s">
        <v>959</v>
      </c>
      <c r="B2297" s="4" t="s">
        <v>38</v>
      </c>
      <c r="C2297" s="3" t="s">
        <v>8</v>
      </c>
      <c r="D2297" s="3" t="s">
        <v>1765</v>
      </c>
      <c r="E2297" s="3" t="s">
        <v>10</v>
      </c>
      <c r="F2297" s="4" t="s">
        <v>1766</v>
      </c>
      <c r="G2297" s="5">
        <v>319896</v>
      </c>
      <c r="H2297" s="5">
        <v>319895.77799999999</v>
      </c>
      <c r="I2297" s="5">
        <v>0.22200000000884756</v>
      </c>
      <c r="J2297" s="4" t="s">
        <v>41</v>
      </c>
      <c r="K2297" s="4" t="s">
        <v>724</v>
      </c>
      <c r="L2297" s="14"/>
      <c r="M2297" s="14"/>
    </row>
    <row r="2298" spans="1:13" ht="36" x14ac:dyDescent="0.25">
      <c r="A2298" s="4" t="s">
        <v>959</v>
      </c>
      <c r="B2298" s="4" t="s">
        <v>59</v>
      </c>
      <c r="C2298" s="3" t="s">
        <v>8</v>
      </c>
      <c r="D2298" s="3" t="s">
        <v>989</v>
      </c>
      <c r="E2298" s="3" t="s">
        <v>9</v>
      </c>
      <c r="F2298" s="4" t="s">
        <v>990</v>
      </c>
      <c r="G2298" s="5">
        <v>200</v>
      </c>
      <c r="H2298" s="5">
        <v>0</v>
      </c>
      <c r="I2298" s="5">
        <v>200</v>
      </c>
      <c r="J2298" s="4" t="s">
        <v>44</v>
      </c>
      <c r="K2298" s="4" t="s">
        <v>44</v>
      </c>
      <c r="L2298" s="14"/>
      <c r="M2298" s="14"/>
    </row>
    <row r="2299" spans="1:13" ht="36" x14ac:dyDescent="0.25">
      <c r="A2299" s="4" t="s">
        <v>959</v>
      </c>
      <c r="B2299" s="4" t="s">
        <v>59</v>
      </c>
      <c r="C2299" s="3" t="s">
        <v>8</v>
      </c>
      <c r="D2299" s="3" t="s">
        <v>989</v>
      </c>
      <c r="E2299" s="3" t="s">
        <v>11</v>
      </c>
      <c r="F2299" s="4" t="s">
        <v>990</v>
      </c>
      <c r="G2299" s="5">
        <v>97884</v>
      </c>
      <c r="H2299" s="5">
        <v>97190.702000000005</v>
      </c>
      <c r="I2299" s="5">
        <v>693.29799999999523</v>
      </c>
      <c r="J2299" s="4" t="s">
        <v>44</v>
      </c>
      <c r="K2299" s="4" t="s">
        <v>44</v>
      </c>
      <c r="L2299" s="14"/>
      <c r="M2299" s="14"/>
    </row>
    <row r="2300" spans="1:13" ht="36" x14ac:dyDescent="0.25">
      <c r="A2300" s="4" t="s">
        <v>959</v>
      </c>
      <c r="B2300" s="4" t="s">
        <v>59</v>
      </c>
      <c r="C2300" s="3" t="s">
        <v>8</v>
      </c>
      <c r="D2300" s="3" t="s">
        <v>989</v>
      </c>
      <c r="E2300" s="3" t="s">
        <v>10</v>
      </c>
      <c r="F2300" s="4" t="s">
        <v>990</v>
      </c>
      <c r="G2300" s="5">
        <v>2360824</v>
      </c>
      <c r="H2300" s="5">
        <v>2360823.8450000002</v>
      </c>
      <c r="I2300" s="5">
        <v>0.15499999979510903</v>
      </c>
      <c r="J2300" s="4" t="s">
        <v>44</v>
      </c>
      <c r="K2300" s="4" t="s">
        <v>44</v>
      </c>
      <c r="L2300" s="14"/>
      <c r="M2300" s="14"/>
    </row>
    <row r="2301" spans="1:13" ht="36" x14ac:dyDescent="0.25">
      <c r="A2301" s="4" t="s">
        <v>959</v>
      </c>
      <c r="B2301" s="4" t="s">
        <v>59</v>
      </c>
      <c r="C2301" s="3" t="s">
        <v>8</v>
      </c>
      <c r="D2301" s="3" t="s">
        <v>3941</v>
      </c>
      <c r="E2301" s="3" t="s">
        <v>10</v>
      </c>
      <c r="F2301" s="4" t="s">
        <v>3942</v>
      </c>
      <c r="G2301" s="5">
        <v>672826</v>
      </c>
      <c r="H2301" s="5">
        <v>670149.571</v>
      </c>
      <c r="I2301" s="5">
        <v>2676.4290000000037</v>
      </c>
      <c r="J2301" s="4" t="s">
        <v>44</v>
      </c>
      <c r="K2301" s="4" t="s">
        <v>44</v>
      </c>
      <c r="L2301" s="14"/>
      <c r="M2301" s="14"/>
    </row>
    <row r="2302" spans="1:13" ht="36" x14ac:dyDescent="0.25">
      <c r="A2302" s="4" t="s">
        <v>959</v>
      </c>
      <c r="B2302" s="4" t="s">
        <v>59</v>
      </c>
      <c r="C2302" s="3" t="s">
        <v>8</v>
      </c>
      <c r="D2302" s="3" t="s">
        <v>3943</v>
      </c>
      <c r="E2302" s="3" t="s">
        <v>10</v>
      </c>
      <c r="F2302" s="4" t="s">
        <v>3944</v>
      </c>
      <c r="G2302" s="5">
        <v>41573</v>
      </c>
      <c r="H2302" s="5">
        <v>41572.756000000001</v>
      </c>
      <c r="I2302" s="5">
        <v>0.24399999999877764</v>
      </c>
      <c r="J2302" s="4" t="s">
        <v>44</v>
      </c>
      <c r="K2302" s="4" t="s">
        <v>44</v>
      </c>
      <c r="L2302" s="14"/>
      <c r="M2302" s="14"/>
    </row>
    <row r="2303" spans="1:13" ht="36" x14ac:dyDescent="0.25">
      <c r="A2303" s="4" t="s">
        <v>959</v>
      </c>
      <c r="B2303" s="4" t="s">
        <v>59</v>
      </c>
      <c r="C2303" s="3" t="s">
        <v>8</v>
      </c>
      <c r="D2303" s="3" t="s">
        <v>3945</v>
      </c>
      <c r="E2303" s="3" t="s">
        <v>10</v>
      </c>
      <c r="F2303" s="4" t="s">
        <v>3946</v>
      </c>
      <c r="G2303" s="5">
        <v>111637</v>
      </c>
      <c r="H2303" s="5">
        <v>111636.39200000001</v>
      </c>
      <c r="I2303" s="5">
        <v>0.60799999999289867</v>
      </c>
      <c r="J2303" s="4" t="s">
        <v>44</v>
      </c>
      <c r="K2303" s="4" t="s">
        <v>44</v>
      </c>
      <c r="L2303" s="14"/>
      <c r="M2303" s="14"/>
    </row>
    <row r="2304" spans="1:13" ht="36" x14ac:dyDescent="0.25">
      <c r="A2304" s="4" t="s">
        <v>959</v>
      </c>
      <c r="B2304" s="4" t="s">
        <v>59</v>
      </c>
      <c r="C2304" s="3" t="s">
        <v>8</v>
      </c>
      <c r="D2304" s="3" t="s">
        <v>1767</v>
      </c>
      <c r="E2304" s="3" t="s">
        <v>10</v>
      </c>
      <c r="F2304" s="4" t="s">
        <v>1768</v>
      </c>
      <c r="G2304" s="5">
        <v>10</v>
      </c>
      <c r="H2304" s="5">
        <v>0</v>
      </c>
      <c r="I2304" s="5">
        <v>10</v>
      </c>
      <c r="J2304" s="4" t="s">
        <v>85</v>
      </c>
      <c r="K2304" s="4" t="s">
        <v>85</v>
      </c>
      <c r="L2304" s="14"/>
      <c r="M2304" s="14"/>
    </row>
    <row r="2305" spans="1:13" ht="36" x14ac:dyDescent="0.25">
      <c r="A2305" s="4" t="s">
        <v>959</v>
      </c>
      <c r="B2305" s="4" t="s">
        <v>59</v>
      </c>
      <c r="C2305" s="3" t="s">
        <v>8</v>
      </c>
      <c r="D2305" s="3" t="s">
        <v>1769</v>
      </c>
      <c r="E2305" s="3" t="s">
        <v>10</v>
      </c>
      <c r="F2305" s="4" t="s">
        <v>4147</v>
      </c>
      <c r="G2305" s="5">
        <v>182663</v>
      </c>
      <c r="H2305" s="5">
        <v>168738.13099999999</v>
      </c>
      <c r="I2305" s="5">
        <v>13924.869000000006</v>
      </c>
      <c r="J2305" s="4" t="s">
        <v>761</v>
      </c>
      <c r="K2305" s="4" t="s">
        <v>762</v>
      </c>
      <c r="L2305" s="14"/>
      <c r="M2305" s="14"/>
    </row>
    <row r="2306" spans="1:13" ht="36" x14ac:dyDescent="0.25">
      <c r="A2306" s="4" t="s">
        <v>959</v>
      </c>
      <c r="B2306" s="4" t="s">
        <v>59</v>
      </c>
      <c r="C2306" s="3" t="s">
        <v>8</v>
      </c>
      <c r="D2306" s="3" t="s">
        <v>1770</v>
      </c>
      <c r="E2306" s="3" t="s">
        <v>10</v>
      </c>
      <c r="F2306" s="4" t="s">
        <v>1771</v>
      </c>
      <c r="G2306" s="5">
        <v>142829</v>
      </c>
      <c r="H2306" s="5">
        <v>139805.103</v>
      </c>
      <c r="I2306" s="5">
        <v>3023.8969999999972</v>
      </c>
      <c r="J2306" s="4" t="s">
        <v>85</v>
      </c>
      <c r="K2306" s="4" t="s">
        <v>85</v>
      </c>
      <c r="L2306" s="14"/>
      <c r="M2306" s="14"/>
    </row>
    <row r="2307" spans="1:13" ht="36" x14ac:dyDescent="0.25">
      <c r="A2307" s="4" t="s">
        <v>959</v>
      </c>
      <c r="B2307" s="4" t="s">
        <v>59</v>
      </c>
      <c r="C2307" s="3" t="s">
        <v>8</v>
      </c>
      <c r="D2307" s="3" t="s">
        <v>3947</v>
      </c>
      <c r="E2307" s="3" t="s">
        <v>10</v>
      </c>
      <c r="F2307" s="4" t="s">
        <v>3948</v>
      </c>
      <c r="G2307" s="5">
        <v>248981</v>
      </c>
      <c r="H2307" s="5">
        <v>244966.467</v>
      </c>
      <c r="I2307" s="5">
        <v>4014.5329999999958</v>
      </c>
      <c r="J2307" s="4" t="s">
        <v>85</v>
      </c>
      <c r="K2307" s="4" t="s">
        <v>760</v>
      </c>
      <c r="L2307" s="14"/>
      <c r="M2307" s="14"/>
    </row>
    <row r="2308" spans="1:13" ht="36" x14ac:dyDescent="0.25">
      <c r="A2308" s="4" t="s">
        <v>959</v>
      </c>
      <c r="B2308" s="4" t="s">
        <v>59</v>
      </c>
      <c r="C2308" s="3" t="s">
        <v>8</v>
      </c>
      <c r="D2308" s="3" t="s">
        <v>3949</v>
      </c>
      <c r="E2308" s="3" t="s">
        <v>10</v>
      </c>
      <c r="F2308" s="4" t="s">
        <v>3950</v>
      </c>
      <c r="G2308" s="5">
        <v>10</v>
      </c>
      <c r="H2308" s="5">
        <v>0</v>
      </c>
      <c r="I2308" s="5">
        <v>10</v>
      </c>
      <c r="J2308" s="4" t="s">
        <v>44</v>
      </c>
      <c r="K2308" s="4" t="s">
        <v>44</v>
      </c>
      <c r="L2308" s="14"/>
      <c r="M2308" s="14"/>
    </row>
    <row r="2309" spans="1:13" ht="36" x14ac:dyDescent="0.25">
      <c r="A2309" s="4" t="s">
        <v>959</v>
      </c>
      <c r="B2309" s="4" t="s">
        <v>59</v>
      </c>
      <c r="C2309" s="3" t="s">
        <v>8</v>
      </c>
      <c r="D2309" s="3" t="s">
        <v>3951</v>
      </c>
      <c r="E2309" s="3" t="s">
        <v>10</v>
      </c>
      <c r="F2309" s="4" t="s">
        <v>3952</v>
      </c>
      <c r="G2309" s="5">
        <v>10</v>
      </c>
      <c r="H2309" s="5">
        <v>0</v>
      </c>
      <c r="I2309" s="5">
        <v>10</v>
      </c>
      <c r="J2309" s="4" t="s">
        <v>85</v>
      </c>
      <c r="K2309" s="4" t="s">
        <v>85</v>
      </c>
      <c r="L2309" s="14"/>
      <c r="M2309" s="14"/>
    </row>
    <row r="2310" spans="1:13" ht="24" x14ac:dyDescent="0.25">
      <c r="A2310" s="4" t="s">
        <v>959</v>
      </c>
      <c r="B2310" s="4" t="s">
        <v>60</v>
      </c>
      <c r="C2310" s="3" t="s">
        <v>8</v>
      </c>
      <c r="D2310" s="3" t="s">
        <v>991</v>
      </c>
      <c r="E2310" s="3" t="s">
        <v>9</v>
      </c>
      <c r="F2310" s="4" t="s">
        <v>992</v>
      </c>
      <c r="G2310" s="5">
        <v>105</v>
      </c>
      <c r="H2310" s="5">
        <v>104.254</v>
      </c>
      <c r="I2310" s="5">
        <v>0.74599999999999511</v>
      </c>
      <c r="J2310" s="4" t="s">
        <v>45</v>
      </c>
      <c r="K2310" s="4" t="s">
        <v>46</v>
      </c>
      <c r="L2310" s="14"/>
      <c r="M2310" s="14"/>
    </row>
    <row r="2311" spans="1:13" ht="24" x14ac:dyDescent="0.25">
      <c r="A2311" s="4" t="s">
        <v>959</v>
      </c>
      <c r="B2311" s="4" t="s">
        <v>60</v>
      </c>
      <c r="C2311" s="3" t="s">
        <v>8</v>
      </c>
      <c r="D2311" s="3" t="s">
        <v>991</v>
      </c>
      <c r="E2311" s="3" t="s">
        <v>11</v>
      </c>
      <c r="F2311" s="4" t="s">
        <v>992</v>
      </c>
      <c r="G2311" s="5">
        <v>637822</v>
      </c>
      <c r="H2311" s="5">
        <v>633470.87199999997</v>
      </c>
      <c r="I2311" s="5">
        <v>4351.1280000000261</v>
      </c>
      <c r="J2311" s="4" t="s">
        <v>45</v>
      </c>
      <c r="K2311" s="4" t="s">
        <v>46</v>
      </c>
      <c r="L2311" s="14"/>
      <c r="M2311" s="14"/>
    </row>
    <row r="2312" spans="1:13" ht="24" x14ac:dyDescent="0.25">
      <c r="A2312" s="4" t="s">
        <v>959</v>
      </c>
      <c r="B2312" s="4" t="s">
        <v>60</v>
      </c>
      <c r="C2312" s="3" t="s">
        <v>8</v>
      </c>
      <c r="D2312" s="3" t="s">
        <v>991</v>
      </c>
      <c r="E2312" s="3" t="s">
        <v>10</v>
      </c>
      <c r="F2312" s="4" t="s">
        <v>992</v>
      </c>
      <c r="G2312" s="5">
        <v>17487158</v>
      </c>
      <c r="H2312" s="5">
        <v>17476546.017000001</v>
      </c>
      <c r="I2312" s="5">
        <v>10611.982999999076</v>
      </c>
      <c r="J2312" s="4" t="s">
        <v>45</v>
      </c>
      <c r="K2312" s="4" t="s">
        <v>46</v>
      </c>
      <c r="L2312" s="14"/>
      <c r="M2312" s="14"/>
    </row>
    <row r="2313" spans="1:13" ht="24" x14ac:dyDescent="0.25">
      <c r="A2313" s="4" t="s">
        <v>959</v>
      </c>
      <c r="B2313" s="4" t="s">
        <v>60</v>
      </c>
      <c r="C2313" s="3" t="s">
        <v>8</v>
      </c>
      <c r="D2313" s="3" t="s">
        <v>991</v>
      </c>
      <c r="E2313" s="3" t="s">
        <v>13</v>
      </c>
      <c r="F2313" s="4" t="s">
        <v>992</v>
      </c>
      <c r="G2313" s="5">
        <v>248984</v>
      </c>
      <c r="H2313" s="5">
        <v>248983.31400000001</v>
      </c>
      <c r="I2313" s="5">
        <v>0.68599999998696148</v>
      </c>
      <c r="J2313" s="4" t="s">
        <v>45</v>
      </c>
      <c r="K2313" s="4" t="s">
        <v>46</v>
      </c>
      <c r="L2313" s="14"/>
      <c r="M2313" s="14"/>
    </row>
    <row r="2314" spans="1:13" ht="24" x14ac:dyDescent="0.25">
      <c r="A2314" s="4" t="s">
        <v>959</v>
      </c>
      <c r="B2314" s="4" t="s">
        <v>60</v>
      </c>
      <c r="C2314" s="3" t="s">
        <v>8</v>
      </c>
      <c r="D2314" s="3" t="s">
        <v>993</v>
      </c>
      <c r="E2314" s="3" t="s">
        <v>11</v>
      </c>
      <c r="F2314" s="4" t="s">
        <v>994</v>
      </c>
      <c r="G2314" s="5">
        <v>410</v>
      </c>
      <c r="H2314" s="5">
        <v>0</v>
      </c>
      <c r="I2314" s="5">
        <v>410</v>
      </c>
      <c r="J2314" s="4" t="s">
        <v>771</v>
      </c>
      <c r="K2314" s="4" t="s">
        <v>943</v>
      </c>
      <c r="L2314" s="14" t="str">
        <f>VLOOKUP(D2314,[1]base!$D$7:$L$3515,9,0)</f>
        <v>X</v>
      </c>
      <c r="M2314" s="14"/>
    </row>
    <row r="2315" spans="1:13" ht="24" x14ac:dyDescent="0.25">
      <c r="A2315" s="4" t="s">
        <v>959</v>
      </c>
      <c r="B2315" s="4" t="s">
        <v>60</v>
      </c>
      <c r="C2315" s="3" t="s">
        <v>8</v>
      </c>
      <c r="D2315" s="3" t="s">
        <v>995</v>
      </c>
      <c r="E2315" s="3" t="s">
        <v>11</v>
      </c>
      <c r="F2315" s="4" t="s">
        <v>996</v>
      </c>
      <c r="G2315" s="5">
        <v>32161</v>
      </c>
      <c r="H2315" s="5">
        <v>32161</v>
      </c>
      <c r="I2315" s="5">
        <v>0</v>
      </c>
      <c r="J2315" s="4" t="s">
        <v>774</v>
      </c>
      <c r="K2315" s="4" t="s">
        <v>775</v>
      </c>
      <c r="L2315" s="14" t="str">
        <f>VLOOKUP(D2315,[1]base!$D$7:$L$3515,9,0)</f>
        <v>X</v>
      </c>
      <c r="M2315" s="14"/>
    </row>
    <row r="2316" spans="1:13" ht="24" x14ac:dyDescent="0.25">
      <c r="A2316" s="4" t="s">
        <v>959</v>
      </c>
      <c r="B2316" s="4" t="s">
        <v>60</v>
      </c>
      <c r="C2316" s="3" t="s">
        <v>8</v>
      </c>
      <c r="D2316" s="3" t="s">
        <v>3953</v>
      </c>
      <c r="E2316" s="3" t="s">
        <v>11</v>
      </c>
      <c r="F2316" s="4" t="s">
        <v>3954</v>
      </c>
      <c r="G2316" s="5">
        <v>156333</v>
      </c>
      <c r="H2316" s="5">
        <v>156332.041</v>
      </c>
      <c r="I2316" s="5">
        <v>0.95900000000256114</v>
      </c>
      <c r="J2316" s="4" t="s">
        <v>771</v>
      </c>
      <c r="K2316" s="4" t="s">
        <v>772</v>
      </c>
      <c r="L2316" s="14"/>
      <c r="M2316" s="14"/>
    </row>
    <row r="2317" spans="1:13" ht="24" x14ac:dyDescent="0.25">
      <c r="A2317" s="4" t="s">
        <v>959</v>
      </c>
      <c r="B2317" s="4" t="s">
        <v>60</v>
      </c>
      <c r="C2317" s="3" t="s">
        <v>8</v>
      </c>
      <c r="D2317" s="3" t="s">
        <v>3953</v>
      </c>
      <c r="E2317" s="3" t="s">
        <v>10</v>
      </c>
      <c r="F2317" s="4" t="s">
        <v>3954</v>
      </c>
      <c r="G2317" s="5">
        <v>1063916</v>
      </c>
      <c r="H2317" s="5">
        <v>1063915.7760000001</v>
      </c>
      <c r="I2317" s="5">
        <v>0.22399999992921948</v>
      </c>
      <c r="J2317" s="4" t="s">
        <v>771</v>
      </c>
      <c r="K2317" s="4" t="s">
        <v>772</v>
      </c>
      <c r="L2317" s="14"/>
      <c r="M2317" s="14"/>
    </row>
    <row r="2318" spans="1:13" ht="24" x14ac:dyDescent="0.25">
      <c r="A2318" s="4" t="s">
        <v>959</v>
      </c>
      <c r="B2318" s="4" t="s">
        <v>60</v>
      </c>
      <c r="C2318" s="3" t="s">
        <v>8</v>
      </c>
      <c r="D2318" s="3" t="s">
        <v>997</v>
      </c>
      <c r="E2318" s="3" t="s">
        <v>11</v>
      </c>
      <c r="F2318" s="4" t="s">
        <v>998</v>
      </c>
      <c r="G2318" s="5">
        <v>170276</v>
      </c>
      <c r="H2318" s="5">
        <v>170275.33199999999</v>
      </c>
      <c r="I2318" s="5">
        <v>0.66800000000512227</v>
      </c>
      <c r="J2318" s="4" t="s">
        <v>771</v>
      </c>
      <c r="K2318" s="4" t="s">
        <v>772</v>
      </c>
      <c r="L2318" s="14"/>
      <c r="M2318" s="14"/>
    </row>
    <row r="2319" spans="1:13" ht="24" x14ac:dyDescent="0.25">
      <c r="A2319" s="4" t="s">
        <v>959</v>
      </c>
      <c r="B2319" s="4" t="s">
        <v>60</v>
      </c>
      <c r="C2319" s="3" t="s">
        <v>8</v>
      </c>
      <c r="D2319" s="3" t="s">
        <v>997</v>
      </c>
      <c r="E2319" s="3" t="s">
        <v>10</v>
      </c>
      <c r="F2319" s="4" t="s">
        <v>998</v>
      </c>
      <c r="G2319" s="5">
        <v>1673288</v>
      </c>
      <c r="H2319" s="5">
        <v>1673287.814</v>
      </c>
      <c r="I2319" s="5">
        <v>0.18599999998696148</v>
      </c>
      <c r="J2319" s="4" t="s">
        <v>771</v>
      </c>
      <c r="K2319" s="4" t="s">
        <v>772</v>
      </c>
      <c r="L2319" s="14"/>
      <c r="M2319" s="14"/>
    </row>
    <row r="2320" spans="1:13" ht="24" x14ac:dyDescent="0.25">
      <c r="A2320" s="4" t="s">
        <v>959</v>
      </c>
      <c r="B2320" s="4" t="s">
        <v>60</v>
      </c>
      <c r="C2320" s="3" t="s">
        <v>8</v>
      </c>
      <c r="D2320" s="3" t="s">
        <v>999</v>
      </c>
      <c r="E2320" s="3" t="s">
        <v>11</v>
      </c>
      <c r="F2320" s="4" t="s">
        <v>1000</v>
      </c>
      <c r="G2320" s="5">
        <v>594471</v>
      </c>
      <c r="H2320" s="5">
        <v>589421.90599999996</v>
      </c>
      <c r="I2320" s="5">
        <v>5049.094000000041</v>
      </c>
      <c r="J2320" s="4" t="s">
        <v>45</v>
      </c>
      <c r="K2320" s="4" t="s">
        <v>46</v>
      </c>
      <c r="L2320" s="14"/>
      <c r="M2320" s="14"/>
    </row>
    <row r="2321" spans="1:13" ht="72" x14ac:dyDescent="0.25">
      <c r="A2321" s="4" t="s">
        <v>959</v>
      </c>
      <c r="B2321" s="4" t="s">
        <v>60</v>
      </c>
      <c r="C2321" s="3" t="s">
        <v>8</v>
      </c>
      <c r="D2321" s="3" t="s">
        <v>1488</v>
      </c>
      <c r="E2321" s="3" t="s">
        <v>10</v>
      </c>
      <c r="F2321" s="4" t="s">
        <v>1489</v>
      </c>
      <c r="G2321" s="5">
        <v>776830</v>
      </c>
      <c r="H2321" s="5">
        <v>776829.45400000003</v>
      </c>
      <c r="I2321" s="5">
        <v>0.54599999997299165</v>
      </c>
      <c r="J2321" s="4" t="s">
        <v>784</v>
      </c>
      <c r="K2321" s="4" t="s">
        <v>785</v>
      </c>
      <c r="L2321" s="14"/>
      <c r="M2321" s="14"/>
    </row>
    <row r="2322" spans="1:13" ht="24" x14ac:dyDescent="0.25">
      <c r="A2322" s="4" t="s">
        <v>959</v>
      </c>
      <c r="B2322" s="4" t="s">
        <v>60</v>
      </c>
      <c r="C2322" s="3" t="s">
        <v>8</v>
      </c>
      <c r="D2322" s="3" t="s">
        <v>1576</v>
      </c>
      <c r="E2322" s="3" t="s">
        <v>11</v>
      </c>
      <c r="F2322" s="4" t="s">
        <v>1577</v>
      </c>
      <c r="G2322" s="5">
        <v>90000</v>
      </c>
      <c r="H2322" s="5">
        <v>89306.997000000003</v>
      </c>
      <c r="I2322" s="5">
        <v>693.00299999999697</v>
      </c>
      <c r="J2322" s="4" t="s">
        <v>771</v>
      </c>
      <c r="K2322" s="4" t="s">
        <v>943</v>
      </c>
      <c r="L2322" s="14"/>
      <c r="M2322" s="14"/>
    </row>
    <row r="2323" spans="1:13" ht="24" x14ac:dyDescent="0.25">
      <c r="A2323" s="4" t="s">
        <v>959</v>
      </c>
      <c r="B2323" s="4" t="s">
        <v>60</v>
      </c>
      <c r="C2323" s="3" t="s">
        <v>8</v>
      </c>
      <c r="D2323" s="3" t="s">
        <v>1543</v>
      </c>
      <c r="E2323" s="3" t="s">
        <v>10</v>
      </c>
      <c r="F2323" s="4" t="s">
        <v>1586</v>
      </c>
      <c r="G2323" s="5">
        <v>320261</v>
      </c>
      <c r="H2323" s="5">
        <v>320260.37099999998</v>
      </c>
      <c r="I2323" s="5">
        <v>0.62900000001536682</v>
      </c>
      <c r="J2323" s="4" t="s">
        <v>774</v>
      </c>
      <c r="K2323" s="4" t="s">
        <v>775</v>
      </c>
      <c r="L2323" s="14"/>
      <c r="M2323" s="14"/>
    </row>
    <row r="2324" spans="1:13" ht="36" x14ac:dyDescent="0.25">
      <c r="A2324" s="4" t="s">
        <v>1001</v>
      </c>
      <c r="B2324" s="4" t="s">
        <v>55</v>
      </c>
      <c r="C2324" s="3" t="s">
        <v>8</v>
      </c>
      <c r="D2324" s="3" t="s">
        <v>1772</v>
      </c>
      <c r="E2324" s="3" t="s">
        <v>10</v>
      </c>
      <c r="F2324" s="4" t="s">
        <v>1773</v>
      </c>
      <c r="G2324" s="5">
        <v>149918</v>
      </c>
      <c r="H2324" s="5">
        <v>149918</v>
      </c>
      <c r="I2324" s="5">
        <v>0</v>
      </c>
      <c r="J2324" s="4" t="s">
        <v>625</v>
      </c>
      <c r="K2324" s="4" t="s">
        <v>625</v>
      </c>
      <c r="L2324" s="14"/>
      <c r="M2324" s="14"/>
    </row>
    <row r="2325" spans="1:13" ht="36" x14ac:dyDescent="0.25">
      <c r="A2325" s="4" t="s">
        <v>1001</v>
      </c>
      <c r="B2325" s="4" t="s">
        <v>14</v>
      </c>
      <c r="C2325" s="3" t="s">
        <v>8</v>
      </c>
      <c r="D2325" s="3" t="s">
        <v>1774</v>
      </c>
      <c r="E2325" s="3" t="s">
        <v>10</v>
      </c>
      <c r="F2325" s="4" t="s">
        <v>1775</v>
      </c>
      <c r="G2325" s="5">
        <v>321000</v>
      </c>
      <c r="H2325" s="5">
        <v>320874.538</v>
      </c>
      <c r="I2325" s="5">
        <v>125.46199999999953</v>
      </c>
      <c r="J2325" s="4" t="s">
        <v>15</v>
      </c>
      <c r="K2325" s="4" t="s">
        <v>16</v>
      </c>
      <c r="L2325" s="14"/>
      <c r="M2325" s="14"/>
    </row>
    <row r="2326" spans="1:13" ht="36" x14ac:dyDescent="0.25">
      <c r="A2326" s="4" t="s">
        <v>1001</v>
      </c>
      <c r="B2326" s="4" t="s">
        <v>33</v>
      </c>
      <c r="C2326" s="3" t="s">
        <v>8</v>
      </c>
      <c r="D2326" s="3" t="s">
        <v>1776</v>
      </c>
      <c r="E2326" s="3" t="s">
        <v>10</v>
      </c>
      <c r="F2326" s="4" t="s">
        <v>1777</v>
      </c>
      <c r="G2326" s="5">
        <v>280082</v>
      </c>
      <c r="H2326" s="5">
        <v>279929.28999999998</v>
      </c>
      <c r="I2326" s="5">
        <v>152.71000000002095</v>
      </c>
      <c r="J2326" s="4" t="s">
        <v>31</v>
      </c>
      <c r="K2326" s="4" t="s">
        <v>656</v>
      </c>
      <c r="L2326" s="14"/>
      <c r="M2326" s="14"/>
    </row>
    <row r="2327" spans="1:13" ht="36" x14ac:dyDescent="0.25">
      <c r="A2327" s="4" t="s">
        <v>1001</v>
      </c>
      <c r="B2327" s="4" t="s">
        <v>38</v>
      </c>
      <c r="C2327" s="3" t="s">
        <v>8</v>
      </c>
      <c r="D2327" s="3" t="s">
        <v>1778</v>
      </c>
      <c r="E2327" s="3" t="s">
        <v>10</v>
      </c>
      <c r="F2327" s="4" t="s">
        <v>1779</v>
      </c>
      <c r="G2327" s="5">
        <v>334000</v>
      </c>
      <c r="H2327" s="5">
        <v>334000</v>
      </c>
      <c r="I2327" s="5">
        <v>0</v>
      </c>
      <c r="J2327" s="4" t="s">
        <v>15</v>
      </c>
      <c r="K2327" s="4" t="s">
        <v>16</v>
      </c>
      <c r="L2327" s="14"/>
      <c r="M2327" s="14"/>
    </row>
    <row r="2328" spans="1:13" ht="36" x14ac:dyDescent="0.25">
      <c r="A2328" s="4" t="s">
        <v>1001</v>
      </c>
      <c r="B2328" s="4" t="s">
        <v>59</v>
      </c>
      <c r="C2328" s="3" t="s">
        <v>8</v>
      </c>
      <c r="D2328" s="3" t="s">
        <v>1780</v>
      </c>
      <c r="E2328" s="3" t="s">
        <v>10</v>
      </c>
      <c r="F2328" s="4" t="s">
        <v>1781</v>
      </c>
      <c r="G2328" s="5">
        <v>220000</v>
      </c>
      <c r="H2328" s="5">
        <v>220000</v>
      </c>
      <c r="I2328" s="5">
        <v>0</v>
      </c>
      <c r="J2328" s="4" t="s">
        <v>85</v>
      </c>
      <c r="K2328" s="4" t="s">
        <v>1782</v>
      </c>
      <c r="L2328" s="14"/>
      <c r="M2328" s="14"/>
    </row>
    <row r="2329" spans="1:13" ht="36" x14ac:dyDescent="0.25">
      <c r="A2329" s="4" t="s">
        <v>1001</v>
      </c>
      <c r="B2329" s="4" t="s">
        <v>60</v>
      </c>
      <c r="C2329" s="3" t="s">
        <v>8</v>
      </c>
      <c r="D2329" s="3" t="s">
        <v>1783</v>
      </c>
      <c r="E2329" s="3" t="s">
        <v>10</v>
      </c>
      <c r="F2329" s="4" t="s">
        <v>1784</v>
      </c>
      <c r="G2329" s="5">
        <v>321000</v>
      </c>
      <c r="H2329" s="5">
        <v>320978.41399999999</v>
      </c>
      <c r="I2329" s="5">
        <v>21.586000000010245</v>
      </c>
      <c r="J2329" s="4" t="s">
        <v>45</v>
      </c>
      <c r="K2329" s="4" t="s">
        <v>1785</v>
      </c>
      <c r="L2329" s="14"/>
      <c r="M2329" s="14"/>
    </row>
    <row r="2330" spans="1:13" ht="120" x14ac:dyDescent="0.25">
      <c r="A2330" s="4" t="s">
        <v>1002</v>
      </c>
      <c r="B2330" s="4" t="s">
        <v>55</v>
      </c>
      <c r="C2330" s="3" t="s">
        <v>12</v>
      </c>
      <c r="D2330" s="3" t="s">
        <v>1544</v>
      </c>
      <c r="E2330" s="3" t="s">
        <v>11</v>
      </c>
      <c r="F2330" s="4" t="s">
        <v>1545</v>
      </c>
      <c r="G2330" s="5">
        <v>76148</v>
      </c>
      <c r="H2330" s="5">
        <v>76148</v>
      </c>
      <c r="I2330" s="5">
        <v>0</v>
      </c>
      <c r="J2330" s="4" t="s">
        <v>624</v>
      </c>
      <c r="K2330" s="4" t="s">
        <v>4735</v>
      </c>
      <c r="L2330" s="14"/>
      <c r="M2330" s="14"/>
    </row>
    <row r="2331" spans="1:13" ht="132" x14ac:dyDescent="0.25">
      <c r="A2331" s="4" t="s">
        <v>1002</v>
      </c>
      <c r="B2331" s="4" t="s">
        <v>14</v>
      </c>
      <c r="C2331" s="3" t="s">
        <v>12</v>
      </c>
      <c r="D2331" s="3" t="s">
        <v>4189</v>
      </c>
      <c r="E2331" s="3" t="s">
        <v>9</v>
      </c>
      <c r="F2331" s="4" t="s">
        <v>4190</v>
      </c>
      <c r="G2331" s="5">
        <v>141</v>
      </c>
      <c r="H2331" s="5">
        <v>140.74199999999999</v>
      </c>
      <c r="I2331" s="5">
        <v>0.25800000000000978</v>
      </c>
      <c r="J2331" s="4" t="s">
        <v>1475</v>
      </c>
      <c r="K2331" s="4" t="s">
        <v>4741</v>
      </c>
      <c r="L2331" s="14"/>
      <c r="M2331" s="14"/>
    </row>
    <row r="2332" spans="1:13" ht="132" x14ac:dyDescent="0.25">
      <c r="A2332" s="4" t="s">
        <v>1002</v>
      </c>
      <c r="B2332" s="4" t="s">
        <v>14</v>
      </c>
      <c r="C2332" s="3" t="s">
        <v>12</v>
      </c>
      <c r="D2332" s="3" t="s">
        <v>4189</v>
      </c>
      <c r="E2332" s="3" t="s">
        <v>11</v>
      </c>
      <c r="F2332" s="4" t="s">
        <v>4190</v>
      </c>
      <c r="G2332" s="5">
        <v>95000</v>
      </c>
      <c r="H2332" s="5">
        <v>95000</v>
      </c>
      <c r="I2332" s="5">
        <v>0</v>
      </c>
      <c r="J2332" s="4" t="s">
        <v>1475</v>
      </c>
      <c r="K2332" s="4" t="s">
        <v>4741</v>
      </c>
      <c r="L2332" s="14"/>
      <c r="M2332" s="14"/>
    </row>
    <row r="2333" spans="1:13" ht="132" x14ac:dyDescent="0.25">
      <c r="A2333" s="4" t="s">
        <v>1002</v>
      </c>
      <c r="B2333" s="4" t="s">
        <v>80</v>
      </c>
      <c r="C2333" s="3" t="s">
        <v>12</v>
      </c>
      <c r="D2333" s="3" t="s">
        <v>1471</v>
      </c>
      <c r="E2333" s="3" t="s">
        <v>11</v>
      </c>
      <c r="F2333" s="4" t="s">
        <v>1472</v>
      </c>
      <c r="G2333" s="5">
        <v>145750</v>
      </c>
      <c r="H2333" s="5">
        <v>145750</v>
      </c>
      <c r="I2333" s="5">
        <v>0</v>
      </c>
      <c r="J2333" s="4" t="s">
        <v>392</v>
      </c>
      <c r="K2333" s="4" t="s">
        <v>4711</v>
      </c>
      <c r="L2333" s="14"/>
      <c r="M2333" s="14"/>
    </row>
    <row r="2334" spans="1:13" ht="132" x14ac:dyDescent="0.25">
      <c r="A2334" s="4" t="s">
        <v>1002</v>
      </c>
      <c r="B2334" s="4" t="s">
        <v>56</v>
      </c>
      <c r="C2334" s="3" t="s">
        <v>12</v>
      </c>
      <c r="D2334" s="3" t="s">
        <v>5276</v>
      </c>
      <c r="E2334" s="3" t="s">
        <v>9</v>
      </c>
      <c r="F2334" s="4" t="s">
        <v>5277</v>
      </c>
      <c r="G2334" s="5">
        <v>230</v>
      </c>
      <c r="H2334" s="5">
        <v>148.56</v>
      </c>
      <c r="I2334" s="5">
        <v>81.44</v>
      </c>
      <c r="J2334" s="4" t="s">
        <v>393</v>
      </c>
      <c r="K2334" s="4" t="s">
        <v>4712</v>
      </c>
      <c r="L2334" s="14"/>
      <c r="M2334" s="14"/>
    </row>
    <row r="2335" spans="1:13" ht="132" x14ac:dyDescent="0.25">
      <c r="A2335" s="4" t="s">
        <v>1002</v>
      </c>
      <c r="B2335" s="4" t="s">
        <v>56</v>
      </c>
      <c r="C2335" s="3" t="s">
        <v>12</v>
      </c>
      <c r="D2335" s="3" t="s">
        <v>5276</v>
      </c>
      <c r="E2335" s="3" t="s">
        <v>11</v>
      </c>
      <c r="F2335" s="4" t="s">
        <v>5277</v>
      </c>
      <c r="G2335" s="5">
        <v>20000</v>
      </c>
      <c r="H2335" s="5">
        <v>20000</v>
      </c>
      <c r="I2335" s="5">
        <v>0</v>
      </c>
      <c r="J2335" s="4" t="s">
        <v>393</v>
      </c>
      <c r="K2335" s="4" t="s">
        <v>4712</v>
      </c>
      <c r="L2335" s="14"/>
      <c r="M2335" s="14"/>
    </row>
    <row r="2336" spans="1:13" ht="60" x14ac:dyDescent="0.25">
      <c r="A2336" s="4" t="s">
        <v>1002</v>
      </c>
      <c r="B2336" s="4" t="s">
        <v>59</v>
      </c>
      <c r="C2336" s="3" t="s">
        <v>12</v>
      </c>
      <c r="D2336" s="3" t="s">
        <v>5278</v>
      </c>
      <c r="E2336" s="3" t="s">
        <v>9</v>
      </c>
      <c r="F2336" s="4" t="s">
        <v>5279</v>
      </c>
      <c r="G2336" s="5">
        <v>200</v>
      </c>
      <c r="H2336" s="5">
        <v>99.04</v>
      </c>
      <c r="I2336" s="5">
        <v>100.96</v>
      </c>
      <c r="J2336" s="4" t="s">
        <v>764</v>
      </c>
      <c r="K2336" s="4" t="s">
        <v>4716</v>
      </c>
      <c r="L2336" s="14"/>
      <c r="M2336" s="14"/>
    </row>
    <row r="2337" spans="1:13" ht="60" x14ac:dyDescent="0.25">
      <c r="A2337" s="4" t="s">
        <v>1002</v>
      </c>
      <c r="B2337" s="4" t="s">
        <v>59</v>
      </c>
      <c r="C2337" s="3" t="s">
        <v>12</v>
      </c>
      <c r="D2337" s="3" t="s">
        <v>5278</v>
      </c>
      <c r="E2337" s="3" t="s">
        <v>11</v>
      </c>
      <c r="F2337" s="4" t="s">
        <v>5279</v>
      </c>
      <c r="G2337" s="5">
        <v>150000</v>
      </c>
      <c r="H2337" s="5">
        <v>150000</v>
      </c>
      <c r="I2337" s="5">
        <v>0</v>
      </c>
      <c r="J2337" s="4" t="s">
        <v>764</v>
      </c>
      <c r="K2337" s="4" t="s">
        <v>4716</v>
      </c>
      <c r="L2337" s="14"/>
      <c r="M2337" s="14"/>
    </row>
    <row r="2338" spans="1:13" ht="132" x14ac:dyDescent="0.25">
      <c r="A2338" s="4" t="s">
        <v>1002</v>
      </c>
      <c r="B2338" s="4" t="s">
        <v>61</v>
      </c>
      <c r="C2338" s="3" t="s">
        <v>12</v>
      </c>
      <c r="D2338" s="3" t="s">
        <v>4837</v>
      </c>
      <c r="E2338" s="3" t="s">
        <v>9</v>
      </c>
      <c r="F2338" s="4" t="s">
        <v>4838</v>
      </c>
      <c r="G2338" s="5">
        <v>110</v>
      </c>
      <c r="H2338" s="5">
        <v>109.46599999999999</v>
      </c>
      <c r="I2338" s="5">
        <v>0.53400000000000603</v>
      </c>
      <c r="J2338" s="4" t="s">
        <v>4839</v>
      </c>
      <c r="K2338" s="4" t="s">
        <v>737</v>
      </c>
      <c r="L2338" s="14"/>
      <c r="M2338" s="14"/>
    </row>
    <row r="2339" spans="1:13" ht="132" x14ac:dyDescent="0.25">
      <c r="A2339" s="4" t="s">
        <v>1002</v>
      </c>
      <c r="B2339" s="4" t="s">
        <v>61</v>
      </c>
      <c r="C2339" s="3" t="s">
        <v>12</v>
      </c>
      <c r="D2339" s="3" t="s">
        <v>4837</v>
      </c>
      <c r="E2339" s="3" t="s">
        <v>11</v>
      </c>
      <c r="F2339" s="4" t="s">
        <v>4838</v>
      </c>
      <c r="G2339" s="5">
        <v>190000</v>
      </c>
      <c r="H2339" s="5">
        <v>190000</v>
      </c>
      <c r="I2339" s="5">
        <v>0</v>
      </c>
      <c r="J2339" s="4" t="s">
        <v>4839</v>
      </c>
      <c r="K2339" s="4" t="s">
        <v>737</v>
      </c>
      <c r="L2339" s="14"/>
      <c r="M2339" s="14"/>
    </row>
    <row r="2340" spans="1:13" ht="24" x14ac:dyDescent="0.25">
      <c r="A2340" s="4" t="s">
        <v>1002</v>
      </c>
      <c r="B2340" s="4" t="s">
        <v>61</v>
      </c>
      <c r="C2340" s="3" t="s">
        <v>12</v>
      </c>
      <c r="D2340" s="3" t="s">
        <v>4648</v>
      </c>
      <c r="E2340" s="3" t="s">
        <v>9</v>
      </c>
      <c r="F2340" s="4" t="s">
        <v>4649</v>
      </c>
      <c r="G2340" s="5">
        <v>89</v>
      </c>
      <c r="H2340" s="5">
        <v>88.616</v>
      </c>
      <c r="I2340" s="5">
        <v>0.38400000000000034</v>
      </c>
      <c r="J2340" s="4" t="s">
        <v>15</v>
      </c>
      <c r="K2340" s="4" t="s">
        <v>16</v>
      </c>
      <c r="L2340" s="14"/>
      <c r="M2340" s="14"/>
    </row>
    <row r="2341" spans="1:13" ht="24" x14ac:dyDescent="0.25">
      <c r="A2341" s="4" t="s">
        <v>1002</v>
      </c>
      <c r="B2341" s="4" t="s">
        <v>61</v>
      </c>
      <c r="C2341" s="3" t="s">
        <v>12</v>
      </c>
      <c r="D2341" s="3" t="s">
        <v>4648</v>
      </c>
      <c r="E2341" s="3" t="s">
        <v>11</v>
      </c>
      <c r="F2341" s="4" t="s">
        <v>4649</v>
      </c>
      <c r="G2341" s="5">
        <v>90000</v>
      </c>
      <c r="H2341" s="5">
        <v>90000</v>
      </c>
      <c r="I2341" s="5">
        <v>0</v>
      </c>
      <c r="J2341" s="4" t="s">
        <v>15</v>
      </c>
      <c r="K2341" s="4" t="s">
        <v>16</v>
      </c>
      <c r="L2341" s="14"/>
      <c r="M2341" s="14"/>
    </row>
    <row r="2342" spans="1:13" ht="24" x14ac:dyDescent="0.25">
      <c r="A2342" s="4" t="s">
        <v>1002</v>
      </c>
      <c r="B2342" s="4" t="s">
        <v>61</v>
      </c>
      <c r="C2342" s="3" t="s">
        <v>12</v>
      </c>
      <c r="D2342" s="3" t="s">
        <v>4191</v>
      </c>
      <c r="E2342" s="3" t="s">
        <v>9</v>
      </c>
      <c r="F2342" s="4" t="s">
        <v>4192</v>
      </c>
      <c r="G2342" s="5">
        <v>141</v>
      </c>
      <c r="H2342" s="5">
        <v>140.74199999999999</v>
      </c>
      <c r="I2342" s="5">
        <v>0.25800000000000978</v>
      </c>
      <c r="J2342" s="4" t="s">
        <v>15</v>
      </c>
      <c r="K2342" s="4" t="s">
        <v>16</v>
      </c>
      <c r="L2342" s="14"/>
      <c r="M2342" s="14"/>
    </row>
    <row r="2343" spans="1:13" ht="24" x14ac:dyDescent="0.25">
      <c r="A2343" s="4" t="s">
        <v>1002</v>
      </c>
      <c r="B2343" s="4" t="s">
        <v>61</v>
      </c>
      <c r="C2343" s="3" t="s">
        <v>12</v>
      </c>
      <c r="D2343" s="3" t="s">
        <v>4191</v>
      </c>
      <c r="E2343" s="3" t="s">
        <v>11</v>
      </c>
      <c r="F2343" s="4" t="s">
        <v>4192</v>
      </c>
      <c r="G2343" s="5">
        <v>179800</v>
      </c>
      <c r="H2343" s="5">
        <v>179800</v>
      </c>
      <c r="I2343" s="5">
        <v>0</v>
      </c>
      <c r="J2343" s="4" t="s">
        <v>15</v>
      </c>
      <c r="K2343" s="4" t="s">
        <v>16</v>
      </c>
      <c r="L2343" s="14"/>
      <c r="M2343" s="14"/>
    </row>
    <row r="2344" spans="1:13" ht="24" x14ac:dyDescent="0.25">
      <c r="A2344" s="4" t="s">
        <v>315</v>
      </c>
      <c r="B2344" s="4" t="s">
        <v>55</v>
      </c>
      <c r="C2344" s="3" t="s">
        <v>12</v>
      </c>
      <c r="D2344" s="3" t="s">
        <v>3179</v>
      </c>
      <c r="E2344" s="3" t="s">
        <v>11</v>
      </c>
      <c r="F2344" s="4" t="s">
        <v>3180</v>
      </c>
      <c r="G2344" s="5">
        <v>83148</v>
      </c>
      <c r="H2344" s="5">
        <v>83147.679999999993</v>
      </c>
      <c r="I2344" s="5">
        <v>0.32000000000698492</v>
      </c>
      <c r="J2344" s="4" t="s">
        <v>75</v>
      </c>
      <c r="K2344" s="4" t="s">
        <v>3181</v>
      </c>
      <c r="L2344" s="14"/>
      <c r="M2344" s="14"/>
    </row>
    <row r="2345" spans="1:13" ht="72" x14ac:dyDescent="0.25">
      <c r="A2345" s="4" t="s">
        <v>315</v>
      </c>
      <c r="B2345" s="4" t="s">
        <v>60</v>
      </c>
      <c r="C2345" s="3" t="s">
        <v>12</v>
      </c>
      <c r="D2345" s="3" t="s">
        <v>3182</v>
      </c>
      <c r="E2345" s="3" t="s">
        <v>9</v>
      </c>
      <c r="F2345" s="4" t="s">
        <v>3183</v>
      </c>
      <c r="G2345" s="5">
        <v>80</v>
      </c>
      <c r="H2345" s="5">
        <v>79.233000000000004</v>
      </c>
      <c r="I2345" s="5">
        <v>0.76699999999999591</v>
      </c>
      <c r="J2345" s="4" t="s">
        <v>784</v>
      </c>
      <c r="K2345" s="4" t="s">
        <v>785</v>
      </c>
      <c r="L2345" s="14"/>
      <c r="M2345" s="14"/>
    </row>
    <row r="2346" spans="1:13" ht="72" x14ac:dyDescent="0.25">
      <c r="A2346" s="4" t="s">
        <v>315</v>
      </c>
      <c r="B2346" s="4" t="s">
        <v>60</v>
      </c>
      <c r="C2346" s="3" t="s">
        <v>12</v>
      </c>
      <c r="D2346" s="3" t="s">
        <v>3182</v>
      </c>
      <c r="E2346" s="3" t="s">
        <v>11</v>
      </c>
      <c r="F2346" s="4" t="s">
        <v>3183</v>
      </c>
      <c r="G2346" s="5">
        <v>179805</v>
      </c>
      <c r="H2346" s="5">
        <v>179804.70600000001</v>
      </c>
      <c r="I2346" s="5">
        <v>0.29399999999441206</v>
      </c>
      <c r="J2346" s="4" t="s">
        <v>784</v>
      </c>
      <c r="K2346" s="4" t="s">
        <v>785</v>
      </c>
      <c r="L2346" s="14"/>
      <c r="M2346" s="14"/>
    </row>
    <row r="2347" spans="1:13" ht="72" x14ac:dyDescent="0.25">
      <c r="A2347" s="4" t="s">
        <v>315</v>
      </c>
      <c r="B2347" s="4" t="s">
        <v>60</v>
      </c>
      <c r="C2347" s="3" t="s">
        <v>12</v>
      </c>
      <c r="D2347" s="3" t="s">
        <v>5128</v>
      </c>
      <c r="E2347" s="3" t="s">
        <v>9</v>
      </c>
      <c r="F2347" s="4" t="s">
        <v>5129</v>
      </c>
      <c r="G2347" s="5">
        <v>200</v>
      </c>
      <c r="H2347" s="5">
        <v>87.572999999999993</v>
      </c>
      <c r="I2347" s="5">
        <v>112.42700000000001</v>
      </c>
      <c r="J2347" s="4" t="s">
        <v>784</v>
      </c>
      <c r="K2347" s="4" t="s">
        <v>785</v>
      </c>
      <c r="L2347" s="14"/>
      <c r="M2347" s="14"/>
    </row>
    <row r="2348" spans="1:13" ht="72" x14ac:dyDescent="0.25">
      <c r="A2348" s="4" t="s">
        <v>315</v>
      </c>
      <c r="B2348" s="4" t="s">
        <v>60</v>
      </c>
      <c r="C2348" s="3" t="s">
        <v>12</v>
      </c>
      <c r="D2348" s="3" t="s">
        <v>5128</v>
      </c>
      <c r="E2348" s="3" t="s">
        <v>11</v>
      </c>
      <c r="F2348" s="4" t="s">
        <v>5129</v>
      </c>
      <c r="G2348" s="5">
        <v>10</v>
      </c>
      <c r="H2348" s="5">
        <v>0</v>
      </c>
      <c r="I2348" s="5">
        <v>10</v>
      </c>
      <c r="J2348" s="4" t="s">
        <v>784</v>
      </c>
      <c r="K2348" s="4" t="s">
        <v>785</v>
      </c>
      <c r="L2348" s="14"/>
      <c r="M2348" s="14"/>
    </row>
    <row r="2349" spans="1:13" ht="24" x14ac:dyDescent="0.25">
      <c r="A2349" s="4" t="s">
        <v>315</v>
      </c>
      <c r="B2349" s="4" t="s">
        <v>61</v>
      </c>
      <c r="C2349" s="3" t="s">
        <v>12</v>
      </c>
      <c r="D2349" s="3" t="s">
        <v>1003</v>
      </c>
      <c r="E2349" s="3" t="s">
        <v>11</v>
      </c>
      <c r="F2349" s="4" t="s">
        <v>1004</v>
      </c>
      <c r="G2349" s="5">
        <v>123194</v>
      </c>
      <c r="H2349" s="5">
        <v>123193.859</v>
      </c>
      <c r="I2349" s="5">
        <v>0.14100000000325963</v>
      </c>
      <c r="J2349" s="4" t="s">
        <v>15</v>
      </c>
      <c r="K2349" s="4" t="s">
        <v>16</v>
      </c>
      <c r="L2349" s="14"/>
      <c r="M2349" s="14"/>
    </row>
    <row r="2350" spans="1:13" ht="24" x14ac:dyDescent="0.25">
      <c r="A2350" s="4" t="s">
        <v>315</v>
      </c>
      <c r="B2350" s="4" t="s">
        <v>61</v>
      </c>
      <c r="C2350" s="3" t="s">
        <v>12</v>
      </c>
      <c r="D2350" s="3" t="s">
        <v>3184</v>
      </c>
      <c r="E2350" s="3" t="s">
        <v>11</v>
      </c>
      <c r="F2350" s="4" t="s">
        <v>3185</v>
      </c>
      <c r="G2350" s="5">
        <v>596587</v>
      </c>
      <c r="H2350" s="5">
        <v>588242.33900000004</v>
      </c>
      <c r="I2350" s="5">
        <v>8344.6609999999637</v>
      </c>
      <c r="J2350" s="4" t="s">
        <v>15</v>
      </c>
      <c r="K2350" s="4" t="s">
        <v>16</v>
      </c>
      <c r="L2350" s="14"/>
      <c r="M2350" s="14"/>
    </row>
    <row r="2351" spans="1:13" ht="24" x14ac:dyDescent="0.25">
      <c r="A2351" s="4" t="s">
        <v>315</v>
      </c>
      <c r="B2351" s="4" t="s">
        <v>61</v>
      </c>
      <c r="C2351" s="3" t="s">
        <v>12</v>
      </c>
      <c r="D2351" s="3" t="s">
        <v>3186</v>
      </c>
      <c r="E2351" s="3" t="s">
        <v>11</v>
      </c>
      <c r="F2351" s="4" t="s">
        <v>3187</v>
      </c>
      <c r="G2351" s="5">
        <v>1</v>
      </c>
      <c r="H2351" s="5">
        <v>0</v>
      </c>
      <c r="I2351" s="5">
        <v>1</v>
      </c>
      <c r="J2351" s="4" t="s">
        <v>15</v>
      </c>
      <c r="K2351" s="4" t="s">
        <v>16</v>
      </c>
      <c r="L2351" s="14"/>
      <c r="M2351" s="14"/>
    </row>
    <row r="2352" spans="1:13" ht="24" x14ac:dyDescent="0.25">
      <c r="A2352" s="4" t="s">
        <v>315</v>
      </c>
      <c r="B2352" s="4" t="s">
        <v>50</v>
      </c>
      <c r="C2352" s="3" t="s">
        <v>8</v>
      </c>
      <c r="D2352" s="3" t="s">
        <v>3188</v>
      </c>
      <c r="E2352" s="3" t="s">
        <v>10</v>
      </c>
      <c r="F2352" s="4" t="s">
        <v>3189</v>
      </c>
      <c r="G2352" s="5">
        <v>424006</v>
      </c>
      <c r="H2352" s="5">
        <v>424005.94900000002</v>
      </c>
      <c r="I2352" s="5">
        <v>5.0999999977648258E-2</v>
      </c>
      <c r="J2352" s="4" t="s">
        <v>17</v>
      </c>
      <c r="K2352" s="4" t="s">
        <v>17</v>
      </c>
      <c r="L2352" s="14"/>
      <c r="M2352" s="14"/>
    </row>
    <row r="2353" spans="1:13" ht="24" x14ac:dyDescent="0.25">
      <c r="A2353" s="4" t="s">
        <v>315</v>
      </c>
      <c r="B2353" s="4" t="s">
        <v>50</v>
      </c>
      <c r="C2353" s="3" t="s">
        <v>8</v>
      </c>
      <c r="D2353" s="3" t="s">
        <v>1005</v>
      </c>
      <c r="E2353" s="3" t="s">
        <v>11</v>
      </c>
      <c r="F2353" s="4" t="s">
        <v>1006</v>
      </c>
      <c r="G2353" s="5">
        <v>20952</v>
      </c>
      <c r="H2353" s="5">
        <v>20951.417000000001</v>
      </c>
      <c r="I2353" s="5">
        <v>0.58299999999871943</v>
      </c>
      <c r="J2353" s="4" t="s">
        <v>17</v>
      </c>
      <c r="K2353" s="4" t="s">
        <v>17</v>
      </c>
      <c r="L2353" s="14"/>
      <c r="M2353" s="14"/>
    </row>
    <row r="2354" spans="1:13" ht="24" x14ac:dyDescent="0.25">
      <c r="A2354" s="4" t="s">
        <v>315</v>
      </c>
      <c r="B2354" s="4" t="s">
        <v>50</v>
      </c>
      <c r="C2354" s="3" t="s">
        <v>8</v>
      </c>
      <c r="D2354" s="3" t="s">
        <v>1005</v>
      </c>
      <c r="E2354" s="3" t="s">
        <v>10</v>
      </c>
      <c r="F2354" s="4" t="s">
        <v>1006</v>
      </c>
      <c r="G2354" s="5">
        <v>165640</v>
      </c>
      <c r="H2354" s="5">
        <v>165639.321</v>
      </c>
      <c r="I2354" s="5">
        <v>0.67900000000372529</v>
      </c>
      <c r="J2354" s="4" t="s">
        <v>17</v>
      </c>
      <c r="K2354" s="4" t="s">
        <v>17</v>
      </c>
      <c r="L2354" s="14"/>
      <c r="M2354" s="14"/>
    </row>
    <row r="2355" spans="1:13" ht="24" x14ac:dyDescent="0.25">
      <c r="A2355" s="4" t="s">
        <v>315</v>
      </c>
      <c r="B2355" s="4" t="s">
        <v>50</v>
      </c>
      <c r="C2355" s="3" t="s">
        <v>8</v>
      </c>
      <c r="D2355" s="3" t="s">
        <v>1007</v>
      </c>
      <c r="E2355" s="3" t="s">
        <v>11</v>
      </c>
      <c r="F2355" s="4" t="s">
        <v>1008</v>
      </c>
      <c r="G2355" s="5">
        <v>174950</v>
      </c>
      <c r="H2355" s="5">
        <v>174948.897</v>
      </c>
      <c r="I2355" s="5">
        <v>1.103000000002794</v>
      </c>
      <c r="J2355" s="4" t="s">
        <v>17</v>
      </c>
      <c r="K2355" s="4" t="s">
        <v>17</v>
      </c>
      <c r="L2355" s="14"/>
      <c r="M2355" s="14" t="str">
        <f>VLOOKUP(D2355,[1]base!$D$6:$M$3515,10,0)</f>
        <v>X</v>
      </c>
    </row>
    <row r="2356" spans="1:13" ht="24" x14ac:dyDescent="0.25">
      <c r="A2356" s="4" t="s">
        <v>315</v>
      </c>
      <c r="B2356" s="4" t="s">
        <v>50</v>
      </c>
      <c r="C2356" s="3" t="s">
        <v>8</v>
      </c>
      <c r="D2356" s="3" t="s">
        <v>1007</v>
      </c>
      <c r="E2356" s="3" t="s">
        <v>10</v>
      </c>
      <c r="F2356" s="4" t="s">
        <v>1008</v>
      </c>
      <c r="G2356" s="5">
        <v>1749754</v>
      </c>
      <c r="H2356" s="5">
        <v>1642109.21</v>
      </c>
      <c r="I2356" s="5">
        <v>107644.79000000004</v>
      </c>
      <c r="J2356" s="4" t="s">
        <v>17</v>
      </c>
      <c r="K2356" s="4" t="s">
        <v>17</v>
      </c>
      <c r="L2356" s="14"/>
      <c r="M2356" s="14" t="str">
        <f>VLOOKUP(D2356,[1]base!$D$6:$M$3515,10,0)</f>
        <v>X</v>
      </c>
    </row>
    <row r="2357" spans="1:13" ht="24" x14ac:dyDescent="0.25">
      <c r="A2357" s="4" t="s">
        <v>315</v>
      </c>
      <c r="B2357" s="4" t="s">
        <v>50</v>
      </c>
      <c r="C2357" s="3" t="s">
        <v>8</v>
      </c>
      <c r="D2357" s="3" t="s">
        <v>1009</v>
      </c>
      <c r="E2357" s="3" t="s">
        <v>11</v>
      </c>
      <c r="F2357" s="4" t="s">
        <v>1010</v>
      </c>
      <c r="G2357" s="5">
        <v>139185</v>
      </c>
      <c r="H2357" s="5">
        <v>139185</v>
      </c>
      <c r="I2357" s="5">
        <v>0</v>
      </c>
      <c r="J2357" s="4" t="s">
        <v>419</v>
      </c>
      <c r="K2357" s="4" t="s">
        <v>575</v>
      </c>
      <c r="L2357" s="14"/>
      <c r="M2357" s="14"/>
    </row>
    <row r="2358" spans="1:13" ht="24" x14ac:dyDescent="0.25">
      <c r="A2358" s="4" t="s">
        <v>315</v>
      </c>
      <c r="B2358" s="4" t="s">
        <v>50</v>
      </c>
      <c r="C2358" s="3" t="s">
        <v>8</v>
      </c>
      <c r="D2358" s="3" t="s">
        <v>1009</v>
      </c>
      <c r="E2358" s="3" t="s">
        <v>10</v>
      </c>
      <c r="F2358" s="4" t="s">
        <v>1010</v>
      </c>
      <c r="G2358" s="5">
        <v>727743</v>
      </c>
      <c r="H2358" s="5">
        <v>727743</v>
      </c>
      <c r="I2358" s="5">
        <v>0</v>
      </c>
      <c r="J2358" s="4" t="s">
        <v>419</v>
      </c>
      <c r="K2358" s="4" t="s">
        <v>575</v>
      </c>
      <c r="L2358" s="14"/>
      <c r="M2358" s="14"/>
    </row>
    <row r="2359" spans="1:13" ht="24" x14ac:dyDescent="0.25">
      <c r="A2359" s="4" t="s">
        <v>315</v>
      </c>
      <c r="B2359" s="4" t="s">
        <v>50</v>
      </c>
      <c r="C2359" s="3" t="s">
        <v>8</v>
      </c>
      <c r="D2359" s="3" t="s">
        <v>1011</v>
      </c>
      <c r="E2359" s="3" t="s">
        <v>9</v>
      </c>
      <c r="F2359" s="4" t="s">
        <v>1012</v>
      </c>
      <c r="G2359" s="5">
        <v>84</v>
      </c>
      <c r="H2359" s="5">
        <v>83.402000000000001</v>
      </c>
      <c r="I2359" s="5">
        <v>0.59799999999999898</v>
      </c>
      <c r="J2359" s="4" t="s">
        <v>17</v>
      </c>
      <c r="K2359" s="4" t="s">
        <v>578</v>
      </c>
      <c r="L2359" s="14"/>
      <c r="M2359" s="14"/>
    </row>
    <row r="2360" spans="1:13" ht="24" x14ac:dyDescent="0.25">
      <c r="A2360" s="4" t="s">
        <v>315</v>
      </c>
      <c r="B2360" s="4" t="s">
        <v>50</v>
      </c>
      <c r="C2360" s="3" t="s">
        <v>8</v>
      </c>
      <c r="D2360" s="3" t="s">
        <v>1011</v>
      </c>
      <c r="E2360" s="3" t="s">
        <v>11</v>
      </c>
      <c r="F2360" s="4" t="s">
        <v>1012</v>
      </c>
      <c r="G2360" s="5">
        <v>162584</v>
      </c>
      <c r="H2360" s="5">
        <v>161768.935</v>
      </c>
      <c r="I2360" s="5">
        <v>815.06500000000233</v>
      </c>
      <c r="J2360" s="4" t="s">
        <v>17</v>
      </c>
      <c r="K2360" s="4" t="s">
        <v>578</v>
      </c>
      <c r="L2360" s="14"/>
      <c r="M2360" s="14"/>
    </row>
    <row r="2361" spans="1:13" ht="24" x14ac:dyDescent="0.25">
      <c r="A2361" s="4" t="s">
        <v>315</v>
      </c>
      <c r="B2361" s="4" t="s">
        <v>50</v>
      </c>
      <c r="C2361" s="3" t="s">
        <v>8</v>
      </c>
      <c r="D2361" s="3" t="s">
        <v>1011</v>
      </c>
      <c r="E2361" s="3" t="s">
        <v>10</v>
      </c>
      <c r="F2361" s="4" t="s">
        <v>1012</v>
      </c>
      <c r="G2361" s="5">
        <v>1556256</v>
      </c>
      <c r="H2361" s="5">
        <v>1556229.3929999999</v>
      </c>
      <c r="I2361" s="5">
        <v>26.607000000076368</v>
      </c>
      <c r="J2361" s="4" t="s">
        <v>17</v>
      </c>
      <c r="K2361" s="4" t="s">
        <v>578</v>
      </c>
      <c r="L2361" s="14"/>
      <c r="M2361" s="14"/>
    </row>
    <row r="2362" spans="1:13" ht="24" x14ac:dyDescent="0.25">
      <c r="A2362" s="4" t="s">
        <v>315</v>
      </c>
      <c r="B2362" s="4" t="s">
        <v>50</v>
      </c>
      <c r="C2362" s="3" t="s">
        <v>8</v>
      </c>
      <c r="D2362" s="3" t="s">
        <v>1013</v>
      </c>
      <c r="E2362" s="3" t="s">
        <v>11</v>
      </c>
      <c r="F2362" s="4" t="s">
        <v>1014</v>
      </c>
      <c r="G2362" s="5">
        <v>45286</v>
      </c>
      <c r="H2362" s="5">
        <v>45285.235000000001</v>
      </c>
      <c r="I2362" s="5">
        <v>0.76499999999941792</v>
      </c>
      <c r="J2362" s="4" t="s">
        <v>17</v>
      </c>
      <c r="K2362" s="4" t="s">
        <v>17</v>
      </c>
      <c r="L2362" s="14"/>
      <c r="M2362" s="14" t="str">
        <f>VLOOKUP(D2362,[1]base!$D$6:$M$3515,10,0)</f>
        <v>X</v>
      </c>
    </row>
    <row r="2363" spans="1:13" ht="24" x14ac:dyDescent="0.25">
      <c r="A2363" s="4" t="s">
        <v>315</v>
      </c>
      <c r="B2363" s="4" t="s">
        <v>50</v>
      </c>
      <c r="C2363" s="3" t="s">
        <v>8</v>
      </c>
      <c r="D2363" s="3" t="s">
        <v>1013</v>
      </c>
      <c r="E2363" s="3" t="s">
        <v>10</v>
      </c>
      <c r="F2363" s="4" t="s">
        <v>1014</v>
      </c>
      <c r="G2363" s="5">
        <v>633103</v>
      </c>
      <c r="H2363" s="5">
        <v>633102.96499999997</v>
      </c>
      <c r="I2363" s="5">
        <v>3.500000003259629E-2</v>
      </c>
      <c r="J2363" s="4" t="s">
        <v>17</v>
      </c>
      <c r="K2363" s="4" t="s">
        <v>17</v>
      </c>
      <c r="L2363" s="14"/>
      <c r="M2363" s="14" t="str">
        <f>VLOOKUP(D2363,[1]base!$D$6:$M$3515,10,0)</f>
        <v>X</v>
      </c>
    </row>
    <row r="2364" spans="1:13" ht="24" x14ac:dyDescent="0.25">
      <c r="A2364" s="4" t="s">
        <v>315</v>
      </c>
      <c r="B2364" s="4" t="s">
        <v>50</v>
      </c>
      <c r="C2364" s="3" t="s">
        <v>8</v>
      </c>
      <c r="D2364" s="3" t="s">
        <v>3190</v>
      </c>
      <c r="E2364" s="3" t="s">
        <v>9</v>
      </c>
      <c r="F2364" s="4" t="s">
        <v>3191</v>
      </c>
      <c r="G2364" s="5">
        <v>84</v>
      </c>
      <c r="H2364" s="5">
        <v>83.402000000000001</v>
      </c>
      <c r="I2364" s="5">
        <v>0.59799999999999898</v>
      </c>
      <c r="J2364" s="4" t="s">
        <v>17</v>
      </c>
      <c r="K2364" s="4" t="s">
        <v>17</v>
      </c>
      <c r="L2364" s="14"/>
      <c r="M2364" s="14"/>
    </row>
    <row r="2365" spans="1:13" ht="24" x14ac:dyDescent="0.25">
      <c r="A2365" s="4" t="s">
        <v>315</v>
      </c>
      <c r="B2365" s="4" t="s">
        <v>50</v>
      </c>
      <c r="C2365" s="3" t="s">
        <v>8</v>
      </c>
      <c r="D2365" s="3" t="s">
        <v>3190</v>
      </c>
      <c r="E2365" s="3" t="s">
        <v>11</v>
      </c>
      <c r="F2365" s="4" t="s">
        <v>3191</v>
      </c>
      <c r="G2365" s="5">
        <v>109963</v>
      </c>
      <c r="H2365" s="5">
        <v>109860.318</v>
      </c>
      <c r="I2365" s="5">
        <v>102.6820000000007</v>
      </c>
      <c r="J2365" s="4" t="s">
        <v>17</v>
      </c>
      <c r="K2365" s="4" t="s">
        <v>17</v>
      </c>
      <c r="L2365" s="14"/>
      <c r="M2365" s="14"/>
    </row>
    <row r="2366" spans="1:13" ht="24" x14ac:dyDescent="0.25">
      <c r="A2366" s="4" t="s">
        <v>315</v>
      </c>
      <c r="B2366" s="4" t="s">
        <v>50</v>
      </c>
      <c r="C2366" s="3" t="s">
        <v>8</v>
      </c>
      <c r="D2366" s="3" t="s">
        <v>3190</v>
      </c>
      <c r="E2366" s="3" t="s">
        <v>10</v>
      </c>
      <c r="F2366" s="4" t="s">
        <v>3191</v>
      </c>
      <c r="G2366" s="5">
        <v>763199</v>
      </c>
      <c r="H2366" s="5">
        <v>763198.13100000005</v>
      </c>
      <c r="I2366" s="5">
        <v>0.86899999994784594</v>
      </c>
      <c r="J2366" s="4" t="s">
        <v>17</v>
      </c>
      <c r="K2366" s="4" t="s">
        <v>17</v>
      </c>
      <c r="L2366" s="14"/>
      <c r="M2366" s="14"/>
    </row>
    <row r="2367" spans="1:13" ht="24" x14ac:dyDescent="0.25">
      <c r="A2367" s="4" t="s">
        <v>315</v>
      </c>
      <c r="B2367" s="4" t="s">
        <v>50</v>
      </c>
      <c r="C2367" s="3" t="s">
        <v>8</v>
      </c>
      <c r="D2367" s="3" t="s">
        <v>3192</v>
      </c>
      <c r="E2367" s="3" t="s">
        <v>10</v>
      </c>
      <c r="F2367" s="4" t="s">
        <v>3193</v>
      </c>
      <c r="G2367" s="5">
        <v>1031616</v>
      </c>
      <c r="H2367" s="5">
        <v>1031616</v>
      </c>
      <c r="I2367" s="5">
        <v>0</v>
      </c>
      <c r="J2367" s="4" t="s">
        <v>17</v>
      </c>
      <c r="K2367" s="4" t="s">
        <v>17</v>
      </c>
      <c r="L2367" s="14"/>
      <c r="M2367" s="14" t="str">
        <f>VLOOKUP(D2367,[1]base!$D$6:$M$3515,10,0)</f>
        <v>X</v>
      </c>
    </row>
    <row r="2368" spans="1:13" ht="24" x14ac:dyDescent="0.25">
      <c r="A2368" s="4" t="s">
        <v>315</v>
      </c>
      <c r="B2368" s="4" t="s">
        <v>50</v>
      </c>
      <c r="C2368" s="3" t="s">
        <v>8</v>
      </c>
      <c r="D2368" s="3" t="s">
        <v>4840</v>
      </c>
      <c r="E2368" s="3" t="s">
        <v>9</v>
      </c>
      <c r="F2368" s="4" t="s">
        <v>4841</v>
      </c>
      <c r="G2368" s="5">
        <v>104</v>
      </c>
      <c r="H2368" s="5">
        <v>83.402000000000001</v>
      </c>
      <c r="I2368" s="5">
        <v>20.597999999999999</v>
      </c>
      <c r="J2368" s="4" t="s">
        <v>419</v>
      </c>
      <c r="K2368" s="4" t="s">
        <v>575</v>
      </c>
      <c r="L2368" s="14"/>
      <c r="M2368" s="14" t="str">
        <f>VLOOKUP(D2368,[1]base!$D$6:$M$3515,10,0)</f>
        <v>X</v>
      </c>
    </row>
    <row r="2369" spans="1:13" ht="24" x14ac:dyDescent="0.25">
      <c r="A2369" s="4" t="s">
        <v>315</v>
      </c>
      <c r="B2369" s="4" t="s">
        <v>50</v>
      </c>
      <c r="C2369" s="3" t="s">
        <v>8</v>
      </c>
      <c r="D2369" s="3" t="s">
        <v>4840</v>
      </c>
      <c r="E2369" s="3" t="s">
        <v>11</v>
      </c>
      <c r="F2369" s="4" t="s">
        <v>4841</v>
      </c>
      <c r="G2369" s="5">
        <v>10</v>
      </c>
      <c r="H2369" s="5">
        <v>0</v>
      </c>
      <c r="I2369" s="5">
        <v>10</v>
      </c>
      <c r="J2369" s="4" t="s">
        <v>419</v>
      </c>
      <c r="K2369" s="4" t="s">
        <v>575</v>
      </c>
      <c r="L2369" s="14"/>
      <c r="M2369" s="14" t="str">
        <f>VLOOKUP(D2369,[1]base!$D$6:$M$3515,10,0)</f>
        <v>X</v>
      </c>
    </row>
    <row r="2370" spans="1:13" ht="24" x14ac:dyDescent="0.25">
      <c r="A2370" s="4" t="s">
        <v>315</v>
      </c>
      <c r="B2370" s="4" t="s">
        <v>51</v>
      </c>
      <c r="C2370" s="3" t="s">
        <v>8</v>
      </c>
      <c r="D2370" s="3" t="s">
        <v>1015</v>
      </c>
      <c r="E2370" s="3" t="s">
        <v>11</v>
      </c>
      <c r="F2370" s="4" t="s">
        <v>1016</v>
      </c>
      <c r="G2370" s="5">
        <v>387536</v>
      </c>
      <c r="H2370" s="5">
        <v>260008.261</v>
      </c>
      <c r="I2370" s="5">
        <v>127527.739</v>
      </c>
      <c r="J2370" s="4" t="s">
        <v>93</v>
      </c>
      <c r="K2370" s="4" t="s">
        <v>964</v>
      </c>
      <c r="L2370" s="14"/>
      <c r="M2370" s="14"/>
    </row>
    <row r="2371" spans="1:13" ht="24" x14ac:dyDescent="0.25">
      <c r="A2371" s="4" t="s">
        <v>315</v>
      </c>
      <c r="B2371" s="4" t="s">
        <v>51</v>
      </c>
      <c r="C2371" s="3" t="s">
        <v>8</v>
      </c>
      <c r="D2371" s="3" t="s">
        <v>1015</v>
      </c>
      <c r="E2371" s="3" t="s">
        <v>89</v>
      </c>
      <c r="F2371" s="4" t="s">
        <v>1016</v>
      </c>
      <c r="G2371" s="5">
        <v>700000</v>
      </c>
      <c r="H2371" s="5">
        <v>666217.16500000004</v>
      </c>
      <c r="I2371" s="5">
        <v>33782.834999999963</v>
      </c>
      <c r="J2371" s="4" t="s">
        <v>93</v>
      </c>
      <c r="K2371" s="4" t="s">
        <v>964</v>
      </c>
      <c r="L2371" s="14"/>
      <c r="M2371" s="14"/>
    </row>
    <row r="2372" spans="1:13" ht="24" x14ac:dyDescent="0.25">
      <c r="A2372" s="4" t="s">
        <v>315</v>
      </c>
      <c r="B2372" s="4" t="s">
        <v>51</v>
      </c>
      <c r="C2372" s="3" t="s">
        <v>8</v>
      </c>
      <c r="D2372" s="3" t="s">
        <v>1015</v>
      </c>
      <c r="E2372" s="3" t="s">
        <v>10</v>
      </c>
      <c r="F2372" s="4" t="s">
        <v>1016</v>
      </c>
      <c r="G2372" s="5">
        <v>3270832</v>
      </c>
      <c r="H2372" s="5">
        <v>3214515.923</v>
      </c>
      <c r="I2372" s="5">
        <v>56316.077000000048</v>
      </c>
      <c r="J2372" s="4" t="s">
        <v>93</v>
      </c>
      <c r="K2372" s="4" t="s">
        <v>964</v>
      </c>
      <c r="L2372" s="14"/>
      <c r="M2372" s="14"/>
    </row>
    <row r="2373" spans="1:13" ht="24" x14ac:dyDescent="0.25">
      <c r="A2373" s="4" t="s">
        <v>315</v>
      </c>
      <c r="B2373" s="4" t="s">
        <v>51</v>
      </c>
      <c r="C2373" s="3" t="s">
        <v>8</v>
      </c>
      <c r="D2373" s="3" t="s">
        <v>1490</v>
      </c>
      <c r="E2373" s="3" t="s">
        <v>11</v>
      </c>
      <c r="F2373" s="4" t="s">
        <v>1491</v>
      </c>
      <c r="G2373" s="5">
        <v>214650</v>
      </c>
      <c r="H2373" s="5">
        <v>214188.06400000001</v>
      </c>
      <c r="I2373" s="5">
        <v>461.93599999998696</v>
      </c>
      <c r="J2373" s="4" t="s">
        <v>18</v>
      </c>
      <c r="K2373" s="4" t="s">
        <v>18</v>
      </c>
      <c r="L2373" s="14"/>
      <c r="M2373" s="14" t="str">
        <f>VLOOKUP(D2373,[1]base!$D$6:$M$3515,10,0)</f>
        <v>X</v>
      </c>
    </row>
    <row r="2374" spans="1:13" ht="24" x14ac:dyDescent="0.25">
      <c r="A2374" s="4" t="s">
        <v>315</v>
      </c>
      <c r="B2374" s="4" t="s">
        <v>51</v>
      </c>
      <c r="C2374" s="3" t="s">
        <v>8</v>
      </c>
      <c r="D2374" s="3" t="s">
        <v>1490</v>
      </c>
      <c r="E2374" s="3" t="s">
        <v>10</v>
      </c>
      <c r="F2374" s="4" t="s">
        <v>1491</v>
      </c>
      <c r="G2374" s="5">
        <v>2810039</v>
      </c>
      <c r="H2374" s="5">
        <v>2802610.3369999998</v>
      </c>
      <c r="I2374" s="5">
        <v>7428.6630000001751</v>
      </c>
      <c r="J2374" s="4" t="s">
        <v>18</v>
      </c>
      <c r="K2374" s="4" t="s">
        <v>18</v>
      </c>
      <c r="L2374" s="14"/>
      <c r="M2374" s="14" t="str">
        <f>VLOOKUP(D2374,[1]base!$D$6:$M$3515,10,0)</f>
        <v>X</v>
      </c>
    </row>
    <row r="2375" spans="1:13" ht="24" x14ac:dyDescent="0.25">
      <c r="A2375" s="4" t="s">
        <v>315</v>
      </c>
      <c r="B2375" s="4" t="s">
        <v>51</v>
      </c>
      <c r="C2375" s="3" t="s">
        <v>8</v>
      </c>
      <c r="D2375" s="3" t="s">
        <v>3194</v>
      </c>
      <c r="E2375" s="3" t="s">
        <v>10</v>
      </c>
      <c r="F2375" s="4" t="s">
        <v>3195</v>
      </c>
      <c r="G2375" s="5">
        <v>205000</v>
      </c>
      <c r="H2375" s="5">
        <v>203993.93</v>
      </c>
      <c r="I2375" s="5">
        <v>1006.070000000007</v>
      </c>
      <c r="J2375" s="4" t="s">
        <v>93</v>
      </c>
      <c r="K2375" s="4" t="s">
        <v>94</v>
      </c>
      <c r="L2375" s="14"/>
      <c r="M2375" s="14"/>
    </row>
    <row r="2376" spans="1:13" ht="24" x14ac:dyDescent="0.25">
      <c r="A2376" s="4" t="s">
        <v>315</v>
      </c>
      <c r="B2376" s="4" t="s">
        <v>51</v>
      </c>
      <c r="C2376" s="3" t="s">
        <v>8</v>
      </c>
      <c r="D2376" s="3" t="s">
        <v>3196</v>
      </c>
      <c r="E2376" s="3" t="s">
        <v>9</v>
      </c>
      <c r="F2376" s="4" t="s">
        <v>3197</v>
      </c>
      <c r="G2376" s="5">
        <v>300</v>
      </c>
      <c r="H2376" s="5">
        <v>0</v>
      </c>
      <c r="I2376" s="5">
        <v>300</v>
      </c>
      <c r="J2376" s="4" t="s">
        <v>93</v>
      </c>
      <c r="K2376" s="4" t="s">
        <v>964</v>
      </c>
      <c r="L2376" s="14"/>
      <c r="M2376" s="14" t="str">
        <f>VLOOKUP(D2376,[1]base!$D$6:$M$3515,10,0)</f>
        <v>X</v>
      </c>
    </row>
    <row r="2377" spans="1:13" ht="24" x14ac:dyDescent="0.25">
      <c r="A2377" s="4" t="s">
        <v>315</v>
      </c>
      <c r="B2377" s="4" t="s">
        <v>51</v>
      </c>
      <c r="C2377" s="3" t="s">
        <v>8</v>
      </c>
      <c r="D2377" s="3" t="s">
        <v>3196</v>
      </c>
      <c r="E2377" s="3" t="s">
        <v>10</v>
      </c>
      <c r="F2377" s="4" t="s">
        <v>3197</v>
      </c>
      <c r="G2377" s="5">
        <v>1000</v>
      </c>
      <c r="H2377" s="5">
        <v>0</v>
      </c>
      <c r="I2377" s="5">
        <v>1000</v>
      </c>
      <c r="J2377" s="4" t="s">
        <v>93</v>
      </c>
      <c r="K2377" s="4" t="s">
        <v>964</v>
      </c>
      <c r="L2377" s="14"/>
      <c r="M2377" s="14" t="str">
        <f>VLOOKUP(D2377,[1]base!$D$6:$M$3515,10,0)</f>
        <v>X</v>
      </c>
    </row>
    <row r="2378" spans="1:13" ht="24" x14ac:dyDescent="0.25">
      <c r="A2378" s="4" t="s">
        <v>315</v>
      </c>
      <c r="B2378" s="4" t="s">
        <v>51</v>
      </c>
      <c r="C2378" s="3" t="s">
        <v>8</v>
      </c>
      <c r="D2378" s="3" t="s">
        <v>3198</v>
      </c>
      <c r="E2378" s="3" t="s">
        <v>10</v>
      </c>
      <c r="F2378" s="4" t="s">
        <v>3199</v>
      </c>
      <c r="G2378" s="5">
        <v>654735</v>
      </c>
      <c r="H2378" s="5">
        <v>654734.33700000006</v>
      </c>
      <c r="I2378" s="5">
        <v>0.662999999942258</v>
      </c>
      <c r="J2378" s="4" t="s">
        <v>18</v>
      </c>
      <c r="K2378" s="4" t="s">
        <v>18</v>
      </c>
      <c r="L2378" s="14"/>
      <c r="M2378" s="14" t="str">
        <f>VLOOKUP(D2378,[1]base!$D$6:$M$3515,10,0)</f>
        <v>X</v>
      </c>
    </row>
    <row r="2379" spans="1:13" ht="24" x14ac:dyDescent="0.25">
      <c r="A2379" s="4" t="s">
        <v>315</v>
      </c>
      <c r="B2379" s="4" t="s">
        <v>51</v>
      </c>
      <c r="C2379" s="3" t="s">
        <v>8</v>
      </c>
      <c r="D2379" s="3" t="s">
        <v>1386</v>
      </c>
      <c r="E2379" s="3" t="s">
        <v>11</v>
      </c>
      <c r="F2379" s="4" t="s">
        <v>1387</v>
      </c>
      <c r="G2379" s="5">
        <v>135561</v>
      </c>
      <c r="H2379" s="5">
        <v>135284.44500000001</v>
      </c>
      <c r="I2379" s="5">
        <v>276.55499999999302</v>
      </c>
      <c r="J2379" s="4" t="s">
        <v>93</v>
      </c>
      <c r="K2379" s="4" t="s">
        <v>94</v>
      </c>
      <c r="L2379" s="14"/>
      <c r="M2379" s="14" t="str">
        <f>VLOOKUP(D2379,[1]base!$D$6:$M$3515,10,0)</f>
        <v>X</v>
      </c>
    </row>
    <row r="2380" spans="1:13" ht="36" x14ac:dyDescent="0.25">
      <c r="A2380" s="4" t="s">
        <v>315</v>
      </c>
      <c r="B2380" s="4" t="s">
        <v>51</v>
      </c>
      <c r="C2380" s="3" t="s">
        <v>8</v>
      </c>
      <c r="D2380" s="3" t="s">
        <v>3200</v>
      </c>
      <c r="E2380" s="3" t="s">
        <v>9</v>
      </c>
      <c r="F2380" s="4" t="s">
        <v>3201</v>
      </c>
      <c r="G2380" s="5">
        <v>200</v>
      </c>
      <c r="H2380" s="5">
        <v>0</v>
      </c>
      <c r="I2380" s="5">
        <v>200</v>
      </c>
      <c r="J2380" s="4" t="s">
        <v>93</v>
      </c>
      <c r="K2380" s="4" t="s">
        <v>95</v>
      </c>
      <c r="L2380" s="14"/>
      <c r="M2380" s="14" t="str">
        <f>VLOOKUP(D2380,[1]base!$D$6:$M$3515,10,0)</f>
        <v>X</v>
      </c>
    </row>
    <row r="2381" spans="1:13" ht="36" x14ac:dyDescent="0.25">
      <c r="A2381" s="4" t="s">
        <v>315</v>
      </c>
      <c r="B2381" s="4" t="s">
        <v>51</v>
      </c>
      <c r="C2381" s="3" t="s">
        <v>8</v>
      </c>
      <c r="D2381" s="3" t="s">
        <v>3200</v>
      </c>
      <c r="E2381" s="3" t="s">
        <v>11</v>
      </c>
      <c r="F2381" s="4" t="s">
        <v>3201</v>
      </c>
      <c r="G2381" s="5">
        <v>31200</v>
      </c>
      <c r="H2381" s="5">
        <v>30785.050999999999</v>
      </c>
      <c r="I2381" s="5">
        <v>414.94900000000052</v>
      </c>
      <c r="J2381" s="4" t="s">
        <v>93</v>
      </c>
      <c r="K2381" s="4" t="s">
        <v>95</v>
      </c>
      <c r="L2381" s="14"/>
      <c r="M2381" s="14" t="str">
        <f>VLOOKUP(D2381,[1]base!$D$6:$M$3515,10,0)</f>
        <v>X</v>
      </c>
    </row>
    <row r="2382" spans="1:13" ht="24" x14ac:dyDescent="0.25">
      <c r="A2382" s="4" t="s">
        <v>315</v>
      </c>
      <c r="B2382" s="4" t="s">
        <v>51</v>
      </c>
      <c r="C2382" s="3" t="s">
        <v>8</v>
      </c>
      <c r="D2382" s="3" t="s">
        <v>3202</v>
      </c>
      <c r="E2382" s="3" t="s">
        <v>9</v>
      </c>
      <c r="F2382" s="4" t="s">
        <v>3203</v>
      </c>
      <c r="G2382" s="5">
        <v>200</v>
      </c>
      <c r="H2382" s="5">
        <v>0</v>
      </c>
      <c r="I2382" s="5">
        <v>200</v>
      </c>
      <c r="J2382" s="4" t="s">
        <v>93</v>
      </c>
      <c r="K2382" s="4" t="s">
        <v>94</v>
      </c>
      <c r="L2382" s="14"/>
      <c r="M2382" s="14" t="str">
        <f>VLOOKUP(D2382,[1]base!$D$6:$M$3515,10,0)</f>
        <v>X</v>
      </c>
    </row>
    <row r="2383" spans="1:13" ht="24" x14ac:dyDescent="0.25">
      <c r="A2383" s="4" t="s">
        <v>315</v>
      </c>
      <c r="B2383" s="4" t="s">
        <v>51</v>
      </c>
      <c r="C2383" s="3" t="s">
        <v>8</v>
      </c>
      <c r="D2383" s="3" t="s">
        <v>3202</v>
      </c>
      <c r="E2383" s="3" t="s">
        <v>11</v>
      </c>
      <c r="F2383" s="4" t="s">
        <v>3203</v>
      </c>
      <c r="G2383" s="5">
        <v>31200</v>
      </c>
      <c r="H2383" s="5">
        <v>30785.050999999999</v>
      </c>
      <c r="I2383" s="5">
        <v>414.94900000000052</v>
      </c>
      <c r="J2383" s="4" t="s">
        <v>93</v>
      </c>
      <c r="K2383" s="4" t="s">
        <v>94</v>
      </c>
      <c r="L2383" s="14"/>
      <c r="M2383" s="14" t="str">
        <f>VLOOKUP(D2383,[1]base!$D$6:$M$3515,10,0)</f>
        <v>X</v>
      </c>
    </row>
    <row r="2384" spans="1:13" ht="24" x14ac:dyDescent="0.25">
      <c r="A2384" s="4" t="s">
        <v>315</v>
      </c>
      <c r="B2384" s="4" t="s">
        <v>51</v>
      </c>
      <c r="C2384" s="3" t="s">
        <v>8</v>
      </c>
      <c r="D2384" s="3" t="s">
        <v>4193</v>
      </c>
      <c r="E2384" s="3" t="s">
        <v>9</v>
      </c>
      <c r="F2384" s="4" t="s">
        <v>4194</v>
      </c>
      <c r="G2384" s="5">
        <v>208</v>
      </c>
      <c r="H2384" s="5">
        <v>0</v>
      </c>
      <c r="I2384" s="5">
        <v>208</v>
      </c>
      <c r="J2384" s="4" t="s">
        <v>93</v>
      </c>
      <c r="K2384" s="4" t="s">
        <v>95</v>
      </c>
      <c r="L2384" s="14"/>
      <c r="M2384" s="14" t="str">
        <f>VLOOKUP(D2384,[1]base!$D$6:$M$3515,10,0)</f>
        <v>X</v>
      </c>
    </row>
    <row r="2385" spans="1:13" ht="24" x14ac:dyDescent="0.25">
      <c r="A2385" s="4" t="s">
        <v>315</v>
      </c>
      <c r="B2385" s="4" t="s">
        <v>51</v>
      </c>
      <c r="C2385" s="3" t="s">
        <v>8</v>
      </c>
      <c r="D2385" s="3" t="s">
        <v>4193</v>
      </c>
      <c r="E2385" s="3" t="s">
        <v>11</v>
      </c>
      <c r="F2385" s="4" t="s">
        <v>4194</v>
      </c>
      <c r="G2385" s="5">
        <v>31000</v>
      </c>
      <c r="H2385" s="5">
        <v>29718.870999999999</v>
      </c>
      <c r="I2385" s="5">
        <v>1281.1290000000008</v>
      </c>
      <c r="J2385" s="4" t="s">
        <v>93</v>
      </c>
      <c r="K2385" s="4" t="s">
        <v>95</v>
      </c>
      <c r="L2385" s="14"/>
      <c r="M2385" s="14" t="str">
        <f>VLOOKUP(D2385,[1]base!$D$6:$M$3515,10,0)</f>
        <v>X</v>
      </c>
    </row>
    <row r="2386" spans="1:13" ht="24" x14ac:dyDescent="0.25">
      <c r="A2386" s="4" t="s">
        <v>315</v>
      </c>
      <c r="B2386" s="4" t="s">
        <v>51</v>
      </c>
      <c r="C2386" s="3" t="s">
        <v>8</v>
      </c>
      <c r="D2386" s="3" t="s">
        <v>4842</v>
      </c>
      <c r="E2386" s="3" t="s">
        <v>9</v>
      </c>
      <c r="F2386" s="4" t="s">
        <v>4843</v>
      </c>
      <c r="G2386" s="5">
        <v>400</v>
      </c>
      <c r="H2386" s="5">
        <v>88.616</v>
      </c>
      <c r="I2386" s="5">
        <v>311.38400000000001</v>
      </c>
      <c r="J2386" s="4" t="s">
        <v>93</v>
      </c>
      <c r="K2386" s="4" t="s">
        <v>94</v>
      </c>
      <c r="L2386" s="14"/>
      <c r="M2386" s="14" t="str">
        <f>VLOOKUP(D2386,[1]base!$D$6:$M$3515,10,0)</f>
        <v>X</v>
      </c>
    </row>
    <row r="2387" spans="1:13" ht="24" x14ac:dyDescent="0.25">
      <c r="A2387" s="4" t="s">
        <v>315</v>
      </c>
      <c r="B2387" s="4" t="s">
        <v>51</v>
      </c>
      <c r="C2387" s="3" t="s">
        <v>8</v>
      </c>
      <c r="D2387" s="3" t="s">
        <v>4842</v>
      </c>
      <c r="E2387" s="3" t="s">
        <v>11</v>
      </c>
      <c r="F2387" s="4" t="s">
        <v>4843</v>
      </c>
      <c r="G2387" s="5">
        <v>1000</v>
      </c>
      <c r="H2387" s="5">
        <v>0</v>
      </c>
      <c r="I2387" s="5">
        <v>1000</v>
      </c>
      <c r="J2387" s="4" t="s">
        <v>93</v>
      </c>
      <c r="K2387" s="4" t="s">
        <v>94</v>
      </c>
      <c r="L2387" s="14"/>
      <c r="M2387" s="14" t="str">
        <f>VLOOKUP(D2387,[1]base!$D$6:$M$3515,10,0)</f>
        <v>X</v>
      </c>
    </row>
    <row r="2388" spans="1:13" ht="24" x14ac:dyDescent="0.25">
      <c r="A2388" s="4" t="s">
        <v>315</v>
      </c>
      <c r="B2388" s="4" t="s">
        <v>52</v>
      </c>
      <c r="C2388" s="3" t="s">
        <v>8</v>
      </c>
      <c r="D2388" s="3" t="s">
        <v>3204</v>
      </c>
      <c r="E2388" s="3" t="s">
        <v>11</v>
      </c>
      <c r="F2388" s="4" t="s">
        <v>3205</v>
      </c>
      <c r="G2388" s="5">
        <v>190757</v>
      </c>
      <c r="H2388" s="5">
        <v>190314.766</v>
      </c>
      <c r="I2388" s="5">
        <v>442.23399999999674</v>
      </c>
      <c r="J2388" s="4" t="s">
        <v>19</v>
      </c>
      <c r="K2388" s="4" t="s">
        <v>98</v>
      </c>
      <c r="L2388" s="14"/>
      <c r="M2388" s="14" t="str">
        <f>VLOOKUP(D2388,[1]base!$D$6:$M$3515,10,0)</f>
        <v>X</v>
      </c>
    </row>
    <row r="2389" spans="1:13" ht="24" x14ac:dyDescent="0.25">
      <c r="A2389" s="4" t="s">
        <v>315</v>
      </c>
      <c r="B2389" s="4" t="s">
        <v>52</v>
      </c>
      <c r="C2389" s="3" t="s">
        <v>8</v>
      </c>
      <c r="D2389" s="3" t="s">
        <v>3204</v>
      </c>
      <c r="E2389" s="3" t="s">
        <v>10</v>
      </c>
      <c r="F2389" s="4" t="s">
        <v>3205</v>
      </c>
      <c r="G2389" s="5">
        <v>2722353</v>
      </c>
      <c r="H2389" s="5">
        <v>2696012.0350000001</v>
      </c>
      <c r="I2389" s="5">
        <v>26340.964999999851</v>
      </c>
      <c r="J2389" s="4" t="s">
        <v>19</v>
      </c>
      <c r="K2389" s="4" t="s">
        <v>98</v>
      </c>
      <c r="L2389" s="14"/>
      <c r="M2389" s="14" t="str">
        <f>VLOOKUP(D2389,[1]base!$D$6:$M$3515,10,0)</f>
        <v>X</v>
      </c>
    </row>
    <row r="2390" spans="1:13" ht="24" x14ac:dyDescent="0.25">
      <c r="A2390" s="4" t="s">
        <v>315</v>
      </c>
      <c r="B2390" s="4" t="s">
        <v>52</v>
      </c>
      <c r="C2390" s="3" t="s">
        <v>8</v>
      </c>
      <c r="D2390" s="3" t="s">
        <v>3206</v>
      </c>
      <c r="E2390" s="3" t="s">
        <v>11</v>
      </c>
      <c r="F2390" s="4" t="s">
        <v>5029</v>
      </c>
      <c r="G2390" s="5">
        <v>203011</v>
      </c>
      <c r="H2390" s="5">
        <v>202957.68299999999</v>
      </c>
      <c r="I2390" s="5">
        <v>53.317000000010012</v>
      </c>
      <c r="J2390" s="4" t="s">
        <v>20</v>
      </c>
      <c r="K2390" s="4" t="s">
        <v>21</v>
      </c>
      <c r="L2390" s="14"/>
      <c r="M2390" s="14" t="str">
        <f>VLOOKUP(D2390,[1]base!$D$6:$M$3515,10,0)</f>
        <v>X</v>
      </c>
    </row>
    <row r="2391" spans="1:13" ht="24" x14ac:dyDescent="0.25">
      <c r="A2391" s="4" t="s">
        <v>315</v>
      </c>
      <c r="B2391" s="4" t="s">
        <v>52</v>
      </c>
      <c r="C2391" s="3" t="s">
        <v>8</v>
      </c>
      <c r="D2391" s="3" t="s">
        <v>3206</v>
      </c>
      <c r="E2391" s="3" t="s">
        <v>10</v>
      </c>
      <c r="F2391" s="4" t="s">
        <v>5029</v>
      </c>
      <c r="G2391" s="5">
        <v>2668601</v>
      </c>
      <c r="H2391" s="5">
        <v>2667908.5630000001</v>
      </c>
      <c r="I2391" s="5">
        <v>692.43699999991804</v>
      </c>
      <c r="J2391" s="4" t="s">
        <v>20</v>
      </c>
      <c r="K2391" s="4" t="s">
        <v>21</v>
      </c>
      <c r="L2391" s="14"/>
      <c r="M2391" s="14" t="str">
        <f>VLOOKUP(D2391,[1]base!$D$6:$M$3515,10,0)</f>
        <v>X</v>
      </c>
    </row>
    <row r="2392" spans="1:13" ht="24" x14ac:dyDescent="0.25">
      <c r="A2392" s="4" t="s">
        <v>315</v>
      </c>
      <c r="B2392" s="4" t="s">
        <v>52</v>
      </c>
      <c r="C2392" s="3" t="s">
        <v>8</v>
      </c>
      <c r="D2392" s="3" t="s">
        <v>1492</v>
      </c>
      <c r="E2392" s="3" t="s">
        <v>10</v>
      </c>
      <c r="F2392" s="4" t="s">
        <v>1493</v>
      </c>
      <c r="G2392" s="5">
        <v>325288</v>
      </c>
      <c r="H2392" s="5">
        <v>325287.38</v>
      </c>
      <c r="I2392" s="5">
        <v>0.61999999999534339</v>
      </c>
      <c r="J2392" s="4" t="s">
        <v>20</v>
      </c>
      <c r="K2392" s="4" t="s">
        <v>21</v>
      </c>
      <c r="L2392" s="14"/>
      <c r="M2392" s="14"/>
    </row>
    <row r="2393" spans="1:13" ht="24" x14ac:dyDescent="0.25">
      <c r="A2393" s="4" t="s">
        <v>315</v>
      </c>
      <c r="B2393" s="4" t="s">
        <v>52</v>
      </c>
      <c r="C2393" s="3" t="s">
        <v>8</v>
      </c>
      <c r="D2393" s="3" t="s">
        <v>3207</v>
      </c>
      <c r="E2393" s="3" t="s">
        <v>10</v>
      </c>
      <c r="F2393" s="4" t="s">
        <v>3208</v>
      </c>
      <c r="G2393" s="5">
        <v>246867</v>
      </c>
      <c r="H2393" s="5">
        <v>246866.198</v>
      </c>
      <c r="I2393" s="5">
        <v>0.80199999999604188</v>
      </c>
      <c r="J2393" s="4" t="s">
        <v>20</v>
      </c>
      <c r="K2393" s="4" t="s">
        <v>97</v>
      </c>
      <c r="L2393" s="14"/>
      <c r="M2393" s="14" t="str">
        <f>VLOOKUP(D2393,[1]base!$D$6:$M$3515,10,0)</f>
        <v>X</v>
      </c>
    </row>
    <row r="2394" spans="1:13" ht="36" x14ac:dyDescent="0.25">
      <c r="A2394" s="4" t="s">
        <v>315</v>
      </c>
      <c r="B2394" s="4" t="s">
        <v>52</v>
      </c>
      <c r="C2394" s="3" t="s">
        <v>8</v>
      </c>
      <c r="D2394" s="3" t="s">
        <v>4650</v>
      </c>
      <c r="E2394" s="3" t="s">
        <v>9</v>
      </c>
      <c r="F2394" s="4" t="s">
        <v>4651</v>
      </c>
      <c r="G2394" s="5">
        <v>200</v>
      </c>
      <c r="H2394" s="5">
        <v>99.04</v>
      </c>
      <c r="I2394" s="5">
        <v>100.96</v>
      </c>
      <c r="J2394" s="4" t="s">
        <v>20</v>
      </c>
      <c r="K2394" s="4" t="s">
        <v>21</v>
      </c>
      <c r="L2394" s="14"/>
      <c r="M2394" s="14" t="str">
        <f>VLOOKUP(D2394,[1]base!$D$6:$M$3515,10,0)</f>
        <v>X</v>
      </c>
    </row>
    <row r="2395" spans="1:13" ht="36" x14ac:dyDescent="0.25">
      <c r="A2395" s="4" t="s">
        <v>315</v>
      </c>
      <c r="B2395" s="4" t="s">
        <v>52</v>
      </c>
      <c r="C2395" s="3" t="s">
        <v>8</v>
      </c>
      <c r="D2395" s="3" t="s">
        <v>4650</v>
      </c>
      <c r="E2395" s="3" t="s">
        <v>11</v>
      </c>
      <c r="F2395" s="4" t="s">
        <v>4651</v>
      </c>
      <c r="G2395" s="5">
        <v>35409</v>
      </c>
      <c r="H2395" s="5">
        <v>35408.663999999997</v>
      </c>
      <c r="I2395" s="5">
        <v>0.33600000000296859</v>
      </c>
      <c r="J2395" s="4" t="s">
        <v>20</v>
      </c>
      <c r="K2395" s="4" t="s">
        <v>21</v>
      </c>
      <c r="L2395" s="14"/>
      <c r="M2395" s="14" t="str">
        <f>VLOOKUP(D2395,[1]base!$D$6:$M$3515,10,0)</f>
        <v>X</v>
      </c>
    </row>
    <row r="2396" spans="1:13" ht="36" x14ac:dyDescent="0.25">
      <c r="A2396" s="4" t="s">
        <v>315</v>
      </c>
      <c r="B2396" s="4" t="s">
        <v>52</v>
      </c>
      <c r="C2396" s="3" t="s">
        <v>8</v>
      </c>
      <c r="D2396" s="3" t="s">
        <v>4652</v>
      </c>
      <c r="E2396" s="3" t="s">
        <v>9</v>
      </c>
      <c r="F2396" s="4" t="s">
        <v>4653</v>
      </c>
      <c r="G2396" s="5">
        <v>200</v>
      </c>
      <c r="H2396" s="5">
        <v>104.254</v>
      </c>
      <c r="I2396" s="5">
        <v>95.745999999999995</v>
      </c>
      <c r="J2396" s="4" t="s">
        <v>20</v>
      </c>
      <c r="K2396" s="4" t="s">
        <v>21</v>
      </c>
      <c r="L2396" s="14"/>
      <c r="M2396" s="14" t="str">
        <f>VLOOKUP(D2396,[1]base!$D$6:$M$3515,10,0)</f>
        <v>X</v>
      </c>
    </row>
    <row r="2397" spans="1:13" ht="36" x14ac:dyDescent="0.25">
      <c r="A2397" s="4" t="s">
        <v>315</v>
      </c>
      <c r="B2397" s="4" t="s">
        <v>52</v>
      </c>
      <c r="C2397" s="3" t="s">
        <v>8</v>
      </c>
      <c r="D2397" s="3" t="s">
        <v>4652</v>
      </c>
      <c r="E2397" s="3" t="s">
        <v>11</v>
      </c>
      <c r="F2397" s="4" t="s">
        <v>4653</v>
      </c>
      <c r="G2397" s="5">
        <v>33707</v>
      </c>
      <c r="H2397" s="5">
        <v>33706.544999999998</v>
      </c>
      <c r="I2397" s="5">
        <v>0.45500000000174623</v>
      </c>
      <c r="J2397" s="4" t="s">
        <v>20</v>
      </c>
      <c r="K2397" s="4" t="s">
        <v>21</v>
      </c>
      <c r="L2397" s="14"/>
      <c r="M2397" s="14" t="str">
        <f>VLOOKUP(D2397,[1]base!$D$6:$M$3515,10,0)</f>
        <v>X</v>
      </c>
    </row>
    <row r="2398" spans="1:13" ht="24" x14ac:dyDescent="0.25">
      <c r="A2398" s="4" t="s">
        <v>315</v>
      </c>
      <c r="B2398" s="4" t="s">
        <v>52</v>
      </c>
      <c r="C2398" s="3" t="s">
        <v>8</v>
      </c>
      <c r="D2398" s="3" t="s">
        <v>4195</v>
      </c>
      <c r="E2398" s="3" t="s">
        <v>10</v>
      </c>
      <c r="F2398" s="4" t="s">
        <v>4196</v>
      </c>
      <c r="G2398" s="5">
        <v>137873</v>
      </c>
      <c r="H2398" s="5">
        <v>137873</v>
      </c>
      <c r="I2398" s="5">
        <v>0</v>
      </c>
      <c r="J2398" s="4" t="s">
        <v>20</v>
      </c>
      <c r="K2398" s="4" t="s">
        <v>2131</v>
      </c>
      <c r="L2398" s="14"/>
      <c r="M2398" s="14" t="str">
        <f>VLOOKUP(D2398,[1]base!$D$6:$M$3515,10,0)</f>
        <v>X</v>
      </c>
    </row>
    <row r="2399" spans="1:13" ht="24" x14ac:dyDescent="0.25">
      <c r="A2399" s="4" t="s">
        <v>315</v>
      </c>
      <c r="B2399" s="4" t="s">
        <v>53</v>
      </c>
      <c r="C2399" s="3" t="s">
        <v>8</v>
      </c>
      <c r="D2399" s="3" t="s">
        <v>1388</v>
      </c>
      <c r="E2399" s="3" t="s">
        <v>11</v>
      </c>
      <c r="F2399" s="4" t="s">
        <v>1389</v>
      </c>
      <c r="G2399" s="5">
        <v>139272</v>
      </c>
      <c r="H2399" s="5">
        <v>139271.56299999999</v>
      </c>
      <c r="I2399" s="5">
        <v>0.4370000000053551</v>
      </c>
      <c r="J2399" s="4" t="s">
        <v>371</v>
      </c>
      <c r="K2399" s="4" t="s">
        <v>371</v>
      </c>
      <c r="L2399" s="14"/>
      <c r="M2399" s="14"/>
    </row>
    <row r="2400" spans="1:13" ht="24" x14ac:dyDescent="0.25">
      <c r="A2400" s="4" t="s">
        <v>315</v>
      </c>
      <c r="B2400" s="4" t="s">
        <v>53</v>
      </c>
      <c r="C2400" s="3" t="s">
        <v>8</v>
      </c>
      <c r="D2400" s="3" t="s">
        <v>1388</v>
      </c>
      <c r="E2400" s="3" t="s">
        <v>10</v>
      </c>
      <c r="F2400" s="4" t="s">
        <v>1389</v>
      </c>
      <c r="G2400" s="5">
        <v>828950</v>
      </c>
      <c r="H2400" s="5">
        <v>828949.06799999997</v>
      </c>
      <c r="I2400" s="5">
        <v>0.93200000002980232</v>
      </c>
      <c r="J2400" s="4" t="s">
        <v>371</v>
      </c>
      <c r="K2400" s="4" t="s">
        <v>371</v>
      </c>
      <c r="L2400" s="14"/>
      <c r="M2400" s="14"/>
    </row>
    <row r="2401" spans="1:13" ht="24" x14ac:dyDescent="0.25">
      <c r="A2401" s="4" t="s">
        <v>315</v>
      </c>
      <c r="B2401" s="4" t="s">
        <v>53</v>
      </c>
      <c r="C2401" s="3" t="s">
        <v>8</v>
      </c>
      <c r="D2401" s="3" t="s">
        <v>3209</v>
      </c>
      <c r="E2401" s="3" t="s">
        <v>10</v>
      </c>
      <c r="F2401" s="4" t="s">
        <v>3210</v>
      </c>
      <c r="G2401" s="5">
        <v>677342</v>
      </c>
      <c r="H2401" s="5">
        <v>677321.19200000004</v>
      </c>
      <c r="I2401" s="5">
        <v>20.807999999960884</v>
      </c>
      <c r="J2401" s="4" t="s">
        <v>371</v>
      </c>
      <c r="K2401" s="4" t="s">
        <v>459</v>
      </c>
      <c r="L2401" s="14"/>
      <c r="M2401" s="14" t="str">
        <f>VLOOKUP(D2401,[1]base!$D$6:$M$3515,10,0)</f>
        <v>X</v>
      </c>
    </row>
    <row r="2402" spans="1:13" ht="24" x14ac:dyDescent="0.25">
      <c r="A2402" s="4" t="s">
        <v>315</v>
      </c>
      <c r="B2402" s="4" t="s">
        <v>53</v>
      </c>
      <c r="C2402" s="3" t="s">
        <v>8</v>
      </c>
      <c r="D2402" s="3" t="s">
        <v>3211</v>
      </c>
      <c r="E2402" s="3" t="s">
        <v>11</v>
      </c>
      <c r="F2402" s="4" t="s">
        <v>3212</v>
      </c>
      <c r="G2402" s="5">
        <v>86311</v>
      </c>
      <c r="H2402" s="5">
        <v>86095.547999999995</v>
      </c>
      <c r="I2402" s="5">
        <v>215.45200000000477</v>
      </c>
      <c r="J2402" s="4" t="s">
        <v>371</v>
      </c>
      <c r="K2402" s="4" t="s">
        <v>459</v>
      </c>
      <c r="L2402" s="14"/>
      <c r="M2402" s="14"/>
    </row>
    <row r="2403" spans="1:13" ht="24" x14ac:dyDescent="0.25">
      <c r="A2403" s="4" t="s">
        <v>315</v>
      </c>
      <c r="B2403" s="4" t="s">
        <v>53</v>
      </c>
      <c r="C2403" s="3" t="s">
        <v>8</v>
      </c>
      <c r="D2403" s="3" t="s">
        <v>3211</v>
      </c>
      <c r="E2403" s="3" t="s">
        <v>10</v>
      </c>
      <c r="F2403" s="4" t="s">
        <v>3212</v>
      </c>
      <c r="G2403" s="5">
        <v>1356600</v>
      </c>
      <c r="H2403" s="5">
        <v>1347341.8</v>
      </c>
      <c r="I2403" s="5">
        <v>9258.1999999999534</v>
      </c>
      <c r="J2403" s="4" t="s">
        <v>371</v>
      </c>
      <c r="K2403" s="4" t="s">
        <v>459</v>
      </c>
      <c r="L2403" s="14"/>
      <c r="M2403" s="14"/>
    </row>
    <row r="2404" spans="1:13" ht="24" x14ac:dyDescent="0.25">
      <c r="A2404" s="4" t="s">
        <v>315</v>
      </c>
      <c r="B2404" s="4" t="s">
        <v>53</v>
      </c>
      <c r="C2404" s="3" t="s">
        <v>8</v>
      </c>
      <c r="D2404" s="3" t="s">
        <v>1494</v>
      </c>
      <c r="E2404" s="3" t="s">
        <v>10</v>
      </c>
      <c r="F2404" s="4" t="s">
        <v>1495</v>
      </c>
      <c r="G2404" s="5">
        <v>90334</v>
      </c>
      <c r="H2404" s="5">
        <v>87358.736000000004</v>
      </c>
      <c r="I2404" s="5">
        <v>2975.2639999999956</v>
      </c>
      <c r="J2404" s="4" t="s">
        <v>371</v>
      </c>
      <c r="K2404" s="4" t="s">
        <v>459</v>
      </c>
      <c r="L2404" s="14"/>
      <c r="M2404" s="14"/>
    </row>
    <row r="2405" spans="1:13" ht="24" x14ac:dyDescent="0.25">
      <c r="A2405" s="4" t="s">
        <v>315</v>
      </c>
      <c r="B2405" s="4" t="s">
        <v>53</v>
      </c>
      <c r="C2405" s="3" t="s">
        <v>8</v>
      </c>
      <c r="D2405" s="3" t="s">
        <v>3213</v>
      </c>
      <c r="E2405" s="3" t="s">
        <v>11</v>
      </c>
      <c r="F2405" s="4" t="s">
        <v>3214</v>
      </c>
      <c r="G2405" s="5">
        <v>160888</v>
      </c>
      <c r="H2405" s="5">
        <v>153748</v>
      </c>
      <c r="I2405" s="5">
        <v>7140</v>
      </c>
      <c r="J2405" s="4" t="s">
        <v>371</v>
      </c>
      <c r="K2405" s="4" t="s">
        <v>372</v>
      </c>
      <c r="L2405" s="14"/>
      <c r="M2405" s="14" t="str">
        <f>VLOOKUP(D2405,[1]base!$D$6:$M$3515,10,0)</f>
        <v>X</v>
      </c>
    </row>
    <row r="2406" spans="1:13" ht="24" x14ac:dyDescent="0.25">
      <c r="A2406" s="4" t="s">
        <v>315</v>
      </c>
      <c r="B2406" s="4" t="s">
        <v>53</v>
      </c>
      <c r="C2406" s="3" t="s">
        <v>8</v>
      </c>
      <c r="D2406" s="3" t="s">
        <v>3215</v>
      </c>
      <c r="E2406" s="3" t="s">
        <v>11</v>
      </c>
      <c r="F2406" s="4" t="s">
        <v>3216</v>
      </c>
      <c r="G2406" s="5">
        <v>80241</v>
      </c>
      <c r="H2406" s="5">
        <v>80241</v>
      </c>
      <c r="I2406" s="5">
        <v>0</v>
      </c>
      <c r="J2406" s="4" t="s">
        <v>371</v>
      </c>
      <c r="K2406" s="4" t="s">
        <v>459</v>
      </c>
      <c r="L2406" s="14"/>
      <c r="M2406" s="14"/>
    </row>
    <row r="2407" spans="1:13" ht="24" x14ac:dyDescent="0.25">
      <c r="A2407" s="4" t="s">
        <v>315</v>
      </c>
      <c r="B2407" s="4" t="s">
        <v>53</v>
      </c>
      <c r="C2407" s="3" t="s">
        <v>8</v>
      </c>
      <c r="D2407" s="3" t="s">
        <v>3217</v>
      </c>
      <c r="E2407" s="3" t="s">
        <v>11</v>
      </c>
      <c r="F2407" s="4" t="s">
        <v>5395</v>
      </c>
      <c r="G2407" s="5">
        <v>10</v>
      </c>
      <c r="H2407" s="5">
        <v>0</v>
      </c>
      <c r="I2407" s="5">
        <v>10</v>
      </c>
      <c r="J2407" s="4" t="s">
        <v>371</v>
      </c>
      <c r="K2407" s="4" t="s">
        <v>371</v>
      </c>
      <c r="L2407" s="14"/>
      <c r="M2407" s="14"/>
    </row>
    <row r="2408" spans="1:13" ht="24" x14ac:dyDescent="0.25">
      <c r="A2408" s="4" t="s">
        <v>315</v>
      </c>
      <c r="B2408" s="4" t="s">
        <v>53</v>
      </c>
      <c r="C2408" s="3" t="s">
        <v>8</v>
      </c>
      <c r="D2408" s="3" t="s">
        <v>1017</v>
      </c>
      <c r="E2408" s="3" t="s">
        <v>10</v>
      </c>
      <c r="F2408" s="4" t="s">
        <v>1018</v>
      </c>
      <c r="G2408" s="5">
        <v>30000</v>
      </c>
      <c r="H2408" s="5">
        <v>30000</v>
      </c>
      <c r="I2408" s="5">
        <v>0</v>
      </c>
      <c r="J2408" s="4" t="s">
        <v>371</v>
      </c>
      <c r="K2408" s="4" t="s">
        <v>459</v>
      </c>
      <c r="L2408" s="14"/>
      <c r="M2408" s="14"/>
    </row>
    <row r="2409" spans="1:13" ht="24" x14ac:dyDescent="0.25">
      <c r="A2409" s="4" t="s">
        <v>315</v>
      </c>
      <c r="B2409" s="4" t="s">
        <v>53</v>
      </c>
      <c r="C2409" s="3" t="s">
        <v>8</v>
      </c>
      <c r="D2409" s="3" t="s">
        <v>3218</v>
      </c>
      <c r="E2409" s="3" t="s">
        <v>11</v>
      </c>
      <c r="F2409" s="4" t="s">
        <v>3219</v>
      </c>
      <c r="G2409" s="5">
        <v>192643</v>
      </c>
      <c r="H2409" s="5">
        <v>192641.96</v>
      </c>
      <c r="I2409" s="5">
        <v>1.0400000000081491</v>
      </c>
      <c r="J2409" s="4" t="s">
        <v>371</v>
      </c>
      <c r="K2409" s="4" t="s">
        <v>459</v>
      </c>
      <c r="L2409" s="14"/>
      <c r="M2409" s="14"/>
    </row>
    <row r="2410" spans="1:13" ht="24" x14ac:dyDescent="0.25">
      <c r="A2410" s="4" t="s">
        <v>315</v>
      </c>
      <c r="B2410" s="4" t="s">
        <v>53</v>
      </c>
      <c r="C2410" s="3" t="s">
        <v>8</v>
      </c>
      <c r="D2410" s="3" t="s">
        <v>3218</v>
      </c>
      <c r="E2410" s="3" t="s">
        <v>89</v>
      </c>
      <c r="F2410" s="4" t="s">
        <v>3219</v>
      </c>
      <c r="G2410" s="5">
        <v>3000</v>
      </c>
      <c r="H2410" s="5">
        <v>0</v>
      </c>
      <c r="I2410" s="5">
        <v>3000</v>
      </c>
      <c r="J2410" s="4" t="s">
        <v>371</v>
      </c>
      <c r="K2410" s="4" t="s">
        <v>459</v>
      </c>
      <c r="L2410" s="14"/>
      <c r="M2410" s="14"/>
    </row>
    <row r="2411" spans="1:13" ht="24" x14ac:dyDescent="0.25">
      <c r="A2411" s="4" t="s">
        <v>315</v>
      </c>
      <c r="B2411" s="4" t="s">
        <v>53</v>
      </c>
      <c r="C2411" s="3" t="s">
        <v>8</v>
      </c>
      <c r="D2411" s="3" t="s">
        <v>3220</v>
      </c>
      <c r="E2411" s="3" t="s">
        <v>11</v>
      </c>
      <c r="F2411" s="4" t="s">
        <v>3221</v>
      </c>
      <c r="G2411" s="5">
        <v>10</v>
      </c>
      <c r="H2411" s="5">
        <v>0</v>
      </c>
      <c r="I2411" s="5">
        <v>10</v>
      </c>
      <c r="J2411" s="4" t="s">
        <v>371</v>
      </c>
      <c r="K2411" s="4" t="s">
        <v>372</v>
      </c>
      <c r="L2411" s="14"/>
      <c r="M2411" s="14" t="str">
        <f>VLOOKUP(D2411,[1]base!$D$6:$M$3515,10,0)</f>
        <v>X</v>
      </c>
    </row>
    <row r="2412" spans="1:13" ht="24" x14ac:dyDescent="0.25">
      <c r="A2412" s="4" t="s">
        <v>315</v>
      </c>
      <c r="B2412" s="4" t="s">
        <v>53</v>
      </c>
      <c r="C2412" s="3" t="s">
        <v>8</v>
      </c>
      <c r="D2412" s="3" t="s">
        <v>3222</v>
      </c>
      <c r="E2412" s="3" t="s">
        <v>9</v>
      </c>
      <c r="F2412" s="4" t="s">
        <v>3223</v>
      </c>
      <c r="G2412" s="5">
        <v>500</v>
      </c>
      <c r="H2412" s="5">
        <v>0</v>
      </c>
      <c r="I2412" s="5">
        <v>500</v>
      </c>
      <c r="J2412" s="4" t="s">
        <v>371</v>
      </c>
      <c r="K2412" s="4" t="s">
        <v>1225</v>
      </c>
      <c r="L2412" s="14"/>
      <c r="M2412" s="14"/>
    </row>
    <row r="2413" spans="1:13" ht="24" x14ac:dyDescent="0.25">
      <c r="A2413" s="4" t="s">
        <v>315</v>
      </c>
      <c r="B2413" s="4" t="s">
        <v>53</v>
      </c>
      <c r="C2413" s="3" t="s">
        <v>8</v>
      </c>
      <c r="D2413" s="3" t="s">
        <v>3222</v>
      </c>
      <c r="E2413" s="3" t="s">
        <v>10</v>
      </c>
      <c r="F2413" s="4" t="s">
        <v>3223</v>
      </c>
      <c r="G2413" s="5">
        <v>288497</v>
      </c>
      <c r="H2413" s="5">
        <v>288496.69</v>
      </c>
      <c r="I2413" s="5">
        <v>0.30999999999767169</v>
      </c>
      <c r="J2413" s="4" t="s">
        <v>371</v>
      </c>
      <c r="K2413" s="4" t="s">
        <v>1225</v>
      </c>
      <c r="L2413" s="14"/>
      <c r="M2413" s="14"/>
    </row>
    <row r="2414" spans="1:13" ht="24" x14ac:dyDescent="0.25">
      <c r="A2414" s="4" t="s">
        <v>315</v>
      </c>
      <c r="B2414" s="4" t="s">
        <v>53</v>
      </c>
      <c r="C2414" s="3" t="s">
        <v>8</v>
      </c>
      <c r="D2414" s="3" t="s">
        <v>3224</v>
      </c>
      <c r="E2414" s="3" t="s">
        <v>89</v>
      </c>
      <c r="F2414" s="4" t="s">
        <v>3225</v>
      </c>
      <c r="G2414" s="5">
        <v>4000</v>
      </c>
      <c r="H2414" s="5">
        <v>0</v>
      </c>
      <c r="I2414" s="5">
        <v>4000</v>
      </c>
      <c r="J2414" s="4" t="s">
        <v>371</v>
      </c>
      <c r="K2414" s="4" t="s">
        <v>372</v>
      </c>
      <c r="L2414" s="14"/>
      <c r="M2414" s="14" t="str">
        <f>VLOOKUP(D2414,[1]base!$D$6:$M$3515,10,0)</f>
        <v>X</v>
      </c>
    </row>
    <row r="2415" spans="1:13" ht="24" x14ac:dyDescent="0.25">
      <c r="A2415" s="4" t="s">
        <v>315</v>
      </c>
      <c r="B2415" s="4" t="s">
        <v>53</v>
      </c>
      <c r="C2415" s="3" t="s">
        <v>8</v>
      </c>
      <c r="D2415" s="3" t="s">
        <v>3224</v>
      </c>
      <c r="E2415" s="3" t="s">
        <v>10</v>
      </c>
      <c r="F2415" s="4" t="s">
        <v>3225</v>
      </c>
      <c r="G2415" s="5">
        <v>60000</v>
      </c>
      <c r="H2415" s="5">
        <v>59991.103000000003</v>
      </c>
      <c r="I2415" s="5">
        <v>8.896999999997206</v>
      </c>
      <c r="J2415" s="4" t="s">
        <v>371</v>
      </c>
      <c r="K2415" s="4" t="s">
        <v>372</v>
      </c>
      <c r="L2415" s="14"/>
      <c r="M2415" s="14" t="str">
        <f>VLOOKUP(D2415,[1]base!$D$6:$M$3515,10,0)</f>
        <v>X</v>
      </c>
    </row>
    <row r="2416" spans="1:13" ht="24" x14ac:dyDescent="0.25">
      <c r="A2416" s="4" t="s">
        <v>315</v>
      </c>
      <c r="B2416" s="4" t="s">
        <v>53</v>
      </c>
      <c r="C2416" s="3" t="s">
        <v>8</v>
      </c>
      <c r="D2416" s="3" t="s">
        <v>3226</v>
      </c>
      <c r="E2416" s="3" t="s">
        <v>89</v>
      </c>
      <c r="F2416" s="4" t="s">
        <v>3227</v>
      </c>
      <c r="G2416" s="5">
        <v>4000</v>
      </c>
      <c r="H2416" s="5">
        <v>0</v>
      </c>
      <c r="I2416" s="5">
        <v>4000</v>
      </c>
      <c r="J2416" s="4" t="s">
        <v>371</v>
      </c>
      <c r="K2416" s="4" t="s">
        <v>459</v>
      </c>
      <c r="L2416" s="14"/>
      <c r="M2416" s="14" t="str">
        <f>VLOOKUP(D2416,[1]base!$D$6:$M$3515,10,0)</f>
        <v>X</v>
      </c>
    </row>
    <row r="2417" spans="1:13" ht="24" x14ac:dyDescent="0.25">
      <c r="A2417" s="4" t="s">
        <v>315</v>
      </c>
      <c r="B2417" s="4" t="s">
        <v>53</v>
      </c>
      <c r="C2417" s="3" t="s">
        <v>8</v>
      </c>
      <c r="D2417" s="3" t="s">
        <v>3226</v>
      </c>
      <c r="E2417" s="3" t="s">
        <v>10</v>
      </c>
      <c r="F2417" s="4" t="s">
        <v>3227</v>
      </c>
      <c r="G2417" s="5">
        <v>425046</v>
      </c>
      <c r="H2417" s="5">
        <v>425045.86599999998</v>
      </c>
      <c r="I2417" s="5">
        <v>0.13400000002002344</v>
      </c>
      <c r="J2417" s="4" t="s">
        <v>371</v>
      </c>
      <c r="K2417" s="4" t="s">
        <v>459</v>
      </c>
      <c r="L2417" s="14"/>
      <c r="M2417" s="14" t="str">
        <f>VLOOKUP(D2417,[1]base!$D$6:$M$3515,10,0)</f>
        <v>X</v>
      </c>
    </row>
    <row r="2418" spans="1:13" ht="24" x14ac:dyDescent="0.25">
      <c r="A2418" s="4" t="s">
        <v>315</v>
      </c>
      <c r="B2418" s="4" t="s">
        <v>53</v>
      </c>
      <c r="C2418" s="3" t="s">
        <v>8</v>
      </c>
      <c r="D2418" s="3" t="s">
        <v>3228</v>
      </c>
      <c r="E2418" s="3" t="s">
        <v>10</v>
      </c>
      <c r="F2418" s="4" t="s">
        <v>3229</v>
      </c>
      <c r="G2418" s="5">
        <v>265632</v>
      </c>
      <c r="H2418" s="5">
        <v>215560.519</v>
      </c>
      <c r="I2418" s="5">
        <v>50071.481</v>
      </c>
      <c r="J2418" s="4" t="s">
        <v>371</v>
      </c>
      <c r="K2418" s="4" t="s">
        <v>459</v>
      </c>
      <c r="L2418" s="14"/>
      <c r="M2418" s="14" t="str">
        <f>VLOOKUP(D2418,[1]base!$D$6:$M$3515,10,0)</f>
        <v>X</v>
      </c>
    </row>
    <row r="2419" spans="1:13" ht="24" x14ac:dyDescent="0.25">
      <c r="A2419" s="4" t="s">
        <v>315</v>
      </c>
      <c r="B2419" s="4" t="s">
        <v>54</v>
      </c>
      <c r="C2419" s="3" t="s">
        <v>8</v>
      </c>
      <c r="D2419" s="3" t="s">
        <v>1019</v>
      </c>
      <c r="E2419" s="3" t="s">
        <v>11</v>
      </c>
      <c r="F2419" s="4" t="s">
        <v>1020</v>
      </c>
      <c r="G2419" s="5">
        <v>42210</v>
      </c>
      <c r="H2419" s="5">
        <v>42209.627999999997</v>
      </c>
      <c r="I2419" s="5">
        <v>0.3720000000030268</v>
      </c>
      <c r="J2419" s="4" t="s">
        <v>24</v>
      </c>
      <c r="K2419" s="4" t="s">
        <v>25</v>
      </c>
      <c r="L2419" s="14"/>
      <c r="M2419" s="14" t="str">
        <f>VLOOKUP(D2419,[1]base!$D$6:$M$3515,10,0)</f>
        <v>X</v>
      </c>
    </row>
    <row r="2420" spans="1:13" ht="24" x14ac:dyDescent="0.25">
      <c r="A2420" s="4" t="s">
        <v>315</v>
      </c>
      <c r="B2420" s="4" t="s">
        <v>54</v>
      </c>
      <c r="C2420" s="3" t="s">
        <v>8</v>
      </c>
      <c r="D2420" s="3" t="s">
        <v>1019</v>
      </c>
      <c r="E2420" s="3" t="s">
        <v>10</v>
      </c>
      <c r="F2420" s="4" t="s">
        <v>1020</v>
      </c>
      <c r="G2420" s="5">
        <v>422104</v>
      </c>
      <c r="H2420" s="5">
        <v>422103.34700000001</v>
      </c>
      <c r="I2420" s="5">
        <v>0.65299999999115244</v>
      </c>
      <c r="J2420" s="4" t="s">
        <v>24</v>
      </c>
      <c r="K2420" s="4" t="s">
        <v>25</v>
      </c>
      <c r="L2420" s="14"/>
      <c r="M2420" s="14" t="str">
        <f>VLOOKUP(D2420,[1]base!$D$6:$M$3515,10,0)</f>
        <v>X</v>
      </c>
    </row>
    <row r="2421" spans="1:13" ht="24" x14ac:dyDescent="0.25">
      <c r="A2421" s="4" t="s">
        <v>315</v>
      </c>
      <c r="B2421" s="4" t="s">
        <v>54</v>
      </c>
      <c r="C2421" s="3" t="s">
        <v>8</v>
      </c>
      <c r="D2421" s="3" t="s">
        <v>1021</v>
      </c>
      <c r="E2421" s="3" t="s">
        <v>10</v>
      </c>
      <c r="F2421" s="4" t="s">
        <v>1022</v>
      </c>
      <c r="G2421" s="5">
        <v>695837</v>
      </c>
      <c r="H2421" s="5">
        <v>695780.46699999995</v>
      </c>
      <c r="I2421" s="5">
        <v>56.533000000054017</v>
      </c>
      <c r="J2421" s="4" t="s">
        <v>74</v>
      </c>
      <c r="K2421" s="4" t="s">
        <v>471</v>
      </c>
      <c r="L2421" s="14"/>
      <c r="M2421" s="14" t="str">
        <f>VLOOKUP(D2421,[1]base!$D$6:$M$3515,10,0)</f>
        <v>X</v>
      </c>
    </row>
    <row r="2422" spans="1:13" ht="24" x14ac:dyDescent="0.25">
      <c r="A2422" s="4" t="s">
        <v>315</v>
      </c>
      <c r="B2422" s="4" t="s">
        <v>54</v>
      </c>
      <c r="C2422" s="3" t="s">
        <v>8</v>
      </c>
      <c r="D2422" s="3" t="s">
        <v>1023</v>
      </c>
      <c r="E2422" s="3" t="s">
        <v>11</v>
      </c>
      <c r="F2422" s="4" t="s">
        <v>1024</v>
      </c>
      <c r="G2422" s="5">
        <v>175462</v>
      </c>
      <c r="H2422" s="5">
        <v>172969.7</v>
      </c>
      <c r="I2422" s="5">
        <v>2492.2999999999884</v>
      </c>
      <c r="J2422" s="4" t="s">
        <v>15</v>
      </c>
      <c r="K2422" s="4" t="s">
        <v>16</v>
      </c>
      <c r="L2422" s="14"/>
      <c r="M2422" s="14"/>
    </row>
    <row r="2423" spans="1:13" ht="24" x14ac:dyDescent="0.25">
      <c r="A2423" s="4" t="s">
        <v>315</v>
      </c>
      <c r="B2423" s="4" t="s">
        <v>54</v>
      </c>
      <c r="C2423" s="3" t="s">
        <v>8</v>
      </c>
      <c r="D2423" s="3" t="s">
        <v>1023</v>
      </c>
      <c r="E2423" s="3" t="s">
        <v>89</v>
      </c>
      <c r="F2423" s="4" t="s">
        <v>1024</v>
      </c>
      <c r="G2423" s="5">
        <v>20152</v>
      </c>
      <c r="H2423" s="5">
        <v>19246.545999999998</v>
      </c>
      <c r="I2423" s="5">
        <v>905.45400000000154</v>
      </c>
      <c r="J2423" s="4" t="s">
        <v>15</v>
      </c>
      <c r="K2423" s="4" t="s">
        <v>16</v>
      </c>
      <c r="L2423" s="14"/>
      <c r="M2423" s="14"/>
    </row>
    <row r="2424" spans="1:13" ht="24" x14ac:dyDescent="0.25">
      <c r="A2424" s="4" t="s">
        <v>315</v>
      </c>
      <c r="B2424" s="4" t="s">
        <v>54</v>
      </c>
      <c r="C2424" s="3" t="s">
        <v>8</v>
      </c>
      <c r="D2424" s="3" t="s">
        <v>1309</v>
      </c>
      <c r="E2424" s="3" t="s">
        <v>11</v>
      </c>
      <c r="F2424" s="4" t="s">
        <v>1310</v>
      </c>
      <c r="G2424" s="5">
        <v>127684</v>
      </c>
      <c r="H2424" s="5">
        <v>127411.121</v>
      </c>
      <c r="I2424" s="5">
        <v>272.87900000000081</v>
      </c>
      <c r="J2424" s="4" t="s">
        <v>74</v>
      </c>
      <c r="K2424" s="4" t="s">
        <v>1311</v>
      </c>
      <c r="L2424" s="14"/>
      <c r="M2424" s="14"/>
    </row>
    <row r="2425" spans="1:13" ht="24" x14ac:dyDescent="0.25">
      <c r="A2425" s="4" t="s">
        <v>315</v>
      </c>
      <c r="B2425" s="4" t="s">
        <v>54</v>
      </c>
      <c r="C2425" s="3" t="s">
        <v>8</v>
      </c>
      <c r="D2425" s="3" t="s">
        <v>1309</v>
      </c>
      <c r="E2425" s="3" t="s">
        <v>10</v>
      </c>
      <c r="F2425" s="4" t="s">
        <v>1310</v>
      </c>
      <c r="G2425" s="5">
        <v>1701022</v>
      </c>
      <c r="H2425" s="5">
        <v>1701017.9609999999</v>
      </c>
      <c r="I2425" s="5">
        <v>4.0390000001061708</v>
      </c>
      <c r="J2425" s="4" t="s">
        <v>74</v>
      </c>
      <c r="K2425" s="4" t="s">
        <v>1311</v>
      </c>
      <c r="L2425" s="14"/>
      <c r="M2425" s="14"/>
    </row>
    <row r="2426" spans="1:13" ht="24" x14ac:dyDescent="0.25">
      <c r="A2426" s="4" t="s">
        <v>315</v>
      </c>
      <c r="B2426" s="4" t="s">
        <v>54</v>
      </c>
      <c r="C2426" s="3" t="s">
        <v>8</v>
      </c>
      <c r="D2426" s="3" t="s">
        <v>1025</v>
      </c>
      <c r="E2426" s="3" t="s">
        <v>10</v>
      </c>
      <c r="F2426" s="4" t="s">
        <v>1026</v>
      </c>
      <c r="G2426" s="5">
        <v>214932</v>
      </c>
      <c r="H2426" s="5">
        <v>214914.82</v>
      </c>
      <c r="I2426" s="5">
        <v>17.179999999993015</v>
      </c>
      <c r="J2426" s="4" t="s">
        <v>24</v>
      </c>
      <c r="K2426" s="4" t="s">
        <v>4727</v>
      </c>
      <c r="L2426" s="14"/>
      <c r="M2426" s="14"/>
    </row>
    <row r="2427" spans="1:13" ht="24" x14ac:dyDescent="0.25">
      <c r="A2427" s="4" t="s">
        <v>315</v>
      </c>
      <c r="B2427" s="4" t="s">
        <v>54</v>
      </c>
      <c r="C2427" s="3" t="s">
        <v>8</v>
      </c>
      <c r="D2427" s="3" t="s">
        <v>1027</v>
      </c>
      <c r="E2427" s="3" t="s">
        <v>10</v>
      </c>
      <c r="F2427" s="4" t="s">
        <v>1028</v>
      </c>
      <c r="G2427" s="5">
        <v>74411</v>
      </c>
      <c r="H2427" s="5">
        <v>74409.404999999999</v>
      </c>
      <c r="I2427" s="5">
        <v>1.5950000000011642</v>
      </c>
      <c r="J2427" s="4" t="s">
        <v>74</v>
      </c>
      <c r="K2427" s="4" t="s">
        <v>471</v>
      </c>
      <c r="L2427" s="14"/>
      <c r="M2427" s="14"/>
    </row>
    <row r="2428" spans="1:13" ht="24" x14ac:dyDescent="0.25">
      <c r="A2428" s="4" t="s">
        <v>315</v>
      </c>
      <c r="B2428" s="4" t="s">
        <v>54</v>
      </c>
      <c r="C2428" s="3" t="s">
        <v>8</v>
      </c>
      <c r="D2428" s="3" t="s">
        <v>1029</v>
      </c>
      <c r="E2428" s="3" t="s">
        <v>10</v>
      </c>
      <c r="F2428" s="4" t="s">
        <v>1030</v>
      </c>
      <c r="G2428" s="5">
        <v>12266</v>
      </c>
      <c r="H2428" s="5">
        <v>12265.33</v>
      </c>
      <c r="I2428" s="5">
        <v>0.67000000000007276</v>
      </c>
      <c r="J2428" s="4" t="s">
        <v>464</v>
      </c>
      <c r="K2428" s="4" t="s">
        <v>1031</v>
      </c>
      <c r="L2428" s="14"/>
      <c r="M2428" s="14"/>
    </row>
    <row r="2429" spans="1:13" ht="24" x14ac:dyDescent="0.25">
      <c r="A2429" s="4" t="s">
        <v>315</v>
      </c>
      <c r="B2429" s="4" t="s">
        <v>54</v>
      </c>
      <c r="C2429" s="3" t="s">
        <v>8</v>
      </c>
      <c r="D2429" s="3" t="s">
        <v>1390</v>
      </c>
      <c r="E2429" s="3" t="s">
        <v>10</v>
      </c>
      <c r="F2429" s="4" t="s">
        <v>1391</v>
      </c>
      <c r="G2429" s="5">
        <v>212848</v>
      </c>
      <c r="H2429" s="5">
        <v>212847.9</v>
      </c>
      <c r="I2429" s="5">
        <v>0.10000000000582077</v>
      </c>
      <c r="J2429" s="4" t="s">
        <v>464</v>
      </c>
      <c r="K2429" s="4" t="s">
        <v>614</v>
      </c>
      <c r="L2429" s="14"/>
      <c r="M2429" s="14"/>
    </row>
    <row r="2430" spans="1:13" ht="36" x14ac:dyDescent="0.25">
      <c r="A2430" s="4" t="s">
        <v>315</v>
      </c>
      <c r="B2430" s="4" t="s">
        <v>54</v>
      </c>
      <c r="C2430" s="3" t="s">
        <v>8</v>
      </c>
      <c r="D2430" s="3" t="s">
        <v>3230</v>
      </c>
      <c r="E2430" s="3" t="s">
        <v>10</v>
      </c>
      <c r="F2430" s="4" t="s">
        <v>3231</v>
      </c>
      <c r="G2430" s="5">
        <v>741462</v>
      </c>
      <c r="H2430" s="5">
        <v>741451.95400000003</v>
      </c>
      <c r="I2430" s="5">
        <v>10.045999999972992</v>
      </c>
      <c r="J2430" s="4" t="s">
        <v>74</v>
      </c>
      <c r="K2430" s="4" t="s">
        <v>3232</v>
      </c>
      <c r="L2430" s="14"/>
      <c r="M2430" s="14"/>
    </row>
    <row r="2431" spans="1:13" ht="36" x14ac:dyDescent="0.25">
      <c r="A2431" s="4" t="s">
        <v>315</v>
      </c>
      <c r="B2431" s="4" t="s">
        <v>54</v>
      </c>
      <c r="C2431" s="3" t="s">
        <v>8</v>
      </c>
      <c r="D2431" s="3" t="s">
        <v>1392</v>
      </c>
      <c r="E2431" s="3" t="s">
        <v>10</v>
      </c>
      <c r="F2431" s="4" t="s">
        <v>1393</v>
      </c>
      <c r="G2431" s="5">
        <v>1272906</v>
      </c>
      <c r="H2431" s="5">
        <v>1177502.4879999999</v>
      </c>
      <c r="I2431" s="5">
        <v>95403.512000000104</v>
      </c>
      <c r="J2431" s="4" t="s">
        <v>24</v>
      </c>
      <c r="K2431" s="4" t="s">
        <v>4844</v>
      </c>
      <c r="L2431" s="14"/>
      <c r="M2431" s="14"/>
    </row>
    <row r="2432" spans="1:13" ht="24" x14ac:dyDescent="0.25">
      <c r="A2432" s="4" t="s">
        <v>315</v>
      </c>
      <c r="B2432" s="4" t="s">
        <v>54</v>
      </c>
      <c r="C2432" s="3" t="s">
        <v>8</v>
      </c>
      <c r="D2432" s="3" t="s">
        <v>3233</v>
      </c>
      <c r="E2432" s="3" t="s">
        <v>9</v>
      </c>
      <c r="F2432" s="4" t="s">
        <v>3234</v>
      </c>
      <c r="G2432" s="5">
        <v>65</v>
      </c>
      <c r="H2432" s="5">
        <v>64.033000000000001</v>
      </c>
      <c r="I2432" s="5">
        <v>0.96699999999999875</v>
      </c>
      <c r="J2432" s="4" t="s">
        <v>24</v>
      </c>
      <c r="K2432" s="4" t="s">
        <v>4727</v>
      </c>
      <c r="L2432" s="14"/>
      <c r="M2432" s="14"/>
    </row>
    <row r="2433" spans="1:13" ht="24" x14ac:dyDescent="0.25">
      <c r="A2433" s="4" t="s">
        <v>315</v>
      </c>
      <c r="B2433" s="4" t="s">
        <v>54</v>
      </c>
      <c r="C2433" s="3" t="s">
        <v>8</v>
      </c>
      <c r="D2433" s="3" t="s">
        <v>3233</v>
      </c>
      <c r="E2433" s="3" t="s">
        <v>11</v>
      </c>
      <c r="F2433" s="4" t="s">
        <v>3234</v>
      </c>
      <c r="G2433" s="5">
        <v>96277</v>
      </c>
      <c r="H2433" s="5">
        <v>96276.191999999995</v>
      </c>
      <c r="I2433" s="5">
        <v>0.8080000000045402</v>
      </c>
      <c r="J2433" s="4" t="s">
        <v>24</v>
      </c>
      <c r="K2433" s="4" t="s">
        <v>4727</v>
      </c>
      <c r="L2433" s="14"/>
      <c r="M2433" s="14"/>
    </row>
    <row r="2434" spans="1:13" ht="24" x14ac:dyDescent="0.25">
      <c r="A2434" s="4" t="s">
        <v>315</v>
      </c>
      <c r="B2434" s="4" t="s">
        <v>54</v>
      </c>
      <c r="C2434" s="3" t="s">
        <v>8</v>
      </c>
      <c r="D2434" s="3" t="s">
        <v>3233</v>
      </c>
      <c r="E2434" s="3" t="s">
        <v>10</v>
      </c>
      <c r="F2434" s="4" t="s">
        <v>3234</v>
      </c>
      <c r="G2434" s="5">
        <v>1229304</v>
      </c>
      <c r="H2434" s="5">
        <v>1229303.9990000001</v>
      </c>
      <c r="I2434" s="5">
        <v>9.9999993108212948E-4</v>
      </c>
      <c r="J2434" s="4" t="s">
        <v>24</v>
      </c>
      <c r="K2434" s="4" t="s">
        <v>4727</v>
      </c>
      <c r="L2434" s="14"/>
      <c r="M2434" s="14"/>
    </row>
    <row r="2435" spans="1:13" ht="24" x14ac:dyDescent="0.25">
      <c r="A2435" s="4" t="s">
        <v>315</v>
      </c>
      <c r="B2435" s="4" t="s">
        <v>54</v>
      </c>
      <c r="C2435" s="3" t="s">
        <v>8</v>
      </c>
      <c r="D2435" s="3" t="s">
        <v>1394</v>
      </c>
      <c r="E2435" s="3" t="s">
        <v>11</v>
      </c>
      <c r="F2435" s="4" t="s">
        <v>1395</v>
      </c>
      <c r="G2435" s="5">
        <v>2</v>
      </c>
      <c r="H2435" s="5">
        <v>0</v>
      </c>
      <c r="I2435" s="5">
        <v>2</v>
      </c>
      <c r="J2435" s="4" t="s">
        <v>464</v>
      </c>
      <c r="K2435" s="4" t="s">
        <v>1396</v>
      </c>
      <c r="L2435" s="14"/>
      <c r="M2435" s="14"/>
    </row>
    <row r="2436" spans="1:13" ht="24" x14ac:dyDescent="0.25">
      <c r="A2436" s="4" t="s">
        <v>315</v>
      </c>
      <c r="B2436" s="4" t="s">
        <v>54</v>
      </c>
      <c r="C2436" s="3" t="s">
        <v>8</v>
      </c>
      <c r="D2436" s="3" t="s">
        <v>1394</v>
      </c>
      <c r="E2436" s="3" t="s">
        <v>10</v>
      </c>
      <c r="F2436" s="4" t="s">
        <v>1395</v>
      </c>
      <c r="G2436" s="5">
        <v>82460</v>
      </c>
      <c r="H2436" s="5">
        <v>82459.687000000005</v>
      </c>
      <c r="I2436" s="5">
        <v>0.3129999999946449</v>
      </c>
      <c r="J2436" s="4" t="s">
        <v>464</v>
      </c>
      <c r="K2436" s="4" t="s">
        <v>1396</v>
      </c>
      <c r="L2436" s="14"/>
      <c r="M2436" s="14"/>
    </row>
    <row r="2437" spans="1:13" ht="24" x14ac:dyDescent="0.25">
      <c r="A2437" s="4" t="s">
        <v>315</v>
      </c>
      <c r="B2437" s="4" t="s">
        <v>54</v>
      </c>
      <c r="C2437" s="3" t="s">
        <v>8</v>
      </c>
      <c r="D2437" s="3" t="s">
        <v>3235</v>
      </c>
      <c r="E2437" s="3" t="s">
        <v>10</v>
      </c>
      <c r="F2437" s="4" t="s">
        <v>3236</v>
      </c>
      <c r="G2437" s="5">
        <v>210158</v>
      </c>
      <c r="H2437" s="5">
        <v>210157.64499999999</v>
      </c>
      <c r="I2437" s="5">
        <v>0.35500000001047738</v>
      </c>
      <c r="J2437" s="4" t="s">
        <v>74</v>
      </c>
      <c r="K2437" s="4" t="s">
        <v>471</v>
      </c>
      <c r="L2437" s="14"/>
      <c r="M2437" s="14"/>
    </row>
    <row r="2438" spans="1:13" ht="24" x14ac:dyDescent="0.25">
      <c r="A2438" s="4" t="s">
        <v>315</v>
      </c>
      <c r="B2438" s="4" t="s">
        <v>54</v>
      </c>
      <c r="C2438" s="3" t="s">
        <v>8</v>
      </c>
      <c r="D2438" s="3" t="s">
        <v>1496</v>
      </c>
      <c r="E2438" s="3" t="s">
        <v>11</v>
      </c>
      <c r="F2438" s="4" t="s">
        <v>1497</v>
      </c>
      <c r="G2438" s="5">
        <v>89279</v>
      </c>
      <c r="H2438" s="5">
        <v>89278.410999999993</v>
      </c>
      <c r="I2438" s="5">
        <v>0.58900000000721775</v>
      </c>
      <c r="J2438" s="4" t="s">
        <v>74</v>
      </c>
      <c r="K2438" s="4" t="s">
        <v>471</v>
      </c>
      <c r="L2438" s="14"/>
      <c r="M2438" s="14"/>
    </row>
    <row r="2439" spans="1:13" ht="24" x14ac:dyDescent="0.25">
      <c r="A2439" s="4" t="s">
        <v>315</v>
      </c>
      <c r="B2439" s="4" t="s">
        <v>54</v>
      </c>
      <c r="C2439" s="3" t="s">
        <v>8</v>
      </c>
      <c r="D2439" s="3" t="s">
        <v>3237</v>
      </c>
      <c r="E2439" s="3" t="s">
        <v>10</v>
      </c>
      <c r="F2439" s="4" t="s">
        <v>5030</v>
      </c>
      <c r="G2439" s="5">
        <v>1023369</v>
      </c>
      <c r="H2439" s="5">
        <v>1023089.643</v>
      </c>
      <c r="I2439" s="5">
        <v>279.35699999995995</v>
      </c>
      <c r="J2439" s="4" t="s">
        <v>74</v>
      </c>
      <c r="K2439" s="4" t="s">
        <v>471</v>
      </c>
      <c r="L2439" s="14"/>
      <c r="M2439" s="14"/>
    </row>
    <row r="2440" spans="1:13" ht="24" x14ac:dyDescent="0.25">
      <c r="A2440" s="4" t="s">
        <v>315</v>
      </c>
      <c r="B2440" s="4" t="s">
        <v>54</v>
      </c>
      <c r="C2440" s="3" t="s">
        <v>8</v>
      </c>
      <c r="D2440" s="3" t="s">
        <v>3238</v>
      </c>
      <c r="E2440" s="3" t="s">
        <v>10</v>
      </c>
      <c r="F2440" s="4" t="s">
        <v>3239</v>
      </c>
      <c r="G2440" s="5">
        <v>780305</v>
      </c>
      <c r="H2440" s="5">
        <v>780080.54700000002</v>
      </c>
      <c r="I2440" s="5">
        <v>224.45299999997951</v>
      </c>
      <c r="J2440" s="4" t="s">
        <v>15</v>
      </c>
      <c r="K2440" s="4" t="s">
        <v>16</v>
      </c>
      <c r="L2440" s="14"/>
      <c r="M2440" s="14"/>
    </row>
    <row r="2441" spans="1:13" ht="24" x14ac:dyDescent="0.25">
      <c r="A2441" s="4" t="s">
        <v>315</v>
      </c>
      <c r="B2441" s="4" t="s">
        <v>54</v>
      </c>
      <c r="C2441" s="3" t="s">
        <v>8</v>
      </c>
      <c r="D2441" s="3" t="s">
        <v>1498</v>
      </c>
      <c r="E2441" s="3" t="s">
        <v>10</v>
      </c>
      <c r="F2441" s="4" t="s">
        <v>1499</v>
      </c>
      <c r="G2441" s="5">
        <v>102854</v>
      </c>
      <c r="H2441" s="5">
        <v>102853.44899999999</v>
      </c>
      <c r="I2441" s="5">
        <v>0.55100000000675209</v>
      </c>
      <c r="J2441" s="4" t="s">
        <v>74</v>
      </c>
      <c r="K2441" s="4" t="s">
        <v>471</v>
      </c>
      <c r="L2441" s="14"/>
      <c r="M2441" s="14"/>
    </row>
    <row r="2442" spans="1:13" ht="24" x14ac:dyDescent="0.25">
      <c r="A2442" s="4" t="s">
        <v>315</v>
      </c>
      <c r="B2442" s="4" t="s">
        <v>54</v>
      </c>
      <c r="C2442" s="3" t="s">
        <v>8</v>
      </c>
      <c r="D2442" s="3" t="s">
        <v>3240</v>
      </c>
      <c r="E2442" s="3" t="s">
        <v>10</v>
      </c>
      <c r="F2442" s="4" t="s">
        <v>3241</v>
      </c>
      <c r="G2442" s="5">
        <v>269710</v>
      </c>
      <c r="H2442" s="5">
        <v>269408.685</v>
      </c>
      <c r="I2442" s="5">
        <v>301.31500000000233</v>
      </c>
      <c r="J2442" s="4" t="s">
        <v>464</v>
      </c>
      <c r="K2442" s="4" t="s">
        <v>614</v>
      </c>
      <c r="L2442" s="14"/>
      <c r="M2442" s="14"/>
    </row>
    <row r="2443" spans="1:13" ht="24" x14ac:dyDescent="0.25">
      <c r="A2443" s="4" t="s">
        <v>315</v>
      </c>
      <c r="B2443" s="4" t="s">
        <v>54</v>
      </c>
      <c r="C2443" s="3" t="s">
        <v>8</v>
      </c>
      <c r="D2443" s="3" t="s">
        <v>3242</v>
      </c>
      <c r="E2443" s="3" t="s">
        <v>9</v>
      </c>
      <c r="F2443" s="4" t="s">
        <v>3243</v>
      </c>
      <c r="G2443" s="5">
        <v>61</v>
      </c>
      <c r="H2443" s="5">
        <v>60.030999999999999</v>
      </c>
      <c r="I2443" s="5">
        <v>0.96900000000000119</v>
      </c>
      <c r="J2443" s="4" t="s">
        <v>74</v>
      </c>
      <c r="K2443" s="4" t="s">
        <v>1311</v>
      </c>
      <c r="L2443" s="14"/>
      <c r="M2443" s="14"/>
    </row>
    <row r="2444" spans="1:13" ht="24" x14ac:dyDescent="0.25">
      <c r="A2444" s="4" t="s">
        <v>315</v>
      </c>
      <c r="B2444" s="4" t="s">
        <v>54</v>
      </c>
      <c r="C2444" s="3" t="s">
        <v>8</v>
      </c>
      <c r="D2444" s="3" t="s">
        <v>3242</v>
      </c>
      <c r="E2444" s="3" t="s">
        <v>11</v>
      </c>
      <c r="F2444" s="4" t="s">
        <v>3243</v>
      </c>
      <c r="G2444" s="5">
        <v>127637</v>
      </c>
      <c r="H2444" s="5">
        <v>127615.902</v>
      </c>
      <c r="I2444" s="5">
        <v>21.097999999998137</v>
      </c>
      <c r="J2444" s="4" t="s">
        <v>74</v>
      </c>
      <c r="K2444" s="4" t="s">
        <v>1311</v>
      </c>
      <c r="L2444" s="14"/>
      <c r="M2444" s="14"/>
    </row>
    <row r="2445" spans="1:13" ht="24" x14ac:dyDescent="0.25">
      <c r="A2445" s="4" t="s">
        <v>315</v>
      </c>
      <c r="B2445" s="4" t="s">
        <v>54</v>
      </c>
      <c r="C2445" s="3" t="s">
        <v>8</v>
      </c>
      <c r="D2445" s="3" t="s">
        <v>3242</v>
      </c>
      <c r="E2445" s="3" t="s">
        <v>10</v>
      </c>
      <c r="F2445" s="4" t="s">
        <v>3243</v>
      </c>
      <c r="G2445" s="5">
        <v>1279443</v>
      </c>
      <c r="H2445" s="5">
        <v>1204544.52</v>
      </c>
      <c r="I2445" s="5">
        <v>74898.479999999981</v>
      </c>
      <c r="J2445" s="4" t="s">
        <v>74</v>
      </c>
      <c r="K2445" s="4" t="s">
        <v>1311</v>
      </c>
      <c r="L2445" s="14"/>
      <c r="M2445" s="14"/>
    </row>
    <row r="2446" spans="1:13" ht="24" x14ac:dyDescent="0.25">
      <c r="A2446" s="4" t="s">
        <v>315</v>
      </c>
      <c r="B2446" s="4" t="s">
        <v>54</v>
      </c>
      <c r="C2446" s="3" t="s">
        <v>8</v>
      </c>
      <c r="D2446" s="3" t="s">
        <v>3244</v>
      </c>
      <c r="E2446" s="3" t="s">
        <v>11</v>
      </c>
      <c r="F2446" s="4" t="s">
        <v>3245</v>
      </c>
      <c r="G2446" s="5">
        <v>99242</v>
      </c>
      <c r="H2446" s="5">
        <v>99241.75</v>
      </c>
      <c r="I2446" s="5">
        <v>0.25</v>
      </c>
      <c r="J2446" s="4" t="s">
        <v>74</v>
      </c>
      <c r="K2446" s="4" t="s">
        <v>471</v>
      </c>
      <c r="L2446" s="14"/>
      <c r="M2446" s="14"/>
    </row>
    <row r="2447" spans="1:13" ht="24" x14ac:dyDescent="0.25">
      <c r="A2447" s="4" t="s">
        <v>315</v>
      </c>
      <c r="B2447" s="4" t="s">
        <v>54</v>
      </c>
      <c r="C2447" s="3" t="s">
        <v>8</v>
      </c>
      <c r="D2447" s="3" t="s">
        <v>3246</v>
      </c>
      <c r="E2447" s="3" t="s">
        <v>9</v>
      </c>
      <c r="F2447" s="4" t="s">
        <v>3247</v>
      </c>
      <c r="G2447" s="5">
        <v>63</v>
      </c>
      <c r="H2447" s="5">
        <v>62.552</v>
      </c>
      <c r="I2447" s="5">
        <v>0.4480000000000004</v>
      </c>
      <c r="J2447" s="4" t="s">
        <v>15</v>
      </c>
      <c r="K2447" s="4" t="s">
        <v>16</v>
      </c>
      <c r="L2447" s="14"/>
      <c r="M2447" s="14"/>
    </row>
    <row r="2448" spans="1:13" ht="24" x14ac:dyDescent="0.25">
      <c r="A2448" s="4" t="s">
        <v>315</v>
      </c>
      <c r="B2448" s="4" t="s">
        <v>54</v>
      </c>
      <c r="C2448" s="3" t="s">
        <v>8</v>
      </c>
      <c r="D2448" s="3" t="s">
        <v>3246</v>
      </c>
      <c r="E2448" s="3" t="s">
        <v>11</v>
      </c>
      <c r="F2448" s="4" t="s">
        <v>3247</v>
      </c>
      <c r="G2448" s="5">
        <v>97188</v>
      </c>
      <c r="H2448" s="5">
        <v>97188</v>
      </c>
      <c r="I2448" s="5">
        <v>0</v>
      </c>
      <c r="J2448" s="4" t="s">
        <v>15</v>
      </c>
      <c r="K2448" s="4" t="s">
        <v>16</v>
      </c>
      <c r="L2448" s="14"/>
      <c r="M2448" s="14"/>
    </row>
    <row r="2449" spans="1:13" ht="24" x14ac:dyDescent="0.25">
      <c r="A2449" s="4" t="s">
        <v>315</v>
      </c>
      <c r="B2449" s="4" t="s">
        <v>54</v>
      </c>
      <c r="C2449" s="3" t="s">
        <v>8</v>
      </c>
      <c r="D2449" s="3" t="s">
        <v>3248</v>
      </c>
      <c r="E2449" s="3" t="s">
        <v>10</v>
      </c>
      <c r="F2449" s="4" t="s">
        <v>3249</v>
      </c>
      <c r="G2449" s="5">
        <v>1000</v>
      </c>
      <c r="H2449" s="5">
        <v>0</v>
      </c>
      <c r="I2449" s="5">
        <v>1000</v>
      </c>
      <c r="J2449" s="4" t="s">
        <v>74</v>
      </c>
      <c r="K2449" s="4" t="s">
        <v>613</v>
      </c>
      <c r="L2449" s="14"/>
      <c r="M2449" s="14"/>
    </row>
    <row r="2450" spans="1:13" ht="24" x14ac:dyDescent="0.25">
      <c r="A2450" s="4" t="s">
        <v>315</v>
      </c>
      <c r="B2450" s="4" t="s">
        <v>54</v>
      </c>
      <c r="C2450" s="3" t="s">
        <v>8</v>
      </c>
      <c r="D2450" s="3" t="s">
        <v>3250</v>
      </c>
      <c r="E2450" s="3" t="s">
        <v>9</v>
      </c>
      <c r="F2450" s="4" t="s">
        <v>3251</v>
      </c>
      <c r="G2450" s="5">
        <v>70</v>
      </c>
      <c r="H2450" s="5">
        <v>66.721999999999994</v>
      </c>
      <c r="I2450" s="5">
        <v>3.2780000000000058</v>
      </c>
      <c r="J2450" s="4" t="s">
        <v>464</v>
      </c>
      <c r="K2450" s="4" t="s">
        <v>1031</v>
      </c>
      <c r="L2450" s="14"/>
      <c r="M2450" s="14"/>
    </row>
    <row r="2451" spans="1:13" ht="24" x14ac:dyDescent="0.25">
      <c r="A2451" s="4" t="s">
        <v>315</v>
      </c>
      <c r="B2451" s="4" t="s">
        <v>54</v>
      </c>
      <c r="C2451" s="3" t="s">
        <v>8</v>
      </c>
      <c r="D2451" s="3" t="s">
        <v>3250</v>
      </c>
      <c r="E2451" s="3" t="s">
        <v>11</v>
      </c>
      <c r="F2451" s="4" t="s">
        <v>3251</v>
      </c>
      <c r="G2451" s="5">
        <v>10</v>
      </c>
      <c r="H2451" s="5">
        <v>0</v>
      </c>
      <c r="I2451" s="5">
        <v>10</v>
      </c>
      <c r="J2451" s="4" t="s">
        <v>464</v>
      </c>
      <c r="K2451" s="4" t="s">
        <v>1031</v>
      </c>
      <c r="L2451" s="14"/>
      <c r="M2451" s="14"/>
    </row>
    <row r="2452" spans="1:13" ht="24" x14ac:dyDescent="0.25">
      <c r="A2452" s="4" t="s">
        <v>315</v>
      </c>
      <c r="B2452" s="4" t="s">
        <v>54</v>
      </c>
      <c r="C2452" s="3" t="s">
        <v>8</v>
      </c>
      <c r="D2452" s="3" t="s">
        <v>3250</v>
      </c>
      <c r="E2452" s="3" t="s">
        <v>10</v>
      </c>
      <c r="F2452" s="4" t="s">
        <v>3251</v>
      </c>
      <c r="G2452" s="5">
        <v>10</v>
      </c>
      <c r="H2452" s="5">
        <v>0</v>
      </c>
      <c r="I2452" s="5">
        <v>10</v>
      </c>
      <c r="J2452" s="4" t="s">
        <v>464</v>
      </c>
      <c r="K2452" s="4" t="s">
        <v>1031</v>
      </c>
      <c r="L2452" s="14"/>
      <c r="M2452" s="14"/>
    </row>
    <row r="2453" spans="1:13" ht="24" x14ac:dyDescent="0.25">
      <c r="A2453" s="4" t="s">
        <v>315</v>
      </c>
      <c r="B2453" s="4" t="s">
        <v>54</v>
      </c>
      <c r="C2453" s="3" t="s">
        <v>8</v>
      </c>
      <c r="D2453" s="3" t="s">
        <v>3252</v>
      </c>
      <c r="E2453" s="3" t="s">
        <v>9</v>
      </c>
      <c r="F2453" s="4" t="s">
        <v>3253</v>
      </c>
      <c r="G2453" s="5">
        <v>57</v>
      </c>
      <c r="H2453" s="5">
        <v>56.029000000000003</v>
      </c>
      <c r="I2453" s="5">
        <v>0.97099999999999653</v>
      </c>
      <c r="J2453" s="4" t="s">
        <v>464</v>
      </c>
      <c r="K2453" s="4" t="s">
        <v>614</v>
      </c>
      <c r="L2453" s="14"/>
      <c r="M2453" s="14"/>
    </row>
    <row r="2454" spans="1:13" ht="24" x14ac:dyDescent="0.25">
      <c r="A2454" s="4" t="s">
        <v>315</v>
      </c>
      <c r="B2454" s="4" t="s">
        <v>54</v>
      </c>
      <c r="C2454" s="3" t="s">
        <v>8</v>
      </c>
      <c r="D2454" s="3" t="s">
        <v>3252</v>
      </c>
      <c r="E2454" s="3" t="s">
        <v>11</v>
      </c>
      <c r="F2454" s="4" t="s">
        <v>3253</v>
      </c>
      <c r="G2454" s="5">
        <v>81963</v>
      </c>
      <c r="H2454" s="5">
        <v>48213</v>
      </c>
      <c r="I2454" s="5">
        <v>33750</v>
      </c>
      <c r="J2454" s="4" t="s">
        <v>464</v>
      </c>
      <c r="K2454" s="4" t="s">
        <v>614</v>
      </c>
      <c r="L2454" s="14"/>
      <c r="M2454" s="14"/>
    </row>
    <row r="2455" spans="1:13" ht="24" x14ac:dyDescent="0.25">
      <c r="A2455" s="4" t="s">
        <v>315</v>
      </c>
      <c r="B2455" s="4" t="s">
        <v>54</v>
      </c>
      <c r="C2455" s="3" t="s">
        <v>8</v>
      </c>
      <c r="D2455" s="3" t="s">
        <v>3254</v>
      </c>
      <c r="E2455" s="3" t="s">
        <v>9</v>
      </c>
      <c r="F2455" s="4" t="s">
        <v>3255</v>
      </c>
      <c r="G2455" s="5">
        <v>57</v>
      </c>
      <c r="H2455" s="5">
        <v>56.029000000000003</v>
      </c>
      <c r="I2455" s="5">
        <v>0.97099999999999653</v>
      </c>
      <c r="J2455" s="4" t="s">
        <v>464</v>
      </c>
      <c r="K2455" s="4" t="s">
        <v>465</v>
      </c>
      <c r="L2455" s="14"/>
      <c r="M2455" s="14"/>
    </row>
    <row r="2456" spans="1:13" ht="24" x14ac:dyDescent="0.25">
      <c r="A2456" s="4" t="s">
        <v>315</v>
      </c>
      <c r="B2456" s="4" t="s">
        <v>54</v>
      </c>
      <c r="C2456" s="3" t="s">
        <v>8</v>
      </c>
      <c r="D2456" s="3" t="s">
        <v>3254</v>
      </c>
      <c r="E2456" s="3" t="s">
        <v>11</v>
      </c>
      <c r="F2456" s="4" t="s">
        <v>3255</v>
      </c>
      <c r="G2456" s="5">
        <v>41584</v>
      </c>
      <c r="H2456" s="5">
        <v>41582</v>
      </c>
      <c r="I2456" s="5">
        <v>2</v>
      </c>
      <c r="J2456" s="4" t="s">
        <v>464</v>
      </c>
      <c r="K2456" s="4" t="s">
        <v>465</v>
      </c>
      <c r="L2456" s="14"/>
      <c r="M2456" s="14"/>
    </row>
    <row r="2457" spans="1:13" ht="24" x14ac:dyDescent="0.25">
      <c r="A2457" s="4" t="s">
        <v>315</v>
      </c>
      <c r="B2457" s="4" t="s">
        <v>54</v>
      </c>
      <c r="C2457" s="3" t="s">
        <v>8</v>
      </c>
      <c r="D2457" s="3" t="s">
        <v>3254</v>
      </c>
      <c r="E2457" s="3" t="s">
        <v>10</v>
      </c>
      <c r="F2457" s="4" t="s">
        <v>3255</v>
      </c>
      <c r="G2457" s="5">
        <v>10</v>
      </c>
      <c r="H2457" s="5">
        <v>0</v>
      </c>
      <c r="I2457" s="5">
        <v>10</v>
      </c>
      <c r="J2457" s="4" t="s">
        <v>464</v>
      </c>
      <c r="K2457" s="4" t="s">
        <v>465</v>
      </c>
      <c r="L2457" s="14"/>
      <c r="M2457" s="14"/>
    </row>
    <row r="2458" spans="1:13" ht="24" x14ac:dyDescent="0.25">
      <c r="A2458" s="4" t="s">
        <v>315</v>
      </c>
      <c r="B2458" s="4" t="s">
        <v>54</v>
      </c>
      <c r="C2458" s="3" t="s">
        <v>8</v>
      </c>
      <c r="D2458" s="3" t="s">
        <v>3256</v>
      </c>
      <c r="E2458" s="3" t="s">
        <v>10</v>
      </c>
      <c r="F2458" s="4" t="s">
        <v>3257</v>
      </c>
      <c r="G2458" s="5">
        <v>10</v>
      </c>
      <c r="H2458" s="5">
        <v>0</v>
      </c>
      <c r="I2458" s="5">
        <v>10</v>
      </c>
      <c r="J2458" s="4" t="s">
        <v>464</v>
      </c>
      <c r="K2458" s="4" t="s">
        <v>614</v>
      </c>
      <c r="L2458" s="14"/>
      <c r="M2458" s="14"/>
    </row>
    <row r="2459" spans="1:13" ht="24" x14ac:dyDescent="0.25">
      <c r="A2459" s="4" t="s">
        <v>315</v>
      </c>
      <c r="B2459" s="4" t="s">
        <v>54</v>
      </c>
      <c r="C2459" s="3" t="s">
        <v>8</v>
      </c>
      <c r="D2459" s="3" t="s">
        <v>3258</v>
      </c>
      <c r="E2459" s="3" t="s">
        <v>9</v>
      </c>
      <c r="F2459" s="4" t="s">
        <v>3259</v>
      </c>
      <c r="G2459" s="5">
        <v>57</v>
      </c>
      <c r="H2459" s="5">
        <v>56.029000000000003</v>
      </c>
      <c r="I2459" s="5">
        <v>0.97099999999999653</v>
      </c>
      <c r="J2459" s="4" t="s">
        <v>74</v>
      </c>
      <c r="K2459" s="4" t="s">
        <v>471</v>
      </c>
      <c r="L2459" s="14"/>
      <c r="M2459" s="14"/>
    </row>
    <row r="2460" spans="1:13" ht="24" x14ac:dyDescent="0.25">
      <c r="A2460" s="4" t="s">
        <v>315</v>
      </c>
      <c r="B2460" s="4" t="s">
        <v>54</v>
      </c>
      <c r="C2460" s="3" t="s">
        <v>8</v>
      </c>
      <c r="D2460" s="3" t="s">
        <v>3258</v>
      </c>
      <c r="E2460" s="3" t="s">
        <v>11</v>
      </c>
      <c r="F2460" s="4" t="s">
        <v>3259</v>
      </c>
      <c r="G2460" s="5">
        <v>82340</v>
      </c>
      <c r="H2460" s="5">
        <v>82340</v>
      </c>
      <c r="I2460" s="5">
        <v>0</v>
      </c>
      <c r="J2460" s="4" t="s">
        <v>74</v>
      </c>
      <c r="K2460" s="4" t="s">
        <v>471</v>
      </c>
      <c r="L2460" s="14"/>
      <c r="M2460" s="14"/>
    </row>
    <row r="2461" spans="1:13" ht="24" x14ac:dyDescent="0.25">
      <c r="A2461" s="4" t="s">
        <v>315</v>
      </c>
      <c r="B2461" s="4" t="s">
        <v>54</v>
      </c>
      <c r="C2461" s="3" t="s">
        <v>8</v>
      </c>
      <c r="D2461" s="3" t="s">
        <v>3258</v>
      </c>
      <c r="E2461" s="3" t="s">
        <v>10</v>
      </c>
      <c r="F2461" s="4" t="s">
        <v>3259</v>
      </c>
      <c r="G2461" s="5">
        <v>274424</v>
      </c>
      <c r="H2461" s="5">
        <v>274414</v>
      </c>
      <c r="I2461" s="5">
        <v>10</v>
      </c>
      <c r="J2461" s="4" t="s">
        <v>74</v>
      </c>
      <c r="K2461" s="4" t="s">
        <v>471</v>
      </c>
      <c r="L2461" s="14"/>
      <c r="M2461" s="14"/>
    </row>
    <row r="2462" spans="1:13" ht="24" x14ac:dyDescent="0.25">
      <c r="A2462" s="4" t="s">
        <v>315</v>
      </c>
      <c r="B2462" s="4" t="s">
        <v>54</v>
      </c>
      <c r="C2462" s="3" t="s">
        <v>8</v>
      </c>
      <c r="D2462" s="3" t="s">
        <v>3260</v>
      </c>
      <c r="E2462" s="3" t="s">
        <v>9</v>
      </c>
      <c r="F2462" s="4" t="s">
        <v>3261</v>
      </c>
      <c r="G2462" s="5">
        <v>61</v>
      </c>
      <c r="H2462" s="5">
        <v>60.030999999999999</v>
      </c>
      <c r="I2462" s="5">
        <v>0.96900000000000119</v>
      </c>
      <c r="J2462" s="4" t="s">
        <v>74</v>
      </c>
      <c r="K2462" s="4" t="s">
        <v>471</v>
      </c>
      <c r="L2462" s="14"/>
      <c r="M2462" s="14"/>
    </row>
    <row r="2463" spans="1:13" ht="24" x14ac:dyDescent="0.25">
      <c r="A2463" s="4" t="s">
        <v>315</v>
      </c>
      <c r="B2463" s="4" t="s">
        <v>54</v>
      </c>
      <c r="C2463" s="3" t="s">
        <v>8</v>
      </c>
      <c r="D2463" s="3" t="s">
        <v>3260</v>
      </c>
      <c r="E2463" s="3" t="s">
        <v>11</v>
      </c>
      <c r="F2463" s="4" t="s">
        <v>3261</v>
      </c>
      <c r="G2463" s="5">
        <v>37264</v>
      </c>
      <c r="H2463" s="5">
        <v>37263.199999999997</v>
      </c>
      <c r="I2463" s="5">
        <v>0.80000000000291038</v>
      </c>
      <c r="J2463" s="4" t="s">
        <v>74</v>
      </c>
      <c r="K2463" s="4" t="s">
        <v>471</v>
      </c>
      <c r="L2463" s="14"/>
      <c r="M2463" s="14"/>
    </row>
    <row r="2464" spans="1:13" ht="24" x14ac:dyDescent="0.25">
      <c r="A2464" s="4" t="s">
        <v>315</v>
      </c>
      <c r="B2464" s="4" t="s">
        <v>54</v>
      </c>
      <c r="C2464" s="3" t="s">
        <v>8</v>
      </c>
      <c r="D2464" s="3" t="s">
        <v>3260</v>
      </c>
      <c r="E2464" s="3" t="s">
        <v>10</v>
      </c>
      <c r="F2464" s="4" t="s">
        <v>3261</v>
      </c>
      <c r="G2464" s="5">
        <v>10</v>
      </c>
      <c r="H2464" s="5">
        <v>0</v>
      </c>
      <c r="I2464" s="5">
        <v>10</v>
      </c>
      <c r="J2464" s="4" t="s">
        <v>74</v>
      </c>
      <c r="K2464" s="4" t="s">
        <v>471</v>
      </c>
      <c r="L2464" s="14"/>
      <c r="M2464" s="14"/>
    </row>
    <row r="2465" spans="1:13" ht="24" x14ac:dyDescent="0.25">
      <c r="A2465" s="4" t="s">
        <v>315</v>
      </c>
      <c r="B2465" s="4" t="s">
        <v>54</v>
      </c>
      <c r="C2465" s="3" t="s">
        <v>8</v>
      </c>
      <c r="D2465" s="3" t="s">
        <v>3262</v>
      </c>
      <c r="E2465" s="3" t="s">
        <v>10</v>
      </c>
      <c r="F2465" s="4" t="s">
        <v>3263</v>
      </c>
      <c r="G2465" s="5">
        <v>109361</v>
      </c>
      <c r="H2465" s="5">
        <v>109358.755</v>
      </c>
      <c r="I2465" s="5">
        <v>2.2449999999953434</v>
      </c>
      <c r="J2465" s="4" t="s">
        <v>74</v>
      </c>
      <c r="K2465" s="4" t="s">
        <v>471</v>
      </c>
      <c r="L2465" s="14"/>
      <c r="M2465" s="14" t="str">
        <f>VLOOKUP(D2465,[1]base!$D$6:$M$3515,10,0)</f>
        <v>X</v>
      </c>
    </row>
    <row r="2466" spans="1:13" ht="24" x14ac:dyDescent="0.25">
      <c r="A2466" s="4" t="s">
        <v>315</v>
      </c>
      <c r="B2466" s="4" t="s">
        <v>54</v>
      </c>
      <c r="C2466" s="3" t="s">
        <v>8</v>
      </c>
      <c r="D2466" s="3" t="s">
        <v>3264</v>
      </c>
      <c r="E2466" s="3" t="s">
        <v>10</v>
      </c>
      <c r="F2466" s="4" t="s">
        <v>3265</v>
      </c>
      <c r="G2466" s="5">
        <v>135000</v>
      </c>
      <c r="H2466" s="5">
        <v>134999.99799999999</v>
      </c>
      <c r="I2466" s="5">
        <v>2.0000000076834112E-3</v>
      </c>
      <c r="J2466" s="4" t="s">
        <v>24</v>
      </c>
      <c r="K2466" s="4" t="s">
        <v>101</v>
      </c>
      <c r="L2466" s="14"/>
      <c r="M2466" s="14" t="str">
        <f>VLOOKUP(D2466,[1]base!$D$6:$M$3515,10,0)</f>
        <v>X</v>
      </c>
    </row>
    <row r="2467" spans="1:13" ht="24" x14ac:dyDescent="0.25">
      <c r="A2467" s="4" t="s">
        <v>315</v>
      </c>
      <c r="B2467" s="4" t="s">
        <v>54</v>
      </c>
      <c r="C2467" s="3" t="s">
        <v>8</v>
      </c>
      <c r="D2467" s="3" t="s">
        <v>3266</v>
      </c>
      <c r="E2467" s="3" t="s">
        <v>10</v>
      </c>
      <c r="F2467" s="4" t="s">
        <v>3267</v>
      </c>
      <c r="G2467" s="5">
        <v>11000</v>
      </c>
      <c r="H2467" s="5">
        <v>10873.637000000001</v>
      </c>
      <c r="I2467" s="5">
        <v>126.36299999999937</v>
      </c>
      <c r="J2467" s="4" t="s">
        <v>24</v>
      </c>
      <c r="K2467" s="4" t="s">
        <v>25</v>
      </c>
      <c r="L2467" s="14"/>
      <c r="M2467" s="14" t="str">
        <f>VLOOKUP(D2467,[1]base!$D$6:$M$3515,10,0)</f>
        <v>X</v>
      </c>
    </row>
    <row r="2468" spans="1:13" ht="24" x14ac:dyDescent="0.25">
      <c r="A2468" s="4" t="s">
        <v>315</v>
      </c>
      <c r="B2468" s="4" t="s">
        <v>54</v>
      </c>
      <c r="C2468" s="3" t="s">
        <v>8</v>
      </c>
      <c r="D2468" s="3" t="s">
        <v>3268</v>
      </c>
      <c r="E2468" s="3" t="s">
        <v>10</v>
      </c>
      <c r="F2468" s="4" t="s">
        <v>3269</v>
      </c>
      <c r="G2468" s="5">
        <v>96096</v>
      </c>
      <c r="H2468" s="5">
        <v>96095.664000000004</v>
      </c>
      <c r="I2468" s="5">
        <v>0.33599999999569263</v>
      </c>
      <c r="J2468" s="4" t="s">
        <v>464</v>
      </c>
      <c r="K2468" s="4" t="s">
        <v>790</v>
      </c>
      <c r="L2468" s="14"/>
      <c r="M2468" s="14" t="str">
        <f>VLOOKUP(D2468,[1]base!$D$6:$M$3515,10,0)</f>
        <v>X</v>
      </c>
    </row>
    <row r="2469" spans="1:13" ht="24" x14ac:dyDescent="0.25">
      <c r="A2469" s="4" t="s">
        <v>315</v>
      </c>
      <c r="B2469" s="4" t="s">
        <v>54</v>
      </c>
      <c r="C2469" s="3" t="s">
        <v>8</v>
      </c>
      <c r="D2469" s="3" t="s">
        <v>3270</v>
      </c>
      <c r="E2469" s="3" t="s">
        <v>10</v>
      </c>
      <c r="F2469" s="4" t="s">
        <v>3271</v>
      </c>
      <c r="G2469" s="5">
        <v>10</v>
      </c>
      <c r="H2469" s="5">
        <v>0</v>
      </c>
      <c r="I2469" s="5">
        <v>10</v>
      </c>
      <c r="J2469" s="4" t="s">
        <v>74</v>
      </c>
      <c r="K2469" s="4" t="s">
        <v>1879</v>
      </c>
      <c r="L2469" s="14"/>
      <c r="M2469" s="14" t="str">
        <f>VLOOKUP(D2469,[1]base!$D$6:$M$3515,10,0)</f>
        <v>X</v>
      </c>
    </row>
    <row r="2470" spans="1:13" ht="24" x14ac:dyDescent="0.25">
      <c r="A2470" s="4" t="s">
        <v>315</v>
      </c>
      <c r="B2470" s="4" t="s">
        <v>54</v>
      </c>
      <c r="C2470" s="3" t="s">
        <v>8</v>
      </c>
      <c r="D2470" s="3" t="s">
        <v>3272</v>
      </c>
      <c r="E2470" s="3" t="s">
        <v>9</v>
      </c>
      <c r="F2470" s="4" t="s">
        <v>3273</v>
      </c>
      <c r="G2470" s="5">
        <v>57</v>
      </c>
      <c r="H2470" s="5">
        <v>56.029000000000003</v>
      </c>
      <c r="I2470" s="5">
        <v>0.97099999999999653</v>
      </c>
      <c r="J2470" s="4" t="s">
        <v>3274</v>
      </c>
      <c r="K2470" s="4" t="s">
        <v>3275</v>
      </c>
      <c r="L2470" s="14"/>
      <c r="M2470" s="14" t="str">
        <f>VLOOKUP(D2470,[1]base!$D$6:$M$3515,10,0)</f>
        <v>X</v>
      </c>
    </row>
    <row r="2471" spans="1:13" ht="24" x14ac:dyDescent="0.25">
      <c r="A2471" s="4" t="s">
        <v>315</v>
      </c>
      <c r="B2471" s="4" t="s">
        <v>54</v>
      </c>
      <c r="C2471" s="3" t="s">
        <v>8</v>
      </c>
      <c r="D2471" s="3" t="s">
        <v>3272</v>
      </c>
      <c r="E2471" s="3" t="s">
        <v>11</v>
      </c>
      <c r="F2471" s="4" t="s">
        <v>3273</v>
      </c>
      <c r="G2471" s="5">
        <v>83374</v>
      </c>
      <c r="H2471" s="5">
        <v>83373.399999999994</v>
      </c>
      <c r="I2471" s="5">
        <v>0.60000000000582077</v>
      </c>
      <c r="J2471" s="4" t="s">
        <v>3274</v>
      </c>
      <c r="K2471" s="4" t="s">
        <v>3275</v>
      </c>
      <c r="L2471" s="14"/>
      <c r="M2471" s="14" t="str">
        <f>VLOOKUP(D2471,[1]base!$D$6:$M$3515,10,0)</f>
        <v>X</v>
      </c>
    </row>
    <row r="2472" spans="1:13" ht="24" x14ac:dyDescent="0.25">
      <c r="A2472" s="4" t="s">
        <v>315</v>
      </c>
      <c r="B2472" s="4" t="s">
        <v>54</v>
      </c>
      <c r="C2472" s="3" t="s">
        <v>8</v>
      </c>
      <c r="D2472" s="3" t="s">
        <v>3276</v>
      </c>
      <c r="E2472" s="3" t="s">
        <v>9</v>
      </c>
      <c r="F2472" s="4" t="s">
        <v>3277</v>
      </c>
      <c r="G2472" s="5">
        <v>130</v>
      </c>
      <c r="H2472" s="5">
        <v>62.552</v>
      </c>
      <c r="I2472" s="5">
        <v>67.448000000000008</v>
      </c>
      <c r="J2472" s="4" t="s">
        <v>464</v>
      </c>
      <c r="K2472" s="4" t="s">
        <v>790</v>
      </c>
      <c r="L2472" s="14"/>
      <c r="M2472" s="14" t="str">
        <f>VLOOKUP(D2472,[1]base!$D$6:$M$3515,10,0)</f>
        <v>X</v>
      </c>
    </row>
    <row r="2473" spans="1:13" ht="24" x14ac:dyDescent="0.25">
      <c r="A2473" s="4" t="s">
        <v>315</v>
      </c>
      <c r="B2473" s="4" t="s">
        <v>54</v>
      </c>
      <c r="C2473" s="3" t="s">
        <v>8</v>
      </c>
      <c r="D2473" s="3" t="s">
        <v>3276</v>
      </c>
      <c r="E2473" s="3" t="s">
        <v>11</v>
      </c>
      <c r="F2473" s="4" t="s">
        <v>3277</v>
      </c>
      <c r="G2473" s="5">
        <v>10</v>
      </c>
      <c r="H2473" s="5">
        <v>0</v>
      </c>
      <c r="I2473" s="5">
        <v>10</v>
      </c>
      <c r="J2473" s="4" t="s">
        <v>464</v>
      </c>
      <c r="K2473" s="4" t="s">
        <v>790</v>
      </c>
      <c r="L2473" s="14"/>
      <c r="M2473" s="14" t="str">
        <f>VLOOKUP(D2473,[1]base!$D$6:$M$3515,10,0)</f>
        <v>X</v>
      </c>
    </row>
    <row r="2474" spans="1:13" ht="24" x14ac:dyDescent="0.25">
      <c r="A2474" s="4" t="s">
        <v>315</v>
      </c>
      <c r="B2474" s="4" t="s">
        <v>54</v>
      </c>
      <c r="C2474" s="3" t="s">
        <v>8</v>
      </c>
      <c r="D2474" s="3" t="s">
        <v>3278</v>
      </c>
      <c r="E2474" s="3" t="s">
        <v>9</v>
      </c>
      <c r="F2474" s="4" t="s">
        <v>3279</v>
      </c>
      <c r="G2474" s="5">
        <v>120</v>
      </c>
      <c r="H2474" s="5">
        <v>58.381</v>
      </c>
      <c r="I2474" s="5">
        <v>61.619</v>
      </c>
      <c r="J2474" s="4" t="s">
        <v>24</v>
      </c>
      <c r="K2474" s="4" t="s">
        <v>25</v>
      </c>
      <c r="L2474" s="14"/>
      <c r="M2474" s="14" t="str">
        <f>VLOOKUP(D2474,[1]base!$D$6:$M$3515,10,0)</f>
        <v>X</v>
      </c>
    </row>
    <row r="2475" spans="1:13" ht="24" x14ac:dyDescent="0.25">
      <c r="A2475" s="4" t="s">
        <v>315</v>
      </c>
      <c r="B2475" s="4" t="s">
        <v>54</v>
      </c>
      <c r="C2475" s="3" t="s">
        <v>8</v>
      </c>
      <c r="D2475" s="3" t="s">
        <v>3278</v>
      </c>
      <c r="E2475" s="3" t="s">
        <v>11</v>
      </c>
      <c r="F2475" s="4" t="s">
        <v>3279</v>
      </c>
      <c r="G2475" s="5">
        <v>17049</v>
      </c>
      <c r="H2475" s="5">
        <v>17029</v>
      </c>
      <c r="I2475" s="5">
        <v>20</v>
      </c>
      <c r="J2475" s="4" t="s">
        <v>24</v>
      </c>
      <c r="K2475" s="4" t="s">
        <v>25</v>
      </c>
      <c r="L2475" s="14"/>
      <c r="M2475" s="14" t="str">
        <f>VLOOKUP(D2475,[1]base!$D$6:$M$3515,10,0)</f>
        <v>X</v>
      </c>
    </row>
    <row r="2476" spans="1:13" ht="24" x14ac:dyDescent="0.25">
      <c r="A2476" s="4" t="s">
        <v>315</v>
      </c>
      <c r="B2476" s="4" t="s">
        <v>54</v>
      </c>
      <c r="C2476" s="3" t="s">
        <v>8</v>
      </c>
      <c r="D2476" s="3" t="s">
        <v>3280</v>
      </c>
      <c r="E2476" s="3" t="s">
        <v>9</v>
      </c>
      <c r="F2476" s="4" t="s">
        <v>3281</v>
      </c>
      <c r="G2476" s="5">
        <v>130</v>
      </c>
      <c r="H2476" s="5">
        <v>62.552</v>
      </c>
      <c r="I2476" s="5">
        <v>67.448000000000008</v>
      </c>
      <c r="J2476" s="4" t="s">
        <v>15</v>
      </c>
      <c r="K2476" s="4" t="s">
        <v>16</v>
      </c>
      <c r="L2476" s="14"/>
      <c r="M2476" s="14" t="str">
        <f>VLOOKUP(D2476,[1]base!$D$6:$M$3515,10,0)</f>
        <v>X</v>
      </c>
    </row>
    <row r="2477" spans="1:13" ht="24" x14ac:dyDescent="0.25">
      <c r="A2477" s="4" t="s">
        <v>315</v>
      </c>
      <c r="B2477" s="4" t="s">
        <v>54</v>
      </c>
      <c r="C2477" s="3" t="s">
        <v>8</v>
      </c>
      <c r="D2477" s="3" t="s">
        <v>3280</v>
      </c>
      <c r="E2477" s="3" t="s">
        <v>11</v>
      </c>
      <c r="F2477" s="4" t="s">
        <v>3281</v>
      </c>
      <c r="G2477" s="5">
        <v>10</v>
      </c>
      <c r="H2477" s="5">
        <v>0</v>
      </c>
      <c r="I2477" s="5">
        <v>10</v>
      </c>
      <c r="J2477" s="4" t="s">
        <v>15</v>
      </c>
      <c r="K2477" s="4" t="s">
        <v>16</v>
      </c>
      <c r="L2477" s="14"/>
      <c r="M2477" s="14" t="str">
        <f>VLOOKUP(D2477,[1]base!$D$6:$M$3515,10,0)</f>
        <v>X</v>
      </c>
    </row>
    <row r="2478" spans="1:13" ht="24" x14ac:dyDescent="0.25">
      <c r="A2478" s="4" t="s">
        <v>315</v>
      </c>
      <c r="B2478" s="4" t="s">
        <v>54</v>
      </c>
      <c r="C2478" s="3" t="s">
        <v>8</v>
      </c>
      <c r="D2478" s="3" t="s">
        <v>3280</v>
      </c>
      <c r="E2478" s="3" t="s">
        <v>10</v>
      </c>
      <c r="F2478" s="4" t="s">
        <v>3281</v>
      </c>
      <c r="G2478" s="5">
        <v>448801</v>
      </c>
      <c r="H2478" s="5">
        <v>448790.75699999998</v>
      </c>
      <c r="I2478" s="5">
        <v>10.243000000016764</v>
      </c>
      <c r="J2478" s="4" t="s">
        <v>15</v>
      </c>
      <c r="K2478" s="4" t="s">
        <v>16</v>
      </c>
      <c r="L2478" s="14"/>
      <c r="M2478" s="14" t="str">
        <f>VLOOKUP(D2478,[1]base!$D$6:$M$3515,10,0)</f>
        <v>X</v>
      </c>
    </row>
    <row r="2479" spans="1:13" ht="24" x14ac:dyDescent="0.25">
      <c r="A2479" s="4" t="s">
        <v>315</v>
      </c>
      <c r="B2479" s="4" t="s">
        <v>54</v>
      </c>
      <c r="C2479" s="3" t="s">
        <v>8</v>
      </c>
      <c r="D2479" s="3" t="s">
        <v>3282</v>
      </c>
      <c r="E2479" s="3" t="s">
        <v>9</v>
      </c>
      <c r="F2479" s="4" t="s">
        <v>3283</v>
      </c>
      <c r="G2479" s="5">
        <v>75</v>
      </c>
      <c r="H2479" s="5">
        <v>0</v>
      </c>
      <c r="I2479" s="5">
        <v>75</v>
      </c>
      <c r="J2479" s="4" t="s">
        <v>15</v>
      </c>
      <c r="K2479" s="4" t="s">
        <v>16</v>
      </c>
      <c r="L2479" s="14"/>
      <c r="M2479" s="14" t="str">
        <f>VLOOKUP(D2479,[1]base!$D$6:$M$3515,10,0)</f>
        <v>X</v>
      </c>
    </row>
    <row r="2480" spans="1:13" ht="24" x14ac:dyDescent="0.25">
      <c r="A2480" s="4" t="s">
        <v>315</v>
      </c>
      <c r="B2480" s="4" t="s">
        <v>54</v>
      </c>
      <c r="C2480" s="3" t="s">
        <v>8</v>
      </c>
      <c r="D2480" s="3" t="s">
        <v>3282</v>
      </c>
      <c r="E2480" s="3" t="s">
        <v>11</v>
      </c>
      <c r="F2480" s="4" t="s">
        <v>3283</v>
      </c>
      <c r="G2480" s="5">
        <v>10</v>
      </c>
      <c r="H2480" s="5">
        <v>0</v>
      </c>
      <c r="I2480" s="5">
        <v>10</v>
      </c>
      <c r="J2480" s="4" t="s">
        <v>15</v>
      </c>
      <c r="K2480" s="4" t="s">
        <v>16</v>
      </c>
      <c r="L2480" s="14"/>
      <c r="M2480" s="14" t="str">
        <f>VLOOKUP(D2480,[1]base!$D$6:$M$3515,10,0)</f>
        <v>X</v>
      </c>
    </row>
    <row r="2481" spans="1:13" ht="24" x14ac:dyDescent="0.25">
      <c r="A2481" s="4" t="s">
        <v>315</v>
      </c>
      <c r="B2481" s="4" t="s">
        <v>54</v>
      </c>
      <c r="C2481" s="3" t="s">
        <v>8</v>
      </c>
      <c r="D2481" s="3" t="s">
        <v>3282</v>
      </c>
      <c r="E2481" s="3" t="s">
        <v>10</v>
      </c>
      <c r="F2481" s="4" t="s">
        <v>3283</v>
      </c>
      <c r="G2481" s="5">
        <v>10</v>
      </c>
      <c r="H2481" s="5">
        <v>0</v>
      </c>
      <c r="I2481" s="5">
        <v>10</v>
      </c>
      <c r="J2481" s="4" t="s">
        <v>15</v>
      </c>
      <c r="K2481" s="4" t="s">
        <v>16</v>
      </c>
      <c r="L2481" s="14"/>
      <c r="M2481" s="14" t="str">
        <f>VLOOKUP(D2481,[1]base!$D$6:$M$3515,10,0)</f>
        <v>X</v>
      </c>
    </row>
    <row r="2482" spans="1:13" ht="24" x14ac:dyDescent="0.25">
      <c r="A2482" s="4" t="s">
        <v>315</v>
      </c>
      <c r="B2482" s="4" t="s">
        <v>54</v>
      </c>
      <c r="C2482" s="3" t="s">
        <v>8</v>
      </c>
      <c r="D2482" s="3" t="s">
        <v>3284</v>
      </c>
      <c r="E2482" s="3" t="s">
        <v>9</v>
      </c>
      <c r="F2482" s="4" t="s">
        <v>3285</v>
      </c>
      <c r="G2482" s="5">
        <v>70</v>
      </c>
      <c r="H2482" s="5">
        <v>0</v>
      </c>
      <c r="I2482" s="5">
        <v>70</v>
      </c>
      <c r="J2482" s="4" t="s">
        <v>464</v>
      </c>
      <c r="K2482" s="4" t="s">
        <v>1031</v>
      </c>
      <c r="L2482" s="14"/>
      <c r="M2482" s="14" t="str">
        <f>VLOOKUP(D2482,[1]base!$D$6:$M$3515,10,0)</f>
        <v>X</v>
      </c>
    </row>
    <row r="2483" spans="1:13" ht="24" x14ac:dyDescent="0.25">
      <c r="A2483" s="4" t="s">
        <v>315</v>
      </c>
      <c r="B2483" s="4" t="s">
        <v>54</v>
      </c>
      <c r="C2483" s="3" t="s">
        <v>8</v>
      </c>
      <c r="D2483" s="3" t="s">
        <v>3284</v>
      </c>
      <c r="E2483" s="3" t="s">
        <v>11</v>
      </c>
      <c r="F2483" s="4" t="s">
        <v>3285</v>
      </c>
      <c r="G2483" s="5">
        <v>10</v>
      </c>
      <c r="H2483" s="5">
        <v>0</v>
      </c>
      <c r="I2483" s="5">
        <v>10</v>
      </c>
      <c r="J2483" s="4" t="s">
        <v>464</v>
      </c>
      <c r="K2483" s="4" t="s">
        <v>1031</v>
      </c>
      <c r="L2483" s="14"/>
      <c r="M2483" s="14" t="str">
        <f>VLOOKUP(D2483,[1]base!$D$6:$M$3515,10,0)</f>
        <v>X</v>
      </c>
    </row>
    <row r="2484" spans="1:13" ht="24" x14ac:dyDescent="0.25">
      <c r="A2484" s="4" t="s">
        <v>315</v>
      </c>
      <c r="B2484" s="4" t="s">
        <v>54</v>
      </c>
      <c r="C2484" s="3" t="s">
        <v>8</v>
      </c>
      <c r="D2484" s="3" t="s">
        <v>3284</v>
      </c>
      <c r="E2484" s="3" t="s">
        <v>89</v>
      </c>
      <c r="F2484" s="4" t="s">
        <v>3285</v>
      </c>
      <c r="G2484" s="5">
        <v>13059</v>
      </c>
      <c r="H2484" s="5">
        <v>12214.681</v>
      </c>
      <c r="I2484" s="5">
        <v>844.31899999999951</v>
      </c>
      <c r="J2484" s="4" t="s">
        <v>464</v>
      </c>
      <c r="K2484" s="4" t="s">
        <v>1031</v>
      </c>
      <c r="L2484" s="14"/>
      <c r="M2484" s="14" t="str">
        <f>VLOOKUP(D2484,[1]base!$D$6:$M$3515,10,0)</f>
        <v>X</v>
      </c>
    </row>
    <row r="2485" spans="1:13" ht="24" x14ac:dyDescent="0.25">
      <c r="A2485" s="4" t="s">
        <v>315</v>
      </c>
      <c r="B2485" s="4" t="s">
        <v>54</v>
      </c>
      <c r="C2485" s="3" t="s">
        <v>8</v>
      </c>
      <c r="D2485" s="3" t="s">
        <v>3284</v>
      </c>
      <c r="E2485" s="3" t="s">
        <v>10</v>
      </c>
      <c r="F2485" s="4" t="s">
        <v>3285</v>
      </c>
      <c r="G2485" s="5">
        <v>10</v>
      </c>
      <c r="H2485" s="5">
        <v>0</v>
      </c>
      <c r="I2485" s="5">
        <v>10</v>
      </c>
      <c r="J2485" s="4" t="s">
        <v>464</v>
      </c>
      <c r="K2485" s="4" t="s">
        <v>1031</v>
      </c>
      <c r="L2485" s="14"/>
      <c r="M2485" s="14" t="str">
        <f>VLOOKUP(D2485,[1]base!$D$6:$M$3515,10,0)</f>
        <v>X</v>
      </c>
    </row>
    <row r="2486" spans="1:13" ht="24" x14ac:dyDescent="0.25">
      <c r="A2486" s="4" t="s">
        <v>315</v>
      </c>
      <c r="B2486" s="4" t="s">
        <v>54</v>
      </c>
      <c r="C2486" s="3" t="s">
        <v>8</v>
      </c>
      <c r="D2486" s="3" t="s">
        <v>4654</v>
      </c>
      <c r="E2486" s="3" t="s">
        <v>9</v>
      </c>
      <c r="F2486" s="4" t="s">
        <v>4655</v>
      </c>
      <c r="G2486" s="5">
        <v>70</v>
      </c>
      <c r="H2486" s="5">
        <v>0</v>
      </c>
      <c r="I2486" s="5">
        <v>70</v>
      </c>
      <c r="J2486" s="4" t="s">
        <v>15</v>
      </c>
      <c r="K2486" s="4" t="s">
        <v>16</v>
      </c>
      <c r="L2486" s="14"/>
      <c r="M2486" s="14" t="str">
        <f>VLOOKUP(D2486,[1]base!$D$6:$M$3515,10,0)</f>
        <v>X</v>
      </c>
    </row>
    <row r="2487" spans="1:13" ht="24" x14ac:dyDescent="0.25">
      <c r="A2487" s="4" t="s">
        <v>315</v>
      </c>
      <c r="B2487" s="4" t="s">
        <v>54</v>
      </c>
      <c r="C2487" s="3" t="s">
        <v>8</v>
      </c>
      <c r="D2487" s="3" t="s">
        <v>4654</v>
      </c>
      <c r="E2487" s="3" t="s">
        <v>11</v>
      </c>
      <c r="F2487" s="4" t="s">
        <v>4655</v>
      </c>
      <c r="G2487" s="5">
        <v>10</v>
      </c>
      <c r="H2487" s="5">
        <v>0</v>
      </c>
      <c r="I2487" s="5">
        <v>10</v>
      </c>
      <c r="J2487" s="4" t="s">
        <v>15</v>
      </c>
      <c r="K2487" s="4" t="s">
        <v>16</v>
      </c>
      <c r="L2487" s="14"/>
      <c r="M2487" s="14" t="str">
        <f>VLOOKUP(D2487,[1]base!$D$6:$M$3515,10,0)</f>
        <v>X</v>
      </c>
    </row>
    <row r="2488" spans="1:13" ht="24" x14ac:dyDescent="0.25">
      <c r="A2488" s="4" t="s">
        <v>315</v>
      </c>
      <c r="B2488" s="4" t="s">
        <v>54</v>
      </c>
      <c r="C2488" s="3" t="s">
        <v>8</v>
      </c>
      <c r="D2488" s="3" t="s">
        <v>4654</v>
      </c>
      <c r="E2488" s="3" t="s">
        <v>10</v>
      </c>
      <c r="F2488" s="4" t="s">
        <v>4655</v>
      </c>
      <c r="G2488" s="5">
        <v>83010</v>
      </c>
      <c r="H2488" s="5">
        <v>83000</v>
      </c>
      <c r="I2488" s="5">
        <v>10</v>
      </c>
      <c r="J2488" s="4" t="s">
        <v>15</v>
      </c>
      <c r="K2488" s="4" t="s">
        <v>16</v>
      </c>
      <c r="L2488" s="14"/>
      <c r="M2488" s="14" t="str">
        <f>VLOOKUP(D2488,[1]base!$D$6:$M$3515,10,0)</f>
        <v>X</v>
      </c>
    </row>
    <row r="2489" spans="1:13" ht="24" x14ac:dyDescent="0.25">
      <c r="A2489" s="4" t="s">
        <v>315</v>
      </c>
      <c r="B2489" s="4" t="s">
        <v>55</v>
      </c>
      <c r="C2489" s="3" t="s">
        <v>8</v>
      </c>
      <c r="D2489" s="3" t="s">
        <v>3286</v>
      </c>
      <c r="E2489" s="3" t="s">
        <v>11</v>
      </c>
      <c r="F2489" s="4" t="s">
        <v>3287</v>
      </c>
      <c r="G2489" s="5">
        <v>153001</v>
      </c>
      <c r="H2489" s="5">
        <v>152974.851</v>
      </c>
      <c r="I2489" s="5">
        <v>26.149000000004889</v>
      </c>
      <c r="J2489" s="4" t="s">
        <v>75</v>
      </c>
      <c r="K2489" s="4" t="s">
        <v>483</v>
      </c>
      <c r="L2489" s="14"/>
      <c r="M2489" s="14" t="str">
        <f>VLOOKUP(D2489,[1]base!$D$6:$M$3515,10,0)</f>
        <v>X</v>
      </c>
    </row>
    <row r="2490" spans="1:13" ht="24" x14ac:dyDescent="0.25">
      <c r="A2490" s="4" t="s">
        <v>315</v>
      </c>
      <c r="B2490" s="4" t="s">
        <v>55</v>
      </c>
      <c r="C2490" s="3" t="s">
        <v>8</v>
      </c>
      <c r="D2490" s="3" t="s">
        <v>3286</v>
      </c>
      <c r="E2490" s="3" t="s">
        <v>10</v>
      </c>
      <c r="F2490" s="4" t="s">
        <v>3287</v>
      </c>
      <c r="G2490" s="5">
        <v>1178225</v>
      </c>
      <c r="H2490" s="5">
        <v>1176828.3829999999</v>
      </c>
      <c r="I2490" s="5">
        <v>1396.6170000000857</v>
      </c>
      <c r="J2490" s="4" t="s">
        <v>75</v>
      </c>
      <c r="K2490" s="4" t="s">
        <v>483</v>
      </c>
      <c r="L2490" s="14"/>
      <c r="M2490" s="14" t="str">
        <f>VLOOKUP(D2490,[1]base!$D$6:$M$3515,10,0)</f>
        <v>X</v>
      </c>
    </row>
    <row r="2491" spans="1:13" ht="24" x14ac:dyDescent="0.25">
      <c r="A2491" s="4" t="s">
        <v>315</v>
      </c>
      <c r="B2491" s="4" t="s">
        <v>55</v>
      </c>
      <c r="C2491" s="3" t="s">
        <v>8</v>
      </c>
      <c r="D2491" s="3" t="s">
        <v>3288</v>
      </c>
      <c r="E2491" s="3" t="s">
        <v>11</v>
      </c>
      <c r="F2491" s="4" t="s">
        <v>3289</v>
      </c>
      <c r="G2491" s="5">
        <v>10</v>
      </c>
      <c r="H2491" s="5">
        <v>0</v>
      </c>
      <c r="I2491" s="5">
        <v>10</v>
      </c>
      <c r="J2491" s="4" t="s">
        <v>477</v>
      </c>
      <c r="K2491" s="4" t="s">
        <v>1599</v>
      </c>
      <c r="L2491" s="14"/>
      <c r="M2491" s="14" t="str">
        <f>VLOOKUP(D2491,[1]base!$D$6:$M$3515,10,0)</f>
        <v>X</v>
      </c>
    </row>
    <row r="2492" spans="1:13" ht="24" x14ac:dyDescent="0.25">
      <c r="A2492" s="4" t="s">
        <v>315</v>
      </c>
      <c r="B2492" s="4" t="s">
        <v>55</v>
      </c>
      <c r="C2492" s="3" t="s">
        <v>8</v>
      </c>
      <c r="D2492" s="3" t="s">
        <v>3288</v>
      </c>
      <c r="E2492" s="3" t="s">
        <v>10</v>
      </c>
      <c r="F2492" s="4" t="s">
        <v>3289</v>
      </c>
      <c r="G2492" s="5">
        <v>10</v>
      </c>
      <c r="H2492" s="5">
        <v>0</v>
      </c>
      <c r="I2492" s="5">
        <v>10</v>
      </c>
      <c r="J2492" s="4" t="s">
        <v>477</v>
      </c>
      <c r="K2492" s="4" t="s">
        <v>1599</v>
      </c>
      <c r="L2492" s="14"/>
      <c r="M2492" s="14" t="str">
        <f>VLOOKUP(D2492,[1]base!$D$6:$M$3515,10,0)</f>
        <v>X</v>
      </c>
    </row>
    <row r="2493" spans="1:13" ht="24" x14ac:dyDescent="0.25">
      <c r="A2493" s="4" t="s">
        <v>315</v>
      </c>
      <c r="B2493" s="4" t="s">
        <v>55</v>
      </c>
      <c r="C2493" s="3" t="s">
        <v>8</v>
      </c>
      <c r="D2493" s="3" t="s">
        <v>1032</v>
      </c>
      <c r="E2493" s="3" t="s">
        <v>11</v>
      </c>
      <c r="F2493" s="4" t="s">
        <v>1033</v>
      </c>
      <c r="G2493" s="5">
        <v>186638</v>
      </c>
      <c r="H2493" s="5">
        <v>186294.43299999999</v>
      </c>
      <c r="I2493" s="5">
        <v>343.56700000001001</v>
      </c>
      <c r="J2493" s="4" t="s">
        <v>75</v>
      </c>
      <c r="K2493" s="4" t="s">
        <v>483</v>
      </c>
      <c r="L2493" s="14"/>
      <c r="M2493" s="14" t="str">
        <f>VLOOKUP(D2493,[1]base!$D$6:$M$3515,10,0)</f>
        <v>X</v>
      </c>
    </row>
    <row r="2494" spans="1:13" ht="24" x14ac:dyDescent="0.25">
      <c r="A2494" s="4" t="s">
        <v>315</v>
      </c>
      <c r="B2494" s="4" t="s">
        <v>55</v>
      </c>
      <c r="C2494" s="3" t="s">
        <v>8</v>
      </c>
      <c r="D2494" s="3" t="s">
        <v>1032</v>
      </c>
      <c r="E2494" s="3" t="s">
        <v>10</v>
      </c>
      <c r="F2494" s="4" t="s">
        <v>1033</v>
      </c>
      <c r="G2494" s="5">
        <v>1492933</v>
      </c>
      <c r="H2494" s="5">
        <v>1491405.5549999999</v>
      </c>
      <c r="I2494" s="5">
        <v>1527.4450000000652</v>
      </c>
      <c r="J2494" s="4" t="s">
        <v>75</v>
      </c>
      <c r="K2494" s="4" t="s">
        <v>483</v>
      </c>
      <c r="L2494" s="14"/>
      <c r="M2494" s="14" t="str">
        <f>VLOOKUP(D2494,[1]base!$D$6:$M$3515,10,0)</f>
        <v>X</v>
      </c>
    </row>
    <row r="2495" spans="1:13" ht="24" x14ac:dyDescent="0.25">
      <c r="A2495" s="4" t="s">
        <v>315</v>
      </c>
      <c r="B2495" s="4" t="s">
        <v>55</v>
      </c>
      <c r="C2495" s="3" t="s">
        <v>8</v>
      </c>
      <c r="D2495" s="3" t="s">
        <v>1034</v>
      </c>
      <c r="E2495" s="3" t="s">
        <v>11</v>
      </c>
      <c r="F2495" s="4" t="s">
        <v>1035</v>
      </c>
      <c r="G2495" s="5">
        <v>68298</v>
      </c>
      <c r="H2495" s="5">
        <v>68297.959000000003</v>
      </c>
      <c r="I2495" s="5">
        <v>4.0999999997438863E-2</v>
      </c>
      <c r="J2495" s="4" t="s">
        <v>76</v>
      </c>
      <c r="K2495" s="4" t="s">
        <v>76</v>
      </c>
      <c r="L2495" s="14"/>
      <c r="M2495" s="14"/>
    </row>
    <row r="2496" spans="1:13" ht="24" x14ac:dyDescent="0.25">
      <c r="A2496" s="4" t="s">
        <v>315</v>
      </c>
      <c r="B2496" s="4" t="s">
        <v>55</v>
      </c>
      <c r="C2496" s="3" t="s">
        <v>8</v>
      </c>
      <c r="D2496" s="3" t="s">
        <v>1034</v>
      </c>
      <c r="E2496" s="3" t="s">
        <v>10</v>
      </c>
      <c r="F2496" s="4" t="s">
        <v>1035</v>
      </c>
      <c r="G2496" s="5">
        <v>321596</v>
      </c>
      <c r="H2496" s="5">
        <v>321595.77600000001</v>
      </c>
      <c r="I2496" s="5">
        <v>0.22399999998742715</v>
      </c>
      <c r="J2496" s="4" t="s">
        <v>76</v>
      </c>
      <c r="K2496" s="4" t="s">
        <v>76</v>
      </c>
      <c r="L2496" s="14"/>
      <c r="M2496" s="14"/>
    </row>
    <row r="2497" spans="1:13" ht="24" x14ac:dyDescent="0.25">
      <c r="A2497" s="4" t="s">
        <v>315</v>
      </c>
      <c r="B2497" s="4" t="s">
        <v>55</v>
      </c>
      <c r="C2497" s="3" t="s">
        <v>8</v>
      </c>
      <c r="D2497" s="3" t="s">
        <v>1312</v>
      </c>
      <c r="E2497" s="3" t="s">
        <v>11</v>
      </c>
      <c r="F2497" s="4" t="s">
        <v>1313</v>
      </c>
      <c r="G2497" s="5">
        <v>272278</v>
      </c>
      <c r="H2497" s="5">
        <v>262235.84999999998</v>
      </c>
      <c r="I2497" s="5">
        <v>10042.150000000023</v>
      </c>
      <c r="J2497" s="4" t="s">
        <v>477</v>
      </c>
      <c r="K2497" s="4" t="s">
        <v>478</v>
      </c>
      <c r="L2497" s="14"/>
      <c r="M2497" s="14"/>
    </row>
    <row r="2498" spans="1:13" ht="24" x14ac:dyDescent="0.25">
      <c r="A2498" s="4" t="s">
        <v>315</v>
      </c>
      <c r="B2498" s="4" t="s">
        <v>55</v>
      </c>
      <c r="C2498" s="3" t="s">
        <v>8</v>
      </c>
      <c r="D2498" s="3" t="s">
        <v>1312</v>
      </c>
      <c r="E2498" s="3" t="s">
        <v>10</v>
      </c>
      <c r="F2498" s="4" t="s">
        <v>1313</v>
      </c>
      <c r="G2498" s="5">
        <v>1204671</v>
      </c>
      <c r="H2498" s="5">
        <v>1199219.8060000001</v>
      </c>
      <c r="I2498" s="5">
        <v>5451.1939999999013</v>
      </c>
      <c r="J2498" s="4" t="s">
        <v>477</v>
      </c>
      <c r="K2498" s="4" t="s">
        <v>478</v>
      </c>
      <c r="L2498" s="14"/>
      <c r="M2498" s="14"/>
    </row>
    <row r="2499" spans="1:13" ht="24" x14ac:dyDescent="0.25">
      <c r="A2499" s="4" t="s">
        <v>315</v>
      </c>
      <c r="B2499" s="4" t="s">
        <v>55</v>
      </c>
      <c r="C2499" s="3" t="s">
        <v>8</v>
      </c>
      <c r="D2499" s="3" t="s">
        <v>1314</v>
      </c>
      <c r="E2499" s="3" t="s">
        <v>11</v>
      </c>
      <c r="F2499" s="4" t="s">
        <v>5396</v>
      </c>
      <c r="G2499" s="5">
        <v>6000</v>
      </c>
      <c r="H2499" s="5">
        <v>4869.3469999999998</v>
      </c>
      <c r="I2499" s="5">
        <v>1130.6530000000002</v>
      </c>
      <c r="J2499" s="4" t="s">
        <v>15</v>
      </c>
      <c r="K2499" s="4" t="s">
        <v>16</v>
      </c>
      <c r="L2499" s="14"/>
      <c r="M2499" s="14"/>
    </row>
    <row r="2500" spans="1:13" ht="36" x14ac:dyDescent="0.25">
      <c r="A2500" s="4" t="s">
        <v>315</v>
      </c>
      <c r="B2500" s="4" t="s">
        <v>55</v>
      </c>
      <c r="C2500" s="3" t="s">
        <v>8</v>
      </c>
      <c r="D2500" s="3" t="s">
        <v>3290</v>
      </c>
      <c r="E2500" s="3" t="s">
        <v>11</v>
      </c>
      <c r="F2500" s="4" t="s">
        <v>3291</v>
      </c>
      <c r="G2500" s="5">
        <v>166135</v>
      </c>
      <c r="H2500" s="5">
        <v>166134.769</v>
      </c>
      <c r="I2500" s="5">
        <v>0.23099999999976717</v>
      </c>
      <c r="J2500" s="4" t="s">
        <v>477</v>
      </c>
      <c r="K2500" s="4" t="s">
        <v>3292</v>
      </c>
      <c r="L2500" s="14"/>
      <c r="M2500" s="14" t="str">
        <f>VLOOKUP(D2500,[1]base!$D$6:$M$3515,10,0)</f>
        <v>X</v>
      </c>
    </row>
    <row r="2501" spans="1:13" ht="24" x14ac:dyDescent="0.25">
      <c r="A2501" s="4" t="s">
        <v>315</v>
      </c>
      <c r="B2501" s="4" t="s">
        <v>55</v>
      </c>
      <c r="C2501" s="3" t="s">
        <v>8</v>
      </c>
      <c r="D2501" s="3" t="s">
        <v>3955</v>
      </c>
      <c r="E2501" s="3" t="s">
        <v>11</v>
      </c>
      <c r="F2501" s="4" t="s">
        <v>3956</v>
      </c>
      <c r="G2501" s="5">
        <v>669</v>
      </c>
      <c r="H2501" s="5">
        <v>668.91</v>
      </c>
      <c r="I2501" s="5">
        <v>9.0000000000031832E-2</v>
      </c>
      <c r="J2501" s="4" t="s">
        <v>75</v>
      </c>
      <c r="K2501" s="4" t="s">
        <v>483</v>
      </c>
      <c r="L2501" s="14"/>
      <c r="M2501" s="14"/>
    </row>
    <row r="2502" spans="1:13" ht="24" x14ac:dyDescent="0.25">
      <c r="A2502" s="4" t="s">
        <v>315</v>
      </c>
      <c r="B2502" s="4" t="s">
        <v>55</v>
      </c>
      <c r="C2502" s="3" t="s">
        <v>8</v>
      </c>
      <c r="D2502" s="3" t="s">
        <v>1036</v>
      </c>
      <c r="E2502" s="3" t="s">
        <v>10</v>
      </c>
      <c r="F2502" s="4" t="s">
        <v>1037</v>
      </c>
      <c r="G2502" s="5">
        <v>300087</v>
      </c>
      <c r="H2502" s="5">
        <v>299903.12</v>
      </c>
      <c r="I2502" s="5">
        <v>183.88000000000466</v>
      </c>
      <c r="J2502" s="4" t="s">
        <v>72</v>
      </c>
      <c r="K2502" s="4" t="s">
        <v>1038</v>
      </c>
      <c r="L2502" s="14"/>
      <c r="M2502" s="14"/>
    </row>
    <row r="2503" spans="1:13" ht="24" x14ac:dyDescent="0.25">
      <c r="A2503" s="4" t="s">
        <v>315</v>
      </c>
      <c r="B2503" s="4" t="s">
        <v>55</v>
      </c>
      <c r="C2503" s="3" t="s">
        <v>8</v>
      </c>
      <c r="D2503" s="3" t="s">
        <v>1315</v>
      </c>
      <c r="E2503" s="3" t="s">
        <v>11</v>
      </c>
      <c r="F2503" s="4" t="s">
        <v>1316</v>
      </c>
      <c r="G2503" s="5">
        <v>257846</v>
      </c>
      <c r="H2503" s="5">
        <v>257405.06899999999</v>
      </c>
      <c r="I2503" s="5">
        <v>440.93100000001141</v>
      </c>
      <c r="J2503" s="4" t="s">
        <v>76</v>
      </c>
      <c r="K2503" s="4" t="s">
        <v>1317</v>
      </c>
      <c r="L2503" s="14"/>
      <c r="M2503" s="14"/>
    </row>
    <row r="2504" spans="1:13" ht="24" x14ac:dyDescent="0.25">
      <c r="A2504" s="4" t="s">
        <v>315</v>
      </c>
      <c r="B2504" s="4" t="s">
        <v>55</v>
      </c>
      <c r="C2504" s="3" t="s">
        <v>8</v>
      </c>
      <c r="D2504" s="3" t="s">
        <v>1315</v>
      </c>
      <c r="E2504" s="3" t="s">
        <v>10</v>
      </c>
      <c r="F2504" s="4" t="s">
        <v>1316</v>
      </c>
      <c r="G2504" s="5">
        <v>1513250</v>
      </c>
      <c r="H2504" s="5">
        <v>1512449.831</v>
      </c>
      <c r="I2504" s="5">
        <v>800.16899999999441</v>
      </c>
      <c r="J2504" s="4" t="s">
        <v>76</v>
      </c>
      <c r="K2504" s="4" t="s">
        <v>1317</v>
      </c>
      <c r="L2504" s="14"/>
      <c r="M2504" s="14"/>
    </row>
    <row r="2505" spans="1:13" ht="24" x14ac:dyDescent="0.25">
      <c r="A2505" s="4" t="s">
        <v>315</v>
      </c>
      <c r="B2505" s="4" t="s">
        <v>55</v>
      </c>
      <c r="C2505" s="3" t="s">
        <v>8</v>
      </c>
      <c r="D2505" s="3" t="s">
        <v>3293</v>
      </c>
      <c r="E2505" s="3" t="s">
        <v>11</v>
      </c>
      <c r="F2505" s="4" t="s">
        <v>3294</v>
      </c>
      <c r="G2505" s="5">
        <v>155164</v>
      </c>
      <c r="H2505" s="5">
        <v>148741.709</v>
      </c>
      <c r="I2505" s="5">
        <v>6422.2909999999974</v>
      </c>
      <c r="J2505" s="4" t="s">
        <v>78</v>
      </c>
      <c r="K2505" s="4" t="s">
        <v>79</v>
      </c>
      <c r="L2505" s="14"/>
      <c r="M2505" s="14" t="str">
        <f>VLOOKUP(D2505,[1]base!$D$6:$M$3515,10,0)</f>
        <v>X</v>
      </c>
    </row>
    <row r="2506" spans="1:13" ht="24" x14ac:dyDescent="0.25">
      <c r="A2506" s="4" t="s">
        <v>315</v>
      </c>
      <c r="B2506" s="4" t="s">
        <v>55</v>
      </c>
      <c r="C2506" s="3" t="s">
        <v>8</v>
      </c>
      <c r="D2506" s="3" t="s">
        <v>3293</v>
      </c>
      <c r="E2506" s="3" t="s">
        <v>10</v>
      </c>
      <c r="F2506" s="4" t="s">
        <v>3294</v>
      </c>
      <c r="G2506" s="5">
        <v>210600</v>
      </c>
      <c r="H2506" s="5">
        <v>210382.016</v>
      </c>
      <c r="I2506" s="5">
        <v>217.98399999999674</v>
      </c>
      <c r="J2506" s="4" t="s">
        <v>78</v>
      </c>
      <c r="K2506" s="4" t="s">
        <v>79</v>
      </c>
      <c r="L2506" s="14"/>
      <c r="M2506" s="14" t="str">
        <f>VLOOKUP(D2506,[1]base!$D$6:$M$3515,10,0)</f>
        <v>X</v>
      </c>
    </row>
    <row r="2507" spans="1:13" ht="24" x14ac:dyDescent="0.25">
      <c r="A2507" s="4" t="s">
        <v>315</v>
      </c>
      <c r="B2507" s="4" t="s">
        <v>55</v>
      </c>
      <c r="C2507" s="3" t="s">
        <v>8</v>
      </c>
      <c r="D2507" s="3" t="s">
        <v>1039</v>
      </c>
      <c r="E2507" s="3" t="s">
        <v>11</v>
      </c>
      <c r="F2507" s="4" t="s">
        <v>1040</v>
      </c>
      <c r="G2507" s="5">
        <v>180806</v>
      </c>
      <c r="H2507" s="5">
        <v>180759.31099999999</v>
      </c>
      <c r="I2507" s="5">
        <v>46.689000000013039</v>
      </c>
      <c r="J2507" s="4" t="s">
        <v>15</v>
      </c>
      <c r="K2507" s="4" t="s">
        <v>16</v>
      </c>
      <c r="L2507" s="14"/>
      <c r="M2507" s="14" t="str">
        <f>VLOOKUP(D2507,[1]base!$D$6:$M$3515,10,0)</f>
        <v>X</v>
      </c>
    </row>
    <row r="2508" spans="1:13" ht="24" x14ac:dyDescent="0.25">
      <c r="A2508" s="4" t="s">
        <v>315</v>
      </c>
      <c r="B2508" s="4" t="s">
        <v>55</v>
      </c>
      <c r="C2508" s="3" t="s">
        <v>8</v>
      </c>
      <c r="D2508" s="3" t="s">
        <v>1039</v>
      </c>
      <c r="E2508" s="3" t="s">
        <v>10</v>
      </c>
      <c r="F2508" s="4" t="s">
        <v>1040</v>
      </c>
      <c r="G2508" s="5">
        <v>2097013</v>
      </c>
      <c r="H2508" s="5">
        <v>2094940.85</v>
      </c>
      <c r="I2508" s="5">
        <v>2072.1499999999069</v>
      </c>
      <c r="J2508" s="4" t="s">
        <v>15</v>
      </c>
      <c r="K2508" s="4" t="s">
        <v>16</v>
      </c>
      <c r="L2508" s="14"/>
      <c r="M2508" s="14" t="str">
        <f>VLOOKUP(D2508,[1]base!$D$6:$M$3515,10,0)</f>
        <v>X</v>
      </c>
    </row>
    <row r="2509" spans="1:13" ht="24" x14ac:dyDescent="0.25">
      <c r="A2509" s="4" t="s">
        <v>315</v>
      </c>
      <c r="B2509" s="4" t="s">
        <v>55</v>
      </c>
      <c r="C2509" s="3" t="s">
        <v>8</v>
      </c>
      <c r="D2509" s="3" t="s">
        <v>3295</v>
      </c>
      <c r="E2509" s="3" t="s">
        <v>11</v>
      </c>
      <c r="F2509" s="4" t="s">
        <v>3296</v>
      </c>
      <c r="G2509" s="5">
        <v>190986</v>
      </c>
      <c r="H2509" s="5">
        <v>190982.20600000001</v>
      </c>
      <c r="I2509" s="5">
        <v>3.7939999999944121</v>
      </c>
      <c r="J2509" s="4" t="s">
        <v>477</v>
      </c>
      <c r="K2509" s="4" t="s">
        <v>478</v>
      </c>
      <c r="L2509" s="14"/>
      <c r="M2509" s="14"/>
    </row>
    <row r="2510" spans="1:13" ht="24" x14ac:dyDescent="0.25">
      <c r="A2510" s="4" t="s">
        <v>315</v>
      </c>
      <c r="B2510" s="4" t="s">
        <v>55</v>
      </c>
      <c r="C2510" s="3" t="s">
        <v>8</v>
      </c>
      <c r="D2510" s="3" t="s">
        <v>3295</v>
      </c>
      <c r="E2510" s="3" t="s">
        <v>10</v>
      </c>
      <c r="F2510" s="4" t="s">
        <v>3296</v>
      </c>
      <c r="G2510" s="5">
        <v>819516</v>
      </c>
      <c r="H2510" s="5">
        <v>818673.45799999998</v>
      </c>
      <c r="I2510" s="5">
        <v>842.54200000001583</v>
      </c>
      <c r="J2510" s="4" t="s">
        <v>477</v>
      </c>
      <c r="K2510" s="4" t="s">
        <v>478</v>
      </c>
      <c r="L2510" s="14"/>
      <c r="M2510" s="14"/>
    </row>
    <row r="2511" spans="1:13" ht="24" x14ac:dyDescent="0.25">
      <c r="A2511" s="4" t="s">
        <v>315</v>
      </c>
      <c r="B2511" s="4" t="s">
        <v>55</v>
      </c>
      <c r="C2511" s="3" t="s">
        <v>8</v>
      </c>
      <c r="D2511" s="3" t="s">
        <v>3297</v>
      </c>
      <c r="E2511" s="3" t="s">
        <v>11</v>
      </c>
      <c r="F2511" s="4" t="s">
        <v>3298</v>
      </c>
      <c r="G2511" s="5">
        <v>52813</v>
      </c>
      <c r="H2511" s="5">
        <v>47498.788</v>
      </c>
      <c r="I2511" s="5">
        <v>5314.2119999999995</v>
      </c>
      <c r="J2511" s="4" t="s">
        <v>72</v>
      </c>
      <c r="K2511" s="4" t="s">
        <v>2379</v>
      </c>
      <c r="L2511" s="14"/>
      <c r="M2511" s="14"/>
    </row>
    <row r="2512" spans="1:13" ht="24" x14ac:dyDescent="0.25">
      <c r="A2512" s="4" t="s">
        <v>315</v>
      </c>
      <c r="B2512" s="4" t="s">
        <v>55</v>
      </c>
      <c r="C2512" s="3" t="s">
        <v>8</v>
      </c>
      <c r="D2512" s="3" t="s">
        <v>3297</v>
      </c>
      <c r="E2512" s="3" t="s">
        <v>10</v>
      </c>
      <c r="F2512" s="4" t="s">
        <v>3298</v>
      </c>
      <c r="G2512" s="5">
        <v>204736</v>
      </c>
      <c r="H2512" s="5">
        <v>204735.65700000001</v>
      </c>
      <c r="I2512" s="5">
        <v>0.34299999999348074</v>
      </c>
      <c r="J2512" s="4" t="s">
        <v>72</v>
      </c>
      <c r="K2512" s="4" t="s">
        <v>2379</v>
      </c>
      <c r="L2512" s="14"/>
      <c r="M2512" s="14"/>
    </row>
    <row r="2513" spans="1:13" ht="24" x14ac:dyDescent="0.25">
      <c r="A2513" s="4" t="s">
        <v>315</v>
      </c>
      <c r="B2513" s="4" t="s">
        <v>55</v>
      </c>
      <c r="C2513" s="3" t="s">
        <v>8</v>
      </c>
      <c r="D2513" s="3" t="s">
        <v>1041</v>
      </c>
      <c r="E2513" s="3" t="s">
        <v>10</v>
      </c>
      <c r="F2513" s="4" t="s">
        <v>1042</v>
      </c>
      <c r="G2513" s="5">
        <v>1462004</v>
      </c>
      <c r="H2513" s="5">
        <v>1460420.777</v>
      </c>
      <c r="I2513" s="5">
        <v>1583.2229999999981</v>
      </c>
      <c r="J2513" s="4" t="s">
        <v>104</v>
      </c>
      <c r="K2513" s="4" t="s">
        <v>1043</v>
      </c>
      <c r="L2513" s="14"/>
      <c r="M2513" s="14"/>
    </row>
    <row r="2514" spans="1:13" ht="24" x14ac:dyDescent="0.25">
      <c r="A2514" s="4" t="s">
        <v>315</v>
      </c>
      <c r="B2514" s="4" t="s">
        <v>55</v>
      </c>
      <c r="C2514" s="3" t="s">
        <v>8</v>
      </c>
      <c r="D2514" s="3" t="s">
        <v>1397</v>
      </c>
      <c r="E2514" s="3" t="s">
        <v>11</v>
      </c>
      <c r="F2514" s="4" t="s">
        <v>1398</v>
      </c>
      <c r="G2514" s="5">
        <v>127275</v>
      </c>
      <c r="H2514" s="5">
        <v>127274.57799999999</v>
      </c>
      <c r="I2514" s="5">
        <v>0.42200000000593718</v>
      </c>
      <c r="J2514" s="4" t="s">
        <v>15</v>
      </c>
      <c r="K2514" s="4" t="s">
        <v>16</v>
      </c>
      <c r="L2514" s="14"/>
      <c r="M2514" s="14"/>
    </row>
    <row r="2515" spans="1:13" ht="24" x14ac:dyDescent="0.25">
      <c r="A2515" s="4" t="s">
        <v>315</v>
      </c>
      <c r="B2515" s="4" t="s">
        <v>55</v>
      </c>
      <c r="C2515" s="3" t="s">
        <v>8</v>
      </c>
      <c r="D2515" s="3" t="s">
        <v>1397</v>
      </c>
      <c r="E2515" s="3" t="s">
        <v>10</v>
      </c>
      <c r="F2515" s="4" t="s">
        <v>1398</v>
      </c>
      <c r="G2515" s="5">
        <v>757949</v>
      </c>
      <c r="H2515" s="5">
        <v>757948.93400000001</v>
      </c>
      <c r="I2515" s="5">
        <v>6.5999999991618097E-2</v>
      </c>
      <c r="J2515" s="4" t="s">
        <v>15</v>
      </c>
      <c r="K2515" s="4" t="s">
        <v>16</v>
      </c>
      <c r="L2515" s="14"/>
      <c r="M2515" s="14"/>
    </row>
    <row r="2516" spans="1:13" ht="36" x14ac:dyDescent="0.25">
      <c r="A2516" s="4" t="s">
        <v>315</v>
      </c>
      <c r="B2516" s="4" t="s">
        <v>55</v>
      </c>
      <c r="C2516" s="3" t="s">
        <v>8</v>
      </c>
      <c r="D2516" s="3" t="s">
        <v>3299</v>
      </c>
      <c r="E2516" s="3" t="s">
        <v>11</v>
      </c>
      <c r="F2516" s="4" t="s">
        <v>3300</v>
      </c>
      <c r="G2516" s="5">
        <v>59314</v>
      </c>
      <c r="H2516" s="5">
        <v>58726.5</v>
      </c>
      <c r="I2516" s="5">
        <v>587.5</v>
      </c>
      <c r="J2516" s="4" t="s">
        <v>78</v>
      </c>
      <c r="K2516" s="4" t="s">
        <v>16</v>
      </c>
      <c r="L2516" s="14"/>
      <c r="M2516" s="14"/>
    </row>
    <row r="2517" spans="1:13" ht="36" x14ac:dyDescent="0.25">
      <c r="A2517" s="4" t="s">
        <v>315</v>
      </c>
      <c r="B2517" s="4" t="s">
        <v>55</v>
      </c>
      <c r="C2517" s="3" t="s">
        <v>8</v>
      </c>
      <c r="D2517" s="3" t="s">
        <v>3301</v>
      </c>
      <c r="E2517" s="3" t="s">
        <v>9</v>
      </c>
      <c r="F2517" s="4" t="s">
        <v>3302</v>
      </c>
      <c r="G2517" s="5">
        <v>152</v>
      </c>
      <c r="H2517" s="5">
        <v>147.101</v>
      </c>
      <c r="I2517" s="5">
        <v>4.8990000000000009</v>
      </c>
      <c r="J2517" s="4" t="s">
        <v>3303</v>
      </c>
      <c r="K2517" s="4" t="s">
        <v>3304</v>
      </c>
      <c r="L2517" s="14"/>
      <c r="M2517" s="14"/>
    </row>
    <row r="2518" spans="1:13" ht="36" x14ac:dyDescent="0.25">
      <c r="A2518" s="4" t="s">
        <v>315</v>
      </c>
      <c r="B2518" s="4" t="s">
        <v>55</v>
      </c>
      <c r="C2518" s="3" t="s">
        <v>8</v>
      </c>
      <c r="D2518" s="3" t="s">
        <v>3301</v>
      </c>
      <c r="E2518" s="3" t="s">
        <v>11</v>
      </c>
      <c r="F2518" s="4" t="s">
        <v>3302</v>
      </c>
      <c r="G2518" s="5">
        <v>50530</v>
      </c>
      <c r="H2518" s="5">
        <v>50530</v>
      </c>
      <c r="I2518" s="5">
        <v>0</v>
      </c>
      <c r="J2518" s="4" t="s">
        <v>3303</v>
      </c>
      <c r="K2518" s="4" t="s">
        <v>3304</v>
      </c>
      <c r="L2518" s="14"/>
      <c r="M2518" s="14"/>
    </row>
    <row r="2519" spans="1:13" ht="36" x14ac:dyDescent="0.25">
      <c r="A2519" s="4" t="s">
        <v>315</v>
      </c>
      <c r="B2519" s="4" t="s">
        <v>55</v>
      </c>
      <c r="C2519" s="3" t="s">
        <v>8</v>
      </c>
      <c r="D2519" s="3" t="s">
        <v>3305</v>
      </c>
      <c r="E2519" s="3" t="s">
        <v>9</v>
      </c>
      <c r="F2519" s="4" t="s">
        <v>3306</v>
      </c>
      <c r="G2519" s="5">
        <v>77</v>
      </c>
      <c r="H2519" s="5">
        <v>72.037999999999997</v>
      </c>
      <c r="I2519" s="5">
        <v>4.9620000000000033</v>
      </c>
      <c r="J2519" s="4" t="s">
        <v>104</v>
      </c>
      <c r="K2519" s="4" t="s">
        <v>3307</v>
      </c>
      <c r="L2519" s="14"/>
      <c r="M2519" s="14"/>
    </row>
    <row r="2520" spans="1:13" ht="36" x14ac:dyDescent="0.25">
      <c r="A2520" s="4" t="s">
        <v>315</v>
      </c>
      <c r="B2520" s="4" t="s">
        <v>55</v>
      </c>
      <c r="C2520" s="3" t="s">
        <v>8</v>
      </c>
      <c r="D2520" s="3" t="s">
        <v>3305</v>
      </c>
      <c r="E2520" s="3" t="s">
        <v>11</v>
      </c>
      <c r="F2520" s="4" t="s">
        <v>3306</v>
      </c>
      <c r="G2520" s="5">
        <v>111342</v>
      </c>
      <c r="H2520" s="5">
        <v>108562.73699999999</v>
      </c>
      <c r="I2520" s="5">
        <v>2779.2630000000063</v>
      </c>
      <c r="J2520" s="4" t="s">
        <v>104</v>
      </c>
      <c r="K2520" s="4" t="s">
        <v>3307</v>
      </c>
      <c r="L2520" s="14"/>
      <c r="M2520" s="14"/>
    </row>
    <row r="2521" spans="1:13" ht="24" x14ac:dyDescent="0.25">
      <c r="A2521" s="4" t="s">
        <v>315</v>
      </c>
      <c r="B2521" s="4" t="s">
        <v>55</v>
      </c>
      <c r="C2521" s="3" t="s">
        <v>8</v>
      </c>
      <c r="D2521" s="3" t="s">
        <v>3308</v>
      </c>
      <c r="E2521" s="3" t="s">
        <v>11</v>
      </c>
      <c r="F2521" s="4" t="s">
        <v>3309</v>
      </c>
      <c r="G2521" s="5">
        <v>54226</v>
      </c>
      <c r="H2521" s="5">
        <v>46772.95</v>
      </c>
      <c r="I2521" s="5">
        <v>7453.0500000000029</v>
      </c>
      <c r="J2521" s="4" t="s">
        <v>104</v>
      </c>
      <c r="K2521" s="4" t="s">
        <v>1043</v>
      </c>
      <c r="L2521" s="14"/>
      <c r="M2521" s="14"/>
    </row>
    <row r="2522" spans="1:13" ht="24" x14ac:dyDescent="0.25">
      <c r="A2522" s="4" t="s">
        <v>315</v>
      </c>
      <c r="B2522" s="4" t="s">
        <v>55</v>
      </c>
      <c r="C2522" s="3" t="s">
        <v>8</v>
      </c>
      <c r="D2522" s="3" t="s">
        <v>3310</v>
      </c>
      <c r="E2522" s="3" t="s">
        <v>9</v>
      </c>
      <c r="F2522" s="4" t="s">
        <v>3311</v>
      </c>
      <c r="G2522" s="5">
        <v>217</v>
      </c>
      <c r="H2522" s="5">
        <v>152.08000000000001</v>
      </c>
      <c r="I2522" s="5">
        <v>64.919999999999987</v>
      </c>
      <c r="J2522" s="4" t="s">
        <v>15</v>
      </c>
      <c r="K2522" s="4" t="s">
        <v>16</v>
      </c>
      <c r="L2522" s="14"/>
      <c r="M2522" s="14"/>
    </row>
    <row r="2523" spans="1:13" ht="24" x14ac:dyDescent="0.25">
      <c r="A2523" s="4" t="s">
        <v>315</v>
      </c>
      <c r="B2523" s="4" t="s">
        <v>55</v>
      </c>
      <c r="C2523" s="3" t="s">
        <v>8</v>
      </c>
      <c r="D2523" s="3" t="s">
        <v>3310</v>
      </c>
      <c r="E2523" s="3" t="s">
        <v>11</v>
      </c>
      <c r="F2523" s="4" t="s">
        <v>3311</v>
      </c>
      <c r="G2523" s="5">
        <v>328433</v>
      </c>
      <c r="H2523" s="5">
        <v>324743.13900000002</v>
      </c>
      <c r="I2523" s="5">
        <v>3689.8609999999753</v>
      </c>
      <c r="J2523" s="4" t="s">
        <v>15</v>
      </c>
      <c r="K2523" s="4" t="s">
        <v>16</v>
      </c>
      <c r="L2523" s="14"/>
      <c r="M2523" s="14"/>
    </row>
    <row r="2524" spans="1:13" ht="24" x14ac:dyDescent="0.25">
      <c r="A2524" s="4" t="s">
        <v>315</v>
      </c>
      <c r="B2524" s="4" t="s">
        <v>55</v>
      </c>
      <c r="C2524" s="3" t="s">
        <v>8</v>
      </c>
      <c r="D2524" s="3" t="s">
        <v>3312</v>
      </c>
      <c r="E2524" s="3" t="s">
        <v>11</v>
      </c>
      <c r="F2524" s="4" t="s">
        <v>3313</v>
      </c>
      <c r="G2524" s="5">
        <v>493376</v>
      </c>
      <c r="H2524" s="5">
        <v>480846.49200000003</v>
      </c>
      <c r="I2524" s="5">
        <v>12529.507999999973</v>
      </c>
      <c r="J2524" s="4" t="s">
        <v>26</v>
      </c>
      <c r="K2524" s="4" t="s">
        <v>26</v>
      </c>
      <c r="L2524" s="14"/>
      <c r="M2524" s="14"/>
    </row>
    <row r="2525" spans="1:13" ht="24" x14ac:dyDescent="0.25">
      <c r="A2525" s="4" t="s">
        <v>315</v>
      </c>
      <c r="B2525" s="4" t="s">
        <v>55</v>
      </c>
      <c r="C2525" s="3" t="s">
        <v>8</v>
      </c>
      <c r="D2525" s="3" t="s">
        <v>3314</v>
      </c>
      <c r="E2525" s="3" t="s">
        <v>9</v>
      </c>
      <c r="F2525" s="4" t="s">
        <v>3315</v>
      </c>
      <c r="G2525" s="5">
        <v>77</v>
      </c>
      <c r="H2525" s="5">
        <v>72.037999999999997</v>
      </c>
      <c r="I2525" s="5">
        <v>4.9620000000000033</v>
      </c>
      <c r="J2525" s="4" t="s">
        <v>75</v>
      </c>
      <c r="K2525" s="4" t="s">
        <v>2391</v>
      </c>
      <c r="L2525" s="14"/>
      <c r="M2525" s="14"/>
    </row>
    <row r="2526" spans="1:13" ht="24" x14ac:dyDescent="0.25">
      <c r="A2526" s="4" t="s">
        <v>315</v>
      </c>
      <c r="B2526" s="4" t="s">
        <v>55</v>
      </c>
      <c r="C2526" s="3" t="s">
        <v>8</v>
      </c>
      <c r="D2526" s="3" t="s">
        <v>3314</v>
      </c>
      <c r="E2526" s="3" t="s">
        <v>11</v>
      </c>
      <c r="F2526" s="4" t="s">
        <v>3315</v>
      </c>
      <c r="G2526" s="5">
        <v>192834</v>
      </c>
      <c r="H2526" s="5">
        <v>192747.323</v>
      </c>
      <c r="I2526" s="5">
        <v>86.676999999996042</v>
      </c>
      <c r="J2526" s="4" t="s">
        <v>75</v>
      </c>
      <c r="K2526" s="4" t="s">
        <v>2391</v>
      </c>
      <c r="L2526" s="14"/>
      <c r="M2526" s="14"/>
    </row>
    <row r="2527" spans="1:13" ht="24" x14ac:dyDescent="0.25">
      <c r="A2527" s="4" t="s">
        <v>315</v>
      </c>
      <c r="B2527" s="4" t="s">
        <v>55</v>
      </c>
      <c r="C2527" s="3" t="s">
        <v>8</v>
      </c>
      <c r="D2527" s="3" t="s">
        <v>3314</v>
      </c>
      <c r="E2527" s="3" t="s">
        <v>10</v>
      </c>
      <c r="F2527" s="4" t="s">
        <v>3315</v>
      </c>
      <c r="G2527" s="5">
        <v>474419</v>
      </c>
      <c r="H2527" s="5">
        <v>473955.61700000003</v>
      </c>
      <c r="I2527" s="5">
        <v>463.38299999997253</v>
      </c>
      <c r="J2527" s="4" t="s">
        <v>75</v>
      </c>
      <c r="K2527" s="4" t="s">
        <v>2391</v>
      </c>
      <c r="L2527" s="14"/>
      <c r="M2527" s="14"/>
    </row>
    <row r="2528" spans="1:13" ht="24" x14ac:dyDescent="0.25">
      <c r="A2528" s="4" t="s">
        <v>315</v>
      </c>
      <c r="B2528" s="4" t="s">
        <v>55</v>
      </c>
      <c r="C2528" s="3" t="s">
        <v>8</v>
      </c>
      <c r="D2528" s="3" t="s">
        <v>3316</v>
      </c>
      <c r="E2528" s="3" t="s">
        <v>10</v>
      </c>
      <c r="F2528" s="4" t="s">
        <v>3317</v>
      </c>
      <c r="G2528" s="5">
        <v>10</v>
      </c>
      <c r="H2528" s="5">
        <v>0</v>
      </c>
      <c r="I2528" s="5">
        <v>10</v>
      </c>
      <c r="J2528" s="4" t="s">
        <v>26</v>
      </c>
      <c r="K2528" s="4" t="s">
        <v>850</v>
      </c>
      <c r="L2528" s="14"/>
      <c r="M2528" s="14" t="str">
        <f>VLOOKUP(D2528,[1]base!$D$6:$M$3515,10,0)</f>
        <v>X</v>
      </c>
    </row>
    <row r="2529" spans="1:13" ht="24" x14ac:dyDescent="0.25">
      <c r="A2529" s="4" t="s">
        <v>315</v>
      </c>
      <c r="B2529" s="4" t="s">
        <v>55</v>
      </c>
      <c r="C2529" s="3" t="s">
        <v>8</v>
      </c>
      <c r="D2529" s="3" t="s">
        <v>5130</v>
      </c>
      <c r="E2529" s="3" t="s">
        <v>10</v>
      </c>
      <c r="F2529" s="4" t="s">
        <v>5131</v>
      </c>
      <c r="G2529" s="5">
        <v>63498</v>
      </c>
      <c r="H2529" s="5">
        <v>63497.923999999999</v>
      </c>
      <c r="I2529" s="5">
        <v>7.6000000000931323E-2</v>
      </c>
      <c r="J2529" s="4" t="s">
        <v>477</v>
      </c>
      <c r="K2529" s="4" t="s">
        <v>478</v>
      </c>
      <c r="L2529" s="14"/>
      <c r="M2529" s="14" t="str">
        <f>VLOOKUP(D2529,[1]base!$D$6:$M$3515,10,0)</f>
        <v>X</v>
      </c>
    </row>
    <row r="2530" spans="1:13" ht="24" x14ac:dyDescent="0.25">
      <c r="A2530" s="4" t="s">
        <v>315</v>
      </c>
      <c r="B2530" s="4" t="s">
        <v>55</v>
      </c>
      <c r="C2530" s="3" t="s">
        <v>8</v>
      </c>
      <c r="D2530" s="3" t="s">
        <v>5132</v>
      </c>
      <c r="E2530" s="3" t="s">
        <v>89</v>
      </c>
      <c r="F2530" s="4" t="s">
        <v>5133</v>
      </c>
      <c r="G2530" s="5">
        <v>10000</v>
      </c>
      <c r="H2530" s="5">
        <v>3451.154</v>
      </c>
      <c r="I2530" s="5">
        <v>6548.8459999999995</v>
      </c>
      <c r="J2530" s="4" t="s">
        <v>72</v>
      </c>
      <c r="K2530" s="4" t="s">
        <v>2376</v>
      </c>
      <c r="L2530" s="14"/>
      <c r="M2530" s="14" t="str">
        <f>VLOOKUP(D2530,[1]base!$D$6:$M$3515,10,0)</f>
        <v>X</v>
      </c>
    </row>
    <row r="2531" spans="1:13" ht="24" x14ac:dyDescent="0.25">
      <c r="A2531" s="4" t="s">
        <v>315</v>
      </c>
      <c r="B2531" s="4" t="s">
        <v>55</v>
      </c>
      <c r="C2531" s="3" t="s">
        <v>8</v>
      </c>
      <c r="D2531" s="3" t="s">
        <v>5132</v>
      </c>
      <c r="E2531" s="3" t="s">
        <v>10</v>
      </c>
      <c r="F2531" s="4" t="s">
        <v>5133</v>
      </c>
      <c r="G2531" s="5">
        <v>10</v>
      </c>
      <c r="H2531" s="5">
        <v>0</v>
      </c>
      <c r="I2531" s="5">
        <v>10</v>
      </c>
      <c r="J2531" s="4" t="s">
        <v>72</v>
      </c>
      <c r="K2531" s="4" t="s">
        <v>2376</v>
      </c>
      <c r="L2531" s="14"/>
      <c r="M2531" s="14" t="str">
        <f>VLOOKUP(D2531,[1]base!$D$6:$M$3515,10,0)</f>
        <v>X</v>
      </c>
    </row>
    <row r="2532" spans="1:13" ht="24" x14ac:dyDescent="0.25">
      <c r="A2532" s="4" t="s">
        <v>315</v>
      </c>
      <c r="B2532" s="4" t="s">
        <v>55</v>
      </c>
      <c r="C2532" s="3" t="s">
        <v>8</v>
      </c>
      <c r="D2532" s="3" t="s">
        <v>4845</v>
      </c>
      <c r="E2532" s="3" t="s">
        <v>10</v>
      </c>
      <c r="F2532" s="4" t="s">
        <v>4846</v>
      </c>
      <c r="G2532" s="5">
        <v>10</v>
      </c>
      <c r="H2532" s="5">
        <v>0</v>
      </c>
      <c r="I2532" s="5">
        <v>10</v>
      </c>
      <c r="J2532" s="4" t="s">
        <v>75</v>
      </c>
      <c r="K2532" s="4" t="s">
        <v>2414</v>
      </c>
      <c r="L2532" s="14"/>
      <c r="M2532" s="14" t="str">
        <f>VLOOKUP(D2532,[1]base!$D$6:$M$3515,10,0)</f>
        <v>X</v>
      </c>
    </row>
    <row r="2533" spans="1:13" ht="24" x14ac:dyDescent="0.25">
      <c r="A2533" s="4" t="s">
        <v>315</v>
      </c>
      <c r="B2533" s="4" t="s">
        <v>55</v>
      </c>
      <c r="C2533" s="3" t="s">
        <v>8</v>
      </c>
      <c r="D2533" s="3" t="s">
        <v>5134</v>
      </c>
      <c r="E2533" s="3" t="s">
        <v>10</v>
      </c>
      <c r="F2533" s="4" t="s">
        <v>5135</v>
      </c>
      <c r="G2533" s="5">
        <v>10</v>
      </c>
      <c r="H2533" s="5">
        <v>0</v>
      </c>
      <c r="I2533" s="5">
        <v>10</v>
      </c>
      <c r="J2533" s="4" t="s">
        <v>2342</v>
      </c>
      <c r="K2533" s="4" t="s">
        <v>2342</v>
      </c>
      <c r="L2533" s="14"/>
      <c r="M2533" s="14" t="str">
        <f>VLOOKUP(D2533,[1]base!$D$6:$M$3515,10,0)</f>
        <v>X</v>
      </c>
    </row>
    <row r="2534" spans="1:13" ht="24" x14ac:dyDescent="0.25">
      <c r="A2534" s="4" t="s">
        <v>315</v>
      </c>
      <c r="B2534" s="4" t="s">
        <v>14</v>
      </c>
      <c r="C2534" s="3" t="s">
        <v>8</v>
      </c>
      <c r="D2534" s="3" t="s">
        <v>1357</v>
      </c>
      <c r="E2534" s="3" t="s">
        <v>10</v>
      </c>
      <c r="F2534" s="4" t="s">
        <v>1358</v>
      </c>
      <c r="G2534" s="5">
        <v>1541048</v>
      </c>
      <c r="H2534" s="5">
        <v>1525485.3060000001</v>
      </c>
      <c r="I2534" s="5">
        <v>15562.693999999901</v>
      </c>
      <c r="J2534" s="4" t="s">
        <v>626</v>
      </c>
      <c r="K2534" s="4" t="s">
        <v>627</v>
      </c>
      <c r="L2534" s="14"/>
      <c r="M2534" s="14" t="str">
        <f>VLOOKUP(D2534,[1]base!$D$6:$M$3515,10,0)</f>
        <v>X</v>
      </c>
    </row>
    <row r="2535" spans="1:13" ht="24" x14ac:dyDescent="0.25">
      <c r="A2535" s="4" t="s">
        <v>315</v>
      </c>
      <c r="B2535" s="4" t="s">
        <v>14</v>
      </c>
      <c r="C2535" s="3" t="s">
        <v>8</v>
      </c>
      <c r="D2535" s="3" t="s">
        <v>4197</v>
      </c>
      <c r="E2535" s="3" t="s">
        <v>11</v>
      </c>
      <c r="F2535" s="4" t="s">
        <v>4198</v>
      </c>
      <c r="G2535" s="5">
        <v>625</v>
      </c>
      <c r="H2535" s="5">
        <v>624.03</v>
      </c>
      <c r="I2535" s="5">
        <v>0.97000000000002728</v>
      </c>
      <c r="J2535" s="4" t="s">
        <v>105</v>
      </c>
      <c r="K2535" s="4" t="s">
        <v>1066</v>
      </c>
      <c r="L2535" s="14"/>
      <c r="M2535" s="14" t="str">
        <f>VLOOKUP(D2535,[1]base!$D$6:$M$3515,10,0)</f>
        <v>X</v>
      </c>
    </row>
    <row r="2536" spans="1:13" ht="24" x14ac:dyDescent="0.25">
      <c r="A2536" s="4" t="s">
        <v>315</v>
      </c>
      <c r="B2536" s="4" t="s">
        <v>14</v>
      </c>
      <c r="C2536" s="3" t="s">
        <v>8</v>
      </c>
      <c r="D2536" s="3" t="s">
        <v>4197</v>
      </c>
      <c r="E2536" s="3" t="s">
        <v>10</v>
      </c>
      <c r="F2536" s="4" t="s">
        <v>4198</v>
      </c>
      <c r="G2536" s="5">
        <v>4801</v>
      </c>
      <c r="H2536" s="5">
        <v>4800.232</v>
      </c>
      <c r="I2536" s="5">
        <v>0.7680000000000291</v>
      </c>
      <c r="J2536" s="4" t="s">
        <v>105</v>
      </c>
      <c r="K2536" s="4" t="s">
        <v>1066</v>
      </c>
      <c r="L2536" s="14"/>
      <c r="M2536" s="14" t="str">
        <f>VLOOKUP(D2536,[1]base!$D$6:$M$3515,10,0)</f>
        <v>X</v>
      </c>
    </row>
    <row r="2537" spans="1:13" ht="24" x14ac:dyDescent="0.25">
      <c r="A2537" s="4" t="s">
        <v>315</v>
      </c>
      <c r="B2537" s="4" t="s">
        <v>14</v>
      </c>
      <c r="C2537" s="3" t="s">
        <v>8</v>
      </c>
      <c r="D2537" s="3" t="s">
        <v>1044</v>
      </c>
      <c r="E2537" s="3" t="s">
        <v>11</v>
      </c>
      <c r="F2537" s="4" t="s">
        <v>1045</v>
      </c>
      <c r="G2537" s="5">
        <v>2224</v>
      </c>
      <c r="H2537" s="5">
        <v>0</v>
      </c>
      <c r="I2537" s="5">
        <v>2224</v>
      </c>
      <c r="J2537" s="4" t="s">
        <v>626</v>
      </c>
      <c r="K2537" s="4" t="s">
        <v>627</v>
      </c>
      <c r="L2537" s="14"/>
      <c r="M2537" s="14" t="str">
        <f>VLOOKUP(D2537,[1]base!$D$6:$M$3515,10,0)</f>
        <v>X</v>
      </c>
    </row>
    <row r="2538" spans="1:13" ht="24" x14ac:dyDescent="0.25">
      <c r="A2538" s="4" t="s">
        <v>315</v>
      </c>
      <c r="B2538" s="4" t="s">
        <v>14</v>
      </c>
      <c r="C2538" s="3" t="s">
        <v>8</v>
      </c>
      <c r="D2538" s="3" t="s">
        <v>1044</v>
      </c>
      <c r="E2538" s="3" t="s">
        <v>10</v>
      </c>
      <c r="F2538" s="4" t="s">
        <v>1045</v>
      </c>
      <c r="G2538" s="5">
        <v>19812</v>
      </c>
      <c r="H2538" s="5">
        <v>19811.665000000001</v>
      </c>
      <c r="I2538" s="5">
        <v>0.33499999999912689</v>
      </c>
      <c r="J2538" s="4" t="s">
        <v>626</v>
      </c>
      <c r="K2538" s="4" t="s">
        <v>627</v>
      </c>
      <c r="L2538" s="14"/>
      <c r="M2538" s="14" t="str">
        <f>VLOOKUP(D2538,[1]base!$D$6:$M$3515,10,0)</f>
        <v>X</v>
      </c>
    </row>
    <row r="2539" spans="1:13" ht="24" x14ac:dyDescent="0.25">
      <c r="A2539" s="4" t="s">
        <v>315</v>
      </c>
      <c r="B2539" s="4" t="s">
        <v>14</v>
      </c>
      <c r="C2539" s="3" t="s">
        <v>8</v>
      </c>
      <c r="D2539" s="3" t="s">
        <v>1046</v>
      </c>
      <c r="E2539" s="3" t="s">
        <v>11</v>
      </c>
      <c r="F2539" s="4" t="s">
        <v>1047</v>
      </c>
      <c r="G2539" s="5">
        <v>48546</v>
      </c>
      <c r="H2539" s="5">
        <v>48540.031000000003</v>
      </c>
      <c r="I2539" s="5">
        <v>5.9689999999973224</v>
      </c>
      <c r="J2539" s="4" t="s">
        <v>105</v>
      </c>
      <c r="K2539" s="4" t="s">
        <v>105</v>
      </c>
      <c r="L2539" s="14"/>
      <c r="M2539" s="14"/>
    </row>
    <row r="2540" spans="1:13" ht="24" x14ac:dyDescent="0.25">
      <c r="A2540" s="4" t="s">
        <v>315</v>
      </c>
      <c r="B2540" s="4" t="s">
        <v>14</v>
      </c>
      <c r="C2540" s="3" t="s">
        <v>8</v>
      </c>
      <c r="D2540" s="3" t="s">
        <v>1046</v>
      </c>
      <c r="E2540" s="3" t="s">
        <v>10</v>
      </c>
      <c r="F2540" s="4" t="s">
        <v>1047</v>
      </c>
      <c r="G2540" s="5">
        <v>485461</v>
      </c>
      <c r="H2540" s="5">
        <v>485400.30200000003</v>
      </c>
      <c r="I2540" s="5">
        <v>60.697999999974854</v>
      </c>
      <c r="J2540" s="4" t="s">
        <v>105</v>
      </c>
      <c r="K2540" s="4" t="s">
        <v>105</v>
      </c>
      <c r="L2540" s="14"/>
      <c r="M2540" s="14"/>
    </row>
    <row r="2541" spans="1:13" ht="24" x14ac:dyDescent="0.25">
      <c r="A2541" s="4" t="s">
        <v>315</v>
      </c>
      <c r="B2541" s="4" t="s">
        <v>14</v>
      </c>
      <c r="C2541" s="3" t="s">
        <v>8</v>
      </c>
      <c r="D2541" s="3" t="s">
        <v>1048</v>
      </c>
      <c r="E2541" s="3" t="s">
        <v>10</v>
      </c>
      <c r="F2541" s="4" t="s">
        <v>1049</v>
      </c>
      <c r="G2541" s="5">
        <v>30244</v>
      </c>
      <c r="H2541" s="5">
        <v>30243.246999999999</v>
      </c>
      <c r="I2541" s="5">
        <v>0.75300000000061118</v>
      </c>
      <c r="J2541" s="4" t="s">
        <v>106</v>
      </c>
      <c r="K2541" s="4" t="s">
        <v>106</v>
      </c>
      <c r="L2541" s="14"/>
      <c r="M2541" s="14"/>
    </row>
    <row r="2542" spans="1:13" ht="24" x14ac:dyDescent="0.25">
      <c r="A2542" s="4" t="s">
        <v>315</v>
      </c>
      <c r="B2542" s="4" t="s">
        <v>14</v>
      </c>
      <c r="C2542" s="3" t="s">
        <v>8</v>
      </c>
      <c r="D2542" s="3" t="s">
        <v>1050</v>
      </c>
      <c r="E2542" s="3" t="s">
        <v>11</v>
      </c>
      <c r="F2542" s="4" t="s">
        <v>1051</v>
      </c>
      <c r="G2542" s="5">
        <v>6024</v>
      </c>
      <c r="H2542" s="5">
        <v>5860.6279999999997</v>
      </c>
      <c r="I2542" s="5">
        <v>163.3720000000003</v>
      </c>
      <c r="J2542" s="4" t="s">
        <v>626</v>
      </c>
      <c r="K2542" s="4" t="s">
        <v>974</v>
      </c>
      <c r="L2542" s="14"/>
      <c r="M2542" s="14"/>
    </row>
    <row r="2543" spans="1:13" ht="24" x14ac:dyDescent="0.25">
      <c r="A2543" s="4" t="s">
        <v>315</v>
      </c>
      <c r="B2543" s="4" t="s">
        <v>14</v>
      </c>
      <c r="C2543" s="3" t="s">
        <v>8</v>
      </c>
      <c r="D2543" s="3" t="s">
        <v>1050</v>
      </c>
      <c r="E2543" s="3" t="s">
        <v>10</v>
      </c>
      <c r="F2543" s="4" t="s">
        <v>1051</v>
      </c>
      <c r="G2543" s="5">
        <v>46334</v>
      </c>
      <c r="H2543" s="5">
        <v>45081.775999999998</v>
      </c>
      <c r="I2543" s="5">
        <v>1252.224000000002</v>
      </c>
      <c r="J2543" s="4" t="s">
        <v>626</v>
      </c>
      <c r="K2543" s="4" t="s">
        <v>974</v>
      </c>
      <c r="L2543" s="14"/>
      <c r="M2543" s="14"/>
    </row>
    <row r="2544" spans="1:13" ht="24" x14ac:dyDescent="0.25">
      <c r="A2544" s="4" t="s">
        <v>315</v>
      </c>
      <c r="B2544" s="4" t="s">
        <v>14</v>
      </c>
      <c r="C2544" s="3" t="s">
        <v>8</v>
      </c>
      <c r="D2544" s="3" t="s">
        <v>5280</v>
      </c>
      <c r="E2544" s="3" t="s">
        <v>11</v>
      </c>
      <c r="F2544" s="4" t="s">
        <v>5281</v>
      </c>
      <c r="G2544" s="5">
        <v>1260</v>
      </c>
      <c r="H2544" s="5">
        <v>1259.7239999999999</v>
      </c>
      <c r="I2544" s="5">
        <v>0.2760000000000673</v>
      </c>
      <c r="J2544" s="4" t="s">
        <v>15</v>
      </c>
      <c r="K2544" s="4" t="s">
        <v>16</v>
      </c>
      <c r="L2544" s="14"/>
      <c r="M2544" s="14"/>
    </row>
    <row r="2545" spans="1:13" ht="24" x14ac:dyDescent="0.25">
      <c r="A2545" s="4" t="s">
        <v>315</v>
      </c>
      <c r="B2545" s="4" t="s">
        <v>14</v>
      </c>
      <c r="C2545" s="3" t="s">
        <v>8</v>
      </c>
      <c r="D2545" s="3" t="s">
        <v>1052</v>
      </c>
      <c r="E2545" s="3" t="s">
        <v>11</v>
      </c>
      <c r="F2545" s="4" t="s">
        <v>1053</v>
      </c>
      <c r="G2545" s="5">
        <v>23528</v>
      </c>
      <c r="H2545" s="5">
        <v>23527.296999999999</v>
      </c>
      <c r="I2545" s="5">
        <v>0.70300000000133878</v>
      </c>
      <c r="J2545" s="4" t="s">
        <v>626</v>
      </c>
      <c r="K2545" s="4" t="s">
        <v>627</v>
      </c>
      <c r="L2545" s="14"/>
      <c r="M2545" s="14"/>
    </row>
    <row r="2546" spans="1:13" ht="24" x14ac:dyDescent="0.25">
      <c r="A2546" s="4" t="s">
        <v>315</v>
      </c>
      <c r="B2546" s="4" t="s">
        <v>14</v>
      </c>
      <c r="C2546" s="3" t="s">
        <v>8</v>
      </c>
      <c r="D2546" s="3" t="s">
        <v>1052</v>
      </c>
      <c r="E2546" s="3" t="s">
        <v>10</v>
      </c>
      <c r="F2546" s="4" t="s">
        <v>1053</v>
      </c>
      <c r="G2546" s="5">
        <v>180980</v>
      </c>
      <c r="H2546" s="5">
        <v>180979.20800000001</v>
      </c>
      <c r="I2546" s="5">
        <v>0.79199999998672865</v>
      </c>
      <c r="J2546" s="4" t="s">
        <v>626</v>
      </c>
      <c r="K2546" s="4" t="s">
        <v>627</v>
      </c>
      <c r="L2546" s="14"/>
      <c r="M2546" s="14"/>
    </row>
    <row r="2547" spans="1:13" ht="24" x14ac:dyDescent="0.25">
      <c r="A2547" s="4" t="s">
        <v>315</v>
      </c>
      <c r="B2547" s="4" t="s">
        <v>14</v>
      </c>
      <c r="C2547" s="3" t="s">
        <v>8</v>
      </c>
      <c r="D2547" s="3" t="s">
        <v>1054</v>
      </c>
      <c r="E2547" s="3" t="s">
        <v>11</v>
      </c>
      <c r="F2547" s="4" t="s">
        <v>1055</v>
      </c>
      <c r="G2547" s="5">
        <v>173944</v>
      </c>
      <c r="H2547" s="5">
        <v>173942.33499999999</v>
      </c>
      <c r="I2547" s="5">
        <v>1.6650000000081491</v>
      </c>
      <c r="J2547" s="4" t="s">
        <v>105</v>
      </c>
      <c r="K2547" s="4" t="s">
        <v>105</v>
      </c>
      <c r="L2547" s="14"/>
      <c r="M2547" s="14" t="str">
        <f>VLOOKUP(D2547,[1]base!$D$6:$M$3515,10,0)</f>
        <v>X</v>
      </c>
    </row>
    <row r="2548" spans="1:13" ht="24" x14ac:dyDescent="0.25">
      <c r="A2548" s="4" t="s">
        <v>315</v>
      </c>
      <c r="B2548" s="4" t="s">
        <v>14</v>
      </c>
      <c r="C2548" s="3" t="s">
        <v>8</v>
      </c>
      <c r="D2548" s="3" t="s">
        <v>1054</v>
      </c>
      <c r="E2548" s="3" t="s">
        <v>10</v>
      </c>
      <c r="F2548" s="4" t="s">
        <v>1055</v>
      </c>
      <c r="G2548" s="5">
        <v>1905911</v>
      </c>
      <c r="H2548" s="5">
        <v>1905755.85</v>
      </c>
      <c r="I2548" s="5">
        <v>155.14999999990687</v>
      </c>
      <c r="J2548" s="4" t="s">
        <v>105</v>
      </c>
      <c r="K2548" s="4" t="s">
        <v>105</v>
      </c>
      <c r="L2548" s="14"/>
      <c r="M2548" s="14" t="str">
        <f>VLOOKUP(D2548,[1]base!$D$6:$M$3515,10,0)</f>
        <v>X</v>
      </c>
    </row>
    <row r="2549" spans="1:13" ht="24" x14ac:dyDescent="0.25">
      <c r="A2549" s="4" t="s">
        <v>315</v>
      </c>
      <c r="B2549" s="4" t="s">
        <v>14</v>
      </c>
      <c r="C2549" s="3" t="s">
        <v>8</v>
      </c>
      <c r="D2549" s="3" t="s">
        <v>1056</v>
      </c>
      <c r="E2549" s="3" t="s">
        <v>11</v>
      </c>
      <c r="F2549" s="4" t="s">
        <v>1057</v>
      </c>
      <c r="G2549" s="5">
        <v>97510</v>
      </c>
      <c r="H2549" s="5">
        <v>97228.634000000005</v>
      </c>
      <c r="I2549" s="5">
        <v>281.36599999999453</v>
      </c>
      <c r="J2549" s="4" t="s">
        <v>105</v>
      </c>
      <c r="K2549" s="4" t="s">
        <v>1058</v>
      </c>
      <c r="L2549" s="14"/>
      <c r="M2549" s="14" t="str">
        <f>VLOOKUP(D2549,[1]base!$D$6:$M$3515,10,0)</f>
        <v>X</v>
      </c>
    </row>
    <row r="2550" spans="1:13" ht="24" x14ac:dyDescent="0.25">
      <c r="A2550" s="4" t="s">
        <v>315</v>
      </c>
      <c r="B2550" s="4" t="s">
        <v>14</v>
      </c>
      <c r="C2550" s="3" t="s">
        <v>8</v>
      </c>
      <c r="D2550" s="3" t="s">
        <v>1056</v>
      </c>
      <c r="E2550" s="3" t="s">
        <v>10</v>
      </c>
      <c r="F2550" s="4" t="s">
        <v>1057</v>
      </c>
      <c r="G2550" s="5">
        <v>1048258</v>
      </c>
      <c r="H2550" s="5">
        <v>1042463.399</v>
      </c>
      <c r="I2550" s="5">
        <v>5794.6010000000242</v>
      </c>
      <c r="J2550" s="4" t="s">
        <v>105</v>
      </c>
      <c r="K2550" s="4" t="s">
        <v>1058</v>
      </c>
      <c r="L2550" s="14"/>
      <c r="M2550" s="14" t="str">
        <f>VLOOKUP(D2550,[1]base!$D$6:$M$3515,10,0)</f>
        <v>X</v>
      </c>
    </row>
    <row r="2551" spans="1:13" ht="24" x14ac:dyDescent="0.25">
      <c r="A2551" s="4" t="s">
        <v>315</v>
      </c>
      <c r="B2551" s="4" t="s">
        <v>14</v>
      </c>
      <c r="C2551" s="3" t="s">
        <v>8</v>
      </c>
      <c r="D2551" s="3" t="s">
        <v>1059</v>
      </c>
      <c r="E2551" s="3" t="s">
        <v>11</v>
      </c>
      <c r="F2551" s="4" t="s">
        <v>1060</v>
      </c>
      <c r="G2551" s="5">
        <v>144425</v>
      </c>
      <c r="H2551" s="5">
        <v>144303.08600000001</v>
      </c>
      <c r="I2551" s="5">
        <v>121.91399999998976</v>
      </c>
      <c r="J2551" s="4" t="s">
        <v>105</v>
      </c>
      <c r="K2551" s="4" t="s">
        <v>498</v>
      </c>
      <c r="L2551" s="14"/>
      <c r="M2551" s="14"/>
    </row>
    <row r="2552" spans="1:13" ht="24" x14ac:dyDescent="0.25">
      <c r="A2552" s="4" t="s">
        <v>315</v>
      </c>
      <c r="B2552" s="4" t="s">
        <v>14</v>
      </c>
      <c r="C2552" s="3" t="s">
        <v>8</v>
      </c>
      <c r="D2552" s="3" t="s">
        <v>1059</v>
      </c>
      <c r="E2552" s="3" t="s">
        <v>10</v>
      </c>
      <c r="F2552" s="4" t="s">
        <v>1060</v>
      </c>
      <c r="G2552" s="5">
        <v>1544667</v>
      </c>
      <c r="H2552" s="5">
        <v>1544607.4990000001</v>
      </c>
      <c r="I2552" s="5">
        <v>59.500999999931082</v>
      </c>
      <c r="J2552" s="4" t="s">
        <v>105</v>
      </c>
      <c r="K2552" s="4" t="s">
        <v>498</v>
      </c>
      <c r="L2552" s="14"/>
      <c r="M2552" s="14"/>
    </row>
    <row r="2553" spans="1:13" ht="24" x14ac:dyDescent="0.25">
      <c r="A2553" s="4" t="s">
        <v>315</v>
      </c>
      <c r="B2553" s="4" t="s">
        <v>14</v>
      </c>
      <c r="C2553" s="3" t="s">
        <v>8</v>
      </c>
      <c r="D2553" s="3" t="s">
        <v>1061</v>
      </c>
      <c r="E2553" s="3" t="s">
        <v>11</v>
      </c>
      <c r="F2553" s="4" t="s">
        <v>1062</v>
      </c>
      <c r="G2553" s="5">
        <v>34597</v>
      </c>
      <c r="H2553" s="5">
        <v>34243.402999999998</v>
      </c>
      <c r="I2553" s="5">
        <v>353.59700000000157</v>
      </c>
      <c r="J2553" s="4" t="s">
        <v>626</v>
      </c>
      <c r="K2553" s="4" t="s">
        <v>1063</v>
      </c>
      <c r="L2553" s="14"/>
      <c r="M2553" s="14"/>
    </row>
    <row r="2554" spans="1:13" ht="24" x14ac:dyDescent="0.25">
      <c r="A2554" s="4" t="s">
        <v>315</v>
      </c>
      <c r="B2554" s="4" t="s">
        <v>14</v>
      </c>
      <c r="C2554" s="3" t="s">
        <v>8</v>
      </c>
      <c r="D2554" s="3" t="s">
        <v>1061</v>
      </c>
      <c r="E2554" s="3" t="s">
        <v>10</v>
      </c>
      <c r="F2554" s="4" t="s">
        <v>1062</v>
      </c>
      <c r="G2554" s="5">
        <v>291270</v>
      </c>
      <c r="H2554" s="5">
        <v>291044.86</v>
      </c>
      <c r="I2554" s="5">
        <v>225.14000000001397</v>
      </c>
      <c r="J2554" s="4" t="s">
        <v>626</v>
      </c>
      <c r="K2554" s="4" t="s">
        <v>1063</v>
      </c>
      <c r="L2554" s="14"/>
      <c r="M2554" s="14"/>
    </row>
    <row r="2555" spans="1:13" ht="24" x14ac:dyDescent="0.25">
      <c r="A2555" s="4" t="s">
        <v>315</v>
      </c>
      <c r="B2555" s="4" t="s">
        <v>14</v>
      </c>
      <c r="C2555" s="3" t="s">
        <v>8</v>
      </c>
      <c r="D2555" s="3" t="s">
        <v>1064</v>
      </c>
      <c r="E2555" s="3" t="s">
        <v>11</v>
      </c>
      <c r="F2555" s="4" t="s">
        <v>1065</v>
      </c>
      <c r="G2555" s="5">
        <v>183981</v>
      </c>
      <c r="H2555" s="5">
        <v>183981</v>
      </c>
      <c r="I2555" s="5">
        <v>0</v>
      </c>
      <c r="J2555" s="4" t="s">
        <v>105</v>
      </c>
      <c r="K2555" s="4" t="s">
        <v>1066</v>
      </c>
      <c r="L2555" s="14"/>
      <c r="M2555" s="14"/>
    </row>
    <row r="2556" spans="1:13" ht="24" x14ac:dyDescent="0.25">
      <c r="A2556" s="4" t="s">
        <v>315</v>
      </c>
      <c r="B2556" s="4" t="s">
        <v>14</v>
      </c>
      <c r="C2556" s="3" t="s">
        <v>8</v>
      </c>
      <c r="D2556" s="3" t="s">
        <v>1064</v>
      </c>
      <c r="E2556" s="3" t="s">
        <v>10</v>
      </c>
      <c r="F2556" s="4" t="s">
        <v>1065</v>
      </c>
      <c r="G2556" s="5">
        <v>2172892</v>
      </c>
      <c r="H2556" s="5">
        <v>2172746.9010000001</v>
      </c>
      <c r="I2556" s="5">
        <v>145.09899999992922</v>
      </c>
      <c r="J2556" s="4" t="s">
        <v>105</v>
      </c>
      <c r="K2556" s="4" t="s">
        <v>1066</v>
      </c>
      <c r="L2556" s="14"/>
      <c r="M2556" s="14"/>
    </row>
    <row r="2557" spans="1:13" ht="24" x14ac:dyDescent="0.25">
      <c r="A2557" s="4" t="s">
        <v>315</v>
      </c>
      <c r="B2557" s="4" t="s">
        <v>14</v>
      </c>
      <c r="C2557" s="3" t="s">
        <v>8</v>
      </c>
      <c r="D2557" s="3" t="s">
        <v>1359</v>
      </c>
      <c r="E2557" s="3" t="s">
        <v>11</v>
      </c>
      <c r="F2557" s="4" t="s">
        <v>1360</v>
      </c>
      <c r="G2557" s="5">
        <v>232171</v>
      </c>
      <c r="H2557" s="5">
        <v>232171</v>
      </c>
      <c r="I2557" s="5">
        <v>0</v>
      </c>
      <c r="J2557" s="4" t="s">
        <v>626</v>
      </c>
      <c r="K2557" s="4" t="s">
        <v>627</v>
      </c>
      <c r="L2557" s="14"/>
      <c r="M2557" s="14" t="str">
        <f>VLOOKUP(D2557,[1]base!$D$6:$M$3515,10,0)</f>
        <v>X</v>
      </c>
    </row>
    <row r="2558" spans="1:13" ht="24" x14ac:dyDescent="0.25">
      <c r="A2558" s="4" t="s">
        <v>315</v>
      </c>
      <c r="B2558" s="4" t="s">
        <v>14</v>
      </c>
      <c r="C2558" s="3" t="s">
        <v>8</v>
      </c>
      <c r="D2558" s="3" t="s">
        <v>1359</v>
      </c>
      <c r="E2558" s="3" t="s">
        <v>10</v>
      </c>
      <c r="F2558" s="4" t="s">
        <v>1360</v>
      </c>
      <c r="G2558" s="5">
        <v>2409349</v>
      </c>
      <c r="H2558" s="5">
        <v>2409346.9700000002</v>
      </c>
      <c r="I2558" s="5">
        <v>2.029999999795109</v>
      </c>
      <c r="J2558" s="4" t="s">
        <v>626</v>
      </c>
      <c r="K2558" s="4" t="s">
        <v>627</v>
      </c>
      <c r="L2558" s="14"/>
      <c r="M2558" s="14" t="str">
        <f>VLOOKUP(D2558,[1]base!$D$6:$M$3515,10,0)</f>
        <v>X</v>
      </c>
    </row>
    <row r="2559" spans="1:13" ht="24" x14ac:dyDescent="0.25">
      <c r="A2559" s="4" t="s">
        <v>315</v>
      </c>
      <c r="B2559" s="4" t="s">
        <v>14</v>
      </c>
      <c r="C2559" s="3" t="s">
        <v>8</v>
      </c>
      <c r="D2559" s="3" t="s">
        <v>3318</v>
      </c>
      <c r="E2559" s="3" t="s">
        <v>11</v>
      </c>
      <c r="F2559" s="4" t="s">
        <v>3319</v>
      </c>
      <c r="G2559" s="5">
        <v>114137</v>
      </c>
      <c r="H2559" s="5">
        <v>114136.208</v>
      </c>
      <c r="I2559" s="5">
        <v>0.79200000000128057</v>
      </c>
      <c r="J2559" s="4" t="s">
        <v>105</v>
      </c>
      <c r="K2559" s="4" t="s">
        <v>1058</v>
      </c>
      <c r="L2559" s="14"/>
      <c r="M2559" s="14" t="str">
        <f>VLOOKUP(D2559,[1]base!$D$6:$M$3515,10,0)</f>
        <v>X</v>
      </c>
    </row>
    <row r="2560" spans="1:13" ht="24" x14ac:dyDescent="0.25">
      <c r="A2560" s="4" t="s">
        <v>315</v>
      </c>
      <c r="B2560" s="4" t="s">
        <v>14</v>
      </c>
      <c r="C2560" s="3" t="s">
        <v>8</v>
      </c>
      <c r="D2560" s="3" t="s">
        <v>3318</v>
      </c>
      <c r="E2560" s="3" t="s">
        <v>10</v>
      </c>
      <c r="F2560" s="4" t="s">
        <v>3319</v>
      </c>
      <c r="G2560" s="5">
        <v>1396608</v>
      </c>
      <c r="H2560" s="5">
        <v>1379540.865</v>
      </c>
      <c r="I2560" s="5">
        <v>17067.135000000009</v>
      </c>
      <c r="J2560" s="4" t="s">
        <v>105</v>
      </c>
      <c r="K2560" s="4" t="s">
        <v>1058</v>
      </c>
      <c r="L2560" s="14"/>
      <c r="M2560" s="14" t="str">
        <f>VLOOKUP(D2560,[1]base!$D$6:$M$3515,10,0)</f>
        <v>X</v>
      </c>
    </row>
    <row r="2561" spans="1:13" ht="24" x14ac:dyDescent="0.25">
      <c r="A2561" s="4" t="s">
        <v>315</v>
      </c>
      <c r="B2561" s="4" t="s">
        <v>14</v>
      </c>
      <c r="C2561" s="3" t="s">
        <v>8</v>
      </c>
      <c r="D2561" s="3" t="s">
        <v>1361</v>
      </c>
      <c r="E2561" s="3" t="s">
        <v>11</v>
      </c>
      <c r="F2561" s="4" t="s">
        <v>1362</v>
      </c>
      <c r="G2561" s="5">
        <v>202598</v>
      </c>
      <c r="H2561" s="5">
        <v>201088.47399999999</v>
      </c>
      <c r="I2561" s="5">
        <v>1509.5260000000126</v>
      </c>
      <c r="J2561" s="4" t="s">
        <v>626</v>
      </c>
      <c r="K2561" s="4" t="s">
        <v>627</v>
      </c>
      <c r="L2561" s="14"/>
      <c r="M2561" s="14" t="str">
        <f>VLOOKUP(D2561,[1]base!$D$6:$M$3515,10,0)</f>
        <v>X</v>
      </c>
    </row>
    <row r="2562" spans="1:13" ht="24" x14ac:dyDescent="0.25">
      <c r="A2562" s="4" t="s">
        <v>315</v>
      </c>
      <c r="B2562" s="4" t="s">
        <v>14</v>
      </c>
      <c r="C2562" s="3" t="s">
        <v>8</v>
      </c>
      <c r="D2562" s="3" t="s">
        <v>1361</v>
      </c>
      <c r="E2562" s="3" t="s">
        <v>10</v>
      </c>
      <c r="F2562" s="4" t="s">
        <v>1362</v>
      </c>
      <c r="G2562" s="5">
        <v>2109857</v>
      </c>
      <c r="H2562" s="5">
        <v>2109856.79</v>
      </c>
      <c r="I2562" s="5">
        <v>0.2099999999627471</v>
      </c>
      <c r="J2562" s="4" t="s">
        <v>626</v>
      </c>
      <c r="K2562" s="4" t="s">
        <v>627</v>
      </c>
      <c r="L2562" s="14"/>
      <c r="M2562" s="14" t="str">
        <f>VLOOKUP(D2562,[1]base!$D$6:$M$3515,10,0)</f>
        <v>X</v>
      </c>
    </row>
    <row r="2563" spans="1:13" ht="24" x14ac:dyDescent="0.25">
      <c r="A2563" s="4" t="s">
        <v>315</v>
      </c>
      <c r="B2563" s="4" t="s">
        <v>14</v>
      </c>
      <c r="C2563" s="3" t="s">
        <v>8</v>
      </c>
      <c r="D2563" s="3" t="s">
        <v>5282</v>
      </c>
      <c r="E2563" s="3" t="s">
        <v>10</v>
      </c>
      <c r="F2563" s="4" t="s">
        <v>5283</v>
      </c>
      <c r="G2563" s="5">
        <v>1110</v>
      </c>
      <c r="H2563" s="5">
        <v>1109.934</v>
      </c>
      <c r="I2563" s="5">
        <v>6.6000000000030923E-2</v>
      </c>
      <c r="J2563" s="4" t="s">
        <v>106</v>
      </c>
      <c r="K2563" s="4" t="s">
        <v>2448</v>
      </c>
      <c r="L2563" s="14"/>
      <c r="M2563" s="14"/>
    </row>
    <row r="2564" spans="1:13" ht="24" x14ac:dyDescent="0.25">
      <c r="A2564" s="4" t="s">
        <v>315</v>
      </c>
      <c r="B2564" s="4" t="s">
        <v>14</v>
      </c>
      <c r="C2564" s="3" t="s">
        <v>8</v>
      </c>
      <c r="D2564" s="3" t="s">
        <v>5284</v>
      </c>
      <c r="E2564" s="3" t="s">
        <v>10</v>
      </c>
      <c r="F2564" s="4" t="s">
        <v>5285</v>
      </c>
      <c r="G2564" s="5">
        <v>1478</v>
      </c>
      <c r="H2564" s="5">
        <v>1447.5170000000001</v>
      </c>
      <c r="I2564" s="5">
        <v>30.482999999999947</v>
      </c>
      <c r="J2564" s="4" t="s">
        <v>626</v>
      </c>
      <c r="K2564" s="4" t="s">
        <v>974</v>
      </c>
      <c r="L2564" s="14"/>
      <c r="M2564" s="14"/>
    </row>
    <row r="2565" spans="1:13" ht="24" x14ac:dyDescent="0.25">
      <c r="A2565" s="4" t="s">
        <v>315</v>
      </c>
      <c r="B2565" s="4" t="s">
        <v>14</v>
      </c>
      <c r="C2565" s="3" t="s">
        <v>8</v>
      </c>
      <c r="D2565" s="3" t="s">
        <v>5286</v>
      </c>
      <c r="E2565" s="3" t="s">
        <v>10</v>
      </c>
      <c r="F2565" s="4" t="s">
        <v>5287</v>
      </c>
      <c r="G2565" s="5">
        <v>1023</v>
      </c>
      <c r="H2565" s="5">
        <v>1020.812</v>
      </c>
      <c r="I2565" s="5">
        <v>2.1879999999999882</v>
      </c>
      <c r="J2565" s="4" t="s">
        <v>626</v>
      </c>
      <c r="K2565" s="4" t="s">
        <v>1063</v>
      </c>
      <c r="L2565" s="14"/>
      <c r="M2565" s="14"/>
    </row>
    <row r="2566" spans="1:13" ht="24" x14ac:dyDescent="0.25">
      <c r="A2566" s="4" t="s">
        <v>315</v>
      </c>
      <c r="B2566" s="4" t="s">
        <v>14</v>
      </c>
      <c r="C2566" s="3" t="s">
        <v>8</v>
      </c>
      <c r="D2566" s="3" t="s">
        <v>3320</v>
      </c>
      <c r="E2566" s="3" t="s">
        <v>10</v>
      </c>
      <c r="F2566" s="4" t="s">
        <v>3321</v>
      </c>
      <c r="G2566" s="5">
        <v>1786924</v>
      </c>
      <c r="H2566" s="5">
        <v>1780426.054</v>
      </c>
      <c r="I2566" s="5">
        <v>6497.9459999999963</v>
      </c>
      <c r="J2566" s="4" t="s">
        <v>105</v>
      </c>
      <c r="K2566" s="4" t="s">
        <v>3322</v>
      </c>
      <c r="L2566" s="14"/>
      <c r="M2566" s="14"/>
    </row>
    <row r="2567" spans="1:13" ht="24" x14ac:dyDescent="0.25">
      <c r="A2567" s="4" t="s">
        <v>315</v>
      </c>
      <c r="B2567" s="4" t="s">
        <v>14</v>
      </c>
      <c r="C2567" s="3" t="s">
        <v>8</v>
      </c>
      <c r="D2567" s="3" t="s">
        <v>1589</v>
      </c>
      <c r="E2567" s="3" t="s">
        <v>10</v>
      </c>
      <c r="F2567" s="4" t="s">
        <v>1590</v>
      </c>
      <c r="G2567" s="5">
        <v>1620750</v>
      </c>
      <c r="H2567" s="5">
        <v>1620749.273</v>
      </c>
      <c r="I2567" s="5">
        <v>0.72699999995529652</v>
      </c>
      <c r="J2567" s="4" t="s">
        <v>420</v>
      </c>
      <c r="K2567" s="4" t="s">
        <v>499</v>
      </c>
      <c r="L2567" s="14"/>
      <c r="M2567" s="14"/>
    </row>
    <row r="2568" spans="1:13" ht="24" x14ac:dyDescent="0.25">
      <c r="A2568" s="4" t="s">
        <v>315</v>
      </c>
      <c r="B2568" s="4" t="s">
        <v>14</v>
      </c>
      <c r="C2568" s="3" t="s">
        <v>8</v>
      </c>
      <c r="D2568" s="3" t="s">
        <v>1500</v>
      </c>
      <c r="E2568" s="3" t="s">
        <v>11</v>
      </c>
      <c r="F2568" s="4" t="s">
        <v>1501</v>
      </c>
      <c r="G2568" s="5">
        <v>199604</v>
      </c>
      <c r="H2568" s="5">
        <v>190344.73699999999</v>
      </c>
      <c r="I2568" s="5">
        <v>9259.2630000000063</v>
      </c>
      <c r="J2568" s="4" t="s">
        <v>630</v>
      </c>
      <c r="K2568" s="4" t="s">
        <v>1230</v>
      </c>
      <c r="L2568" s="14"/>
      <c r="M2568" s="14"/>
    </row>
    <row r="2569" spans="1:13" ht="24" x14ac:dyDescent="0.25">
      <c r="A2569" s="4" t="s">
        <v>315</v>
      </c>
      <c r="B2569" s="4" t="s">
        <v>14</v>
      </c>
      <c r="C2569" s="3" t="s">
        <v>8</v>
      </c>
      <c r="D2569" s="3" t="s">
        <v>1500</v>
      </c>
      <c r="E2569" s="3" t="s">
        <v>10</v>
      </c>
      <c r="F2569" s="4" t="s">
        <v>1501</v>
      </c>
      <c r="G2569" s="5">
        <v>1968666</v>
      </c>
      <c r="H2569" s="5">
        <v>1968638.469</v>
      </c>
      <c r="I2569" s="5">
        <v>27.530999999959022</v>
      </c>
      <c r="J2569" s="4" t="s">
        <v>630</v>
      </c>
      <c r="K2569" s="4" t="s">
        <v>1230</v>
      </c>
      <c r="L2569" s="14"/>
      <c r="M2569" s="14"/>
    </row>
    <row r="2570" spans="1:13" ht="24" x14ac:dyDescent="0.25">
      <c r="A2570" s="4" t="s">
        <v>315</v>
      </c>
      <c r="B2570" s="4" t="s">
        <v>14</v>
      </c>
      <c r="C2570" s="3" t="s">
        <v>8</v>
      </c>
      <c r="D2570" s="3" t="s">
        <v>5136</v>
      </c>
      <c r="E2570" s="3" t="s">
        <v>11</v>
      </c>
      <c r="F2570" s="4" t="s">
        <v>5137</v>
      </c>
      <c r="G2570" s="5">
        <v>100</v>
      </c>
      <c r="H2570" s="5">
        <v>0</v>
      </c>
      <c r="I2570" s="5">
        <v>100</v>
      </c>
      <c r="J2570" s="4" t="s">
        <v>106</v>
      </c>
      <c r="K2570" s="4" t="s">
        <v>106</v>
      </c>
      <c r="L2570" s="14"/>
      <c r="M2570" s="14" t="str">
        <f>VLOOKUP(D2570,[1]base!$D$6:$M$3515,10,0)</f>
        <v>X</v>
      </c>
    </row>
    <row r="2571" spans="1:13" ht="24" x14ac:dyDescent="0.25">
      <c r="A2571" s="4" t="s">
        <v>315</v>
      </c>
      <c r="B2571" s="4" t="s">
        <v>14</v>
      </c>
      <c r="C2571" s="3" t="s">
        <v>8</v>
      </c>
      <c r="D2571" s="3" t="s">
        <v>5136</v>
      </c>
      <c r="E2571" s="3" t="s">
        <v>10</v>
      </c>
      <c r="F2571" s="4" t="s">
        <v>5137</v>
      </c>
      <c r="G2571" s="5">
        <v>1000</v>
      </c>
      <c r="H2571" s="5">
        <v>0</v>
      </c>
      <c r="I2571" s="5">
        <v>1000</v>
      </c>
      <c r="J2571" s="4" t="s">
        <v>106</v>
      </c>
      <c r="K2571" s="4" t="s">
        <v>106</v>
      </c>
      <c r="L2571" s="14"/>
      <c r="M2571" s="14" t="str">
        <f>VLOOKUP(D2571,[1]base!$D$6:$M$3515,10,0)</f>
        <v>X</v>
      </c>
    </row>
    <row r="2572" spans="1:13" ht="24" x14ac:dyDescent="0.25">
      <c r="A2572" s="4" t="s">
        <v>315</v>
      </c>
      <c r="B2572" s="4" t="s">
        <v>14</v>
      </c>
      <c r="C2572" s="3" t="s">
        <v>8</v>
      </c>
      <c r="D2572" s="3" t="s">
        <v>4656</v>
      </c>
      <c r="E2572" s="3" t="s">
        <v>11</v>
      </c>
      <c r="F2572" s="4" t="s">
        <v>4657</v>
      </c>
      <c r="G2572" s="5">
        <v>44629</v>
      </c>
      <c r="H2572" s="5">
        <v>44629</v>
      </c>
      <c r="I2572" s="5">
        <v>0</v>
      </c>
      <c r="J2572" s="4" t="s">
        <v>105</v>
      </c>
      <c r="K2572" s="4" t="s">
        <v>105</v>
      </c>
      <c r="L2572" s="14"/>
      <c r="M2572" s="14" t="str">
        <f>VLOOKUP(D2572,[1]base!$D$6:$M$3515,10,0)</f>
        <v>X</v>
      </c>
    </row>
    <row r="2573" spans="1:13" ht="24" x14ac:dyDescent="0.25">
      <c r="A2573" s="4" t="s">
        <v>315</v>
      </c>
      <c r="B2573" s="4" t="s">
        <v>14</v>
      </c>
      <c r="C2573" s="3" t="s">
        <v>8</v>
      </c>
      <c r="D2573" s="3" t="s">
        <v>4656</v>
      </c>
      <c r="E2573" s="3" t="s">
        <v>10</v>
      </c>
      <c r="F2573" s="4" t="s">
        <v>4657</v>
      </c>
      <c r="G2573" s="5">
        <v>475688</v>
      </c>
      <c r="H2573" s="5">
        <v>464775.45500000002</v>
      </c>
      <c r="I2573" s="5">
        <v>10912.544999999984</v>
      </c>
      <c r="J2573" s="4" t="s">
        <v>105</v>
      </c>
      <c r="K2573" s="4" t="s">
        <v>105</v>
      </c>
      <c r="L2573" s="14"/>
      <c r="M2573" s="14" t="str">
        <f>VLOOKUP(D2573,[1]base!$D$6:$M$3515,10,0)</f>
        <v>X</v>
      </c>
    </row>
    <row r="2574" spans="1:13" ht="24" x14ac:dyDescent="0.25">
      <c r="A2574" s="4" t="s">
        <v>315</v>
      </c>
      <c r="B2574" s="4" t="s">
        <v>14</v>
      </c>
      <c r="C2574" s="3" t="s">
        <v>8</v>
      </c>
      <c r="D2574" s="3" t="s">
        <v>5138</v>
      </c>
      <c r="E2574" s="3" t="s">
        <v>11</v>
      </c>
      <c r="F2574" s="4" t="s">
        <v>5139</v>
      </c>
      <c r="G2574" s="5">
        <v>100</v>
      </c>
      <c r="H2574" s="5">
        <v>0</v>
      </c>
      <c r="I2574" s="5">
        <v>100</v>
      </c>
      <c r="J2574" s="4" t="s">
        <v>105</v>
      </c>
      <c r="K2574" s="4" t="s">
        <v>105</v>
      </c>
      <c r="L2574" s="14"/>
      <c r="M2574" s="14" t="str">
        <f>VLOOKUP(D2574,[1]base!$D$6:$M$3515,10,0)</f>
        <v>X</v>
      </c>
    </row>
    <row r="2575" spans="1:13" ht="24" x14ac:dyDescent="0.25">
      <c r="A2575" s="4" t="s">
        <v>315</v>
      </c>
      <c r="B2575" s="4" t="s">
        <v>14</v>
      </c>
      <c r="C2575" s="3" t="s">
        <v>8</v>
      </c>
      <c r="D2575" s="3" t="s">
        <v>5138</v>
      </c>
      <c r="E2575" s="3" t="s">
        <v>10</v>
      </c>
      <c r="F2575" s="4" t="s">
        <v>5139</v>
      </c>
      <c r="G2575" s="5">
        <v>1000</v>
      </c>
      <c r="H2575" s="5">
        <v>0</v>
      </c>
      <c r="I2575" s="5">
        <v>1000</v>
      </c>
      <c r="J2575" s="4" t="s">
        <v>105</v>
      </c>
      <c r="K2575" s="4" t="s">
        <v>105</v>
      </c>
      <c r="L2575" s="14"/>
      <c r="M2575" s="14" t="str">
        <f>VLOOKUP(D2575,[1]base!$D$6:$M$3515,10,0)</f>
        <v>X</v>
      </c>
    </row>
    <row r="2576" spans="1:13" ht="24" x14ac:dyDescent="0.25">
      <c r="A2576" s="4" t="s">
        <v>315</v>
      </c>
      <c r="B2576" s="4" t="s">
        <v>14</v>
      </c>
      <c r="C2576" s="3" t="s">
        <v>8</v>
      </c>
      <c r="D2576" s="3" t="s">
        <v>5140</v>
      </c>
      <c r="E2576" s="3" t="s">
        <v>10</v>
      </c>
      <c r="F2576" s="4" t="s">
        <v>5141</v>
      </c>
      <c r="G2576" s="5">
        <v>10</v>
      </c>
      <c r="H2576" s="5">
        <v>0</v>
      </c>
      <c r="I2576" s="5">
        <v>10</v>
      </c>
      <c r="J2576" s="4" t="s">
        <v>105</v>
      </c>
      <c r="K2576" s="4" t="s">
        <v>3322</v>
      </c>
      <c r="L2576" s="14"/>
      <c r="M2576" s="14" t="str">
        <f>VLOOKUP(D2576,[1]base!$D$6:$M$3515,10,0)</f>
        <v>X</v>
      </c>
    </row>
    <row r="2577" spans="1:13" ht="24" x14ac:dyDescent="0.25">
      <c r="A2577" s="4" t="s">
        <v>315</v>
      </c>
      <c r="B2577" s="4" t="s">
        <v>80</v>
      </c>
      <c r="C2577" s="3" t="s">
        <v>8</v>
      </c>
      <c r="D2577" s="3" t="s">
        <v>3323</v>
      </c>
      <c r="E2577" s="3" t="s">
        <v>10</v>
      </c>
      <c r="F2577" s="4" t="s">
        <v>3324</v>
      </c>
      <c r="G2577" s="5">
        <v>10</v>
      </c>
      <c r="H2577" s="5">
        <v>0</v>
      </c>
      <c r="I2577" s="5">
        <v>10</v>
      </c>
      <c r="J2577" s="4" t="s">
        <v>81</v>
      </c>
      <c r="K2577" s="4" t="s">
        <v>1921</v>
      </c>
      <c r="L2577" s="14"/>
      <c r="M2577" s="14"/>
    </row>
    <row r="2578" spans="1:13" ht="24" x14ac:dyDescent="0.25">
      <c r="A2578" s="4" t="s">
        <v>315</v>
      </c>
      <c r="B2578" s="4" t="s">
        <v>80</v>
      </c>
      <c r="C2578" s="3" t="s">
        <v>8</v>
      </c>
      <c r="D2578" s="3" t="s">
        <v>4199</v>
      </c>
      <c r="E2578" s="3" t="s">
        <v>11</v>
      </c>
      <c r="F2578" s="4" t="s">
        <v>4200</v>
      </c>
      <c r="G2578" s="5">
        <v>13477</v>
      </c>
      <c r="H2578" s="5">
        <v>13476.77</v>
      </c>
      <c r="I2578" s="5">
        <v>0.22999999999956344</v>
      </c>
      <c r="J2578" s="4" t="s">
        <v>632</v>
      </c>
      <c r="K2578" s="4" t="s">
        <v>859</v>
      </c>
      <c r="L2578" s="14"/>
      <c r="M2578" s="14"/>
    </row>
    <row r="2579" spans="1:13" ht="24" x14ac:dyDescent="0.25">
      <c r="A2579" s="4" t="s">
        <v>315</v>
      </c>
      <c r="B2579" s="4" t="s">
        <v>80</v>
      </c>
      <c r="C2579" s="3" t="s">
        <v>8</v>
      </c>
      <c r="D2579" s="3" t="s">
        <v>4199</v>
      </c>
      <c r="E2579" s="3" t="s">
        <v>10</v>
      </c>
      <c r="F2579" s="4" t="s">
        <v>4200</v>
      </c>
      <c r="G2579" s="5">
        <v>146249</v>
      </c>
      <c r="H2579" s="5">
        <v>146169.04999999999</v>
      </c>
      <c r="I2579" s="5">
        <v>79.950000000011642</v>
      </c>
      <c r="J2579" s="4" t="s">
        <v>632</v>
      </c>
      <c r="K2579" s="4" t="s">
        <v>859</v>
      </c>
      <c r="L2579" s="14"/>
      <c r="M2579" s="14"/>
    </row>
    <row r="2580" spans="1:13" ht="24" x14ac:dyDescent="0.25">
      <c r="A2580" s="4" t="s">
        <v>315</v>
      </c>
      <c r="B2580" s="4" t="s">
        <v>80</v>
      </c>
      <c r="C2580" s="3" t="s">
        <v>8</v>
      </c>
      <c r="D2580" s="3" t="s">
        <v>5397</v>
      </c>
      <c r="E2580" s="3" t="s">
        <v>11</v>
      </c>
      <c r="F2580" s="4" t="s">
        <v>5398</v>
      </c>
      <c r="G2580" s="5">
        <v>587</v>
      </c>
      <c r="H2580" s="5">
        <v>586.31299999999999</v>
      </c>
      <c r="I2580" s="5">
        <v>0.68700000000001182</v>
      </c>
      <c r="J2580" s="4" t="s">
        <v>107</v>
      </c>
      <c r="K2580" s="4" t="s">
        <v>637</v>
      </c>
      <c r="L2580" s="14"/>
      <c r="M2580" s="14" t="s">
        <v>5422</v>
      </c>
    </row>
    <row r="2581" spans="1:13" ht="24" x14ac:dyDescent="0.25">
      <c r="A2581" s="4" t="s">
        <v>315</v>
      </c>
      <c r="B2581" s="4" t="s">
        <v>80</v>
      </c>
      <c r="C2581" s="3" t="s">
        <v>8</v>
      </c>
      <c r="D2581" s="3" t="s">
        <v>5397</v>
      </c>
      <c r="E2581" s="3" t="s">
        <v>10</v>
      </c>
      <c r="F2581" s="4" t="s">
        <v>5398</v>
      </c>
      <c r="G2581" s="5">
        <v>6344</v>
      </c>
      <c r="H2581" s="5">
        <v>6167.4260000000004</v>
      </c>
      <c r="I2581" s="5">
        <v>176.57399999999961</v>
      </c>
      <c r="J2581" s="4" t="s">
        <v>107</v>
      </c>
      <c r="K2581" s="4" t="s">
        <v>637</v>
      </c>
      <c r="L2581" s="14"/>
      <c r="M2581" s="14" t="s">
        <v>5422</v>
      </c>
    </row>
    <row r="2582" spans="1:13" ht="24" x14ac:dyDescent="0.25">
      <c r="A2582" s="4" t="s">
        <v>315</v>
      </c>
      <c r="B2582" s="4" t="s">
        <v>80</v>
      </c>
      <c r="C2582" s="3" t="s">
        <v>8</v>
      </c>
      <c r="D2582" s="3" t="s">
        <v>1068</v>
      </c>
      <c r="E2582" s="3" t="s">
        <v>11</v>
      </c>
      <c r="F2582" s="4" t="s">
        <v>1069</v>
      </c>
      <c r="G2582" s="5">
        <v>10</v>
      </c>
      <c r="H2582" s="5">
        <v>0</v>
      </c>
      <c r="I2582" s="5">
        <v>10</v>
      </c>
      <c r="J2582" s="4" t="s">
        <v>107</v>
      </c>
      <c r="K2582" s="4" t="s">
        <v>635</v>
      </c>
      <c r="L2582" s="14"/>
      <c r="M2582" s="14"/>
    </row>
    <row r="2583" spans="1:13" ht="24" x14ac:dyDescent="0.25">
      <c r="A2583" s="4" t="s">
        <v>315</v>
      </c>
      <c r="B2583" s="4" t="s">
        <v>80</v>
      </c>
      <c r="C2583" s="3" t="s">
        <v>8</v>
      </c>
      <c r="D2583" s="3" t="s">
        <v>1068</v>
      </c>
      <c r="E2583" s="3" t="s">
        <v>10</v>
      </c>
      <c r="F2583" s="4" t="s">
        <v>1069</v>
      </c>
      <c r="G2583" s="5">
        <v>10</v>
      </c>
      <c r="H2583" s="5">
        <v>0</v>
      </c>
      <c r="I2583" s="5">
        <v>10</v>
      </c>
      <c r="J2583" s="4" t="s">
        <v>107</v>
      </c>
      <c r="K2583" s="4" t="s">
        <v>635</v>
      </c>
      <c r="L2583" s="14"/>
      <c r="M2583" s="14"/>
    </row>
    <row r="2584" spans="1:13" ht="24" x14ac:dyDescent="0.25">
      <c r="A2584" s="4" t="s">
        <v>315</v>
      </c>
      <c r="B2584" s="4" t="s">
        <v>80</v>
      </c>
      <c r="C2584" s="3" t="s">
        <v>8</v>
      </c>
      <c r="D2584" s="3" t="s">
        <v>3325</v>
      </c>
      <c r="E2584" s="3" t="s">
        <v>11</v>
      </c>
      <c r="F2584" s="4" t="s">
        <v>3326</v>
      </c>
      <c r="G2584" s="5">
        <v>113758</v>
      </c>
      <c r="H2584" s="5">
        <v>113757.923</v>
      </c>
      <c r="I2584" s="5">
        <v>7.7000000004773028E-2</v>
      </c>
      <c r="J2584" s="4" t="s">
        <v>107</v>
      </c>
      <c r="K2584" s="4" t="s">
        <v>637</v>
      </c>
      <c r="L2584" s="14"/>
      <c r="M2584" s="14"/>
    </row>
    <row r="2585" spans="1:13" ht="24" x14ac:dyDescent="0.25">
      <c r="A2585" s="4" t="s">
        <v>315</v>
      </c>
      <c r="B2585" s="4" t="s">
        <v>80</v>
      </c>
      <c r="C2585" s="3" t="s">
        <v>8</v>
      </c>
      <c r="D2585" s="3" t="s">
        <v>3325</v>
      </c>
      <c r="E2585" s="3" t="s">
        <v>10</v>
      </c>
      <c r="F2585" s="4" t="s">
        <v>3326</v>
      </c>
      <c r="G2585" s="5">
        <v>1169788</v>
      </c>
      <c r="H2585" s="5">
        <v>1169582.926</v>
      </c>
      <c r="I2585" s="5">
        <v>205.07400000002235</v>
      </c>
      <c r="J2585" s="4" t="s">
        <v>107</v>
      </c>
      <c r="K2585" s="4" t="s">
        <v>637</v>
      </c>
      <c r="L2585" s="14"/>
      <c r="M2585" s="14"/>
    </row>
    <row r="2586" spans="1:13" ht="24" x14ac:dyDescent="0.25">
      <c r="A2586" s="4" t="s">
        <v>315</v>
      </c>
      <c r="B2586" s="4" t="s">
        <v>80</v>
      </c>
      <c r="C2586" s="3" t="s">
        <v>8</v>
      </c>
      <c r="D2586" s="3" t="s">
        <v>4201</v>
      </c>
      <c r="E2586" s="3" t="s">
        <v>11</v>
      </c>
      <c r="F2586" s="4" t="s">
        <v>4202</v>
      </c>
      <c r="G2586" s="5">
        <v>85</v>
      </c>
      <c r="H2586" s="5">
        <v>84.164000000000001</v>
      </c>
      <c r="I2586" s="5">
        <v>0.83599999999999852</v>
      </c>
      <c r="J2586" s="4" t="s">
        <v>81</v>
      </c>
      <c r="K2586" s="4" t="s">
        <v>639</v>
      </c>
      <c r="L2586" s="14"/>
      <c r="M2586" s="14"/>
    </row>
    <row r="2587" spans="1:13" ht="24" x14ac:dyDescent="0.25">
      <c r="A2587" s="4" t="s">
        <v>315</v>
      </c>
      <c r="B2587" s="4" t="s">
        <v>80</v>
      </c>
      <c r="C2587" s="3" t="s">
        <v>8</v>
      </c>
      <c r="D2587" s="3" t="s">
        <v>4201</v>
      </c>
      <c r="E2587" s="3" t="s">
        <v>10</v>
      </c>
      <c r="F2587" s="4" t="s">
        <v>4202</v>
      </c>
      <c r="G2587" s="5">
        <v>926</v>
      </c>
      <c r="H2587" s="5">
        <v>883.05100000000004</v>
      </c>
      <c r="I2587" s="5">
        <v>42.948999999999955</v>
      </c>
      <c r="J2587" s="4" t="s">
        <v>81</v>
      </c>
      <c r="K2587" s="4" t="s">
        <v>639</v>
      </c>
      <c r="L2587" s="14"/>
      <c r="M2587" s="14"/>
    </row>
    <row r="2588" spans="1:13" ht="24" x14ac:dyDescent="0.25">
      <c r="A2588" s="4" t="s">
        <v>315</v>
      </c>
      <c r="B2588" s="4" t="s">
        <v>80</v>
      </c>
      <c r="C2588" s="3" t="s">
        <v>8</v>
      </c>
      <c r="D2588" s="3" t="s">
        <v>1070</v>
      </c>
      <c r="E2588" s="3" t="s">
        <v>11</v>
      </c>
      <c r="F2588" s="4" t="s">
        <v>5399</v>
      </c>
      <c r="G2588" s="5">
        <v>1315416</v>
      </c>
      <c r="H2588" s="5">
        <v>1315416</v>
      </c>
      <c r="I2588" s="5">
        <v>0</v>
      </c>
      <c r="J2588" s="4" t="s">
        <v>632</v>
      </c>
      <c r="K2588" s="4" t="s">
        <v>859</v>
      </c>
      <c r="L2588" s="14"/>
      <c r="M2588" s="14"/>
    </row>
    <row r="2589" spans="1:13" ht="24" x14ac:dyDescent="0.25">
      <c r="A2589" s="4" t="s">
        <v>315</v>
      </c>
      <c r="B2589" s="4" t="s">
        <v>80</v>
      </c>
      <c r="C2589" s="3" t="s">
        <v>8</v>
      </c>
      <c r="D2589" s="3" t="s">
        <v>1070</v>
      </c>
      <c r="E2589" s="3" t="s">
        <v>10</v>
      </c>
      <c r="F2589" s="4" t="s">
        <v>5399</v>
      </c>
      <c r="G2589" s="5">
        <v>14038912</v>
      </c>
      <c r="H2589" s="5">
        <v>14038910.969000001</v>
      </c>
      <c r="I2589" s="5">
        <v>1.0309999994933605</v>
      </c>
      <c r="J2589" s="4" t="s">
        <v>632</v>
      </c>
      <c r="K2589" s="4" t="s">
        <v>859</v>
      </c>
      <c r="L2589" s="14"/>
      <c r="M2589" s="14"/>
    </row>
    <row r="2590" spans="1:13" ht="24" x14ac:dyDescent="0.25">
      <c r="A2590" s="4" t="s">
        <v>315</v>
      </c>
      <c r="B2590" s="4" t="s">
        <v>80</v>
      </c>
      <c r="C2590" s="3" t="s">
        <v>8</v>
      </c>
      <c r="D2590" s="3" t="s">
        <v>1399</v>
      </c>
      <c r="E2590" s="3" t="s">
        <v>11</v>
      </c>
      <c r="F2590" s="4" t="s">
        <v>1400</v>
      </c>
      <c r="G2590" s="5">
        <v>60045</v>
      </c>
      <c r="H2590" s="5">
        <v>60045</v>
      </c>
      <c r="I2590" s="5">
        <v>0</v>
      </c>
      <c r="J2590" s="4" t="s">
        <v>107</v>
      </c>
      <c r="K2590" s="4" t="s">
        <v>636</v>
      </c>
      <c r="L2590" s="14"/>
      <c r="M2590" s="14" t="str">
        <f>VLOOKUP(D2590,[1]base!$D$6:$M$3515,10,0)</f>
        <v>X</v>
      </c>
    </row>
    <row r="2591" spans="1:13" ht="24" x14ac:dyDescent="0.25">
      <c r="A2591" s="4" t="s">
        <v>315</v>
      </c>
      <c r="B2591" s="4" t="s">
        <v>80</v>
      </c>
      <c r="C2591" s="3" t="s">
        <v>8</v>
      </c>
      <c r="D2591" s="3" t="s">
        <v>1399</v>
      </c>
      <c r="E2591" s="3" t="s">
        <v>10</v>
      </c>
      <c r="F2591" s="4" t="s">
        <v>1400</v>
      </c>
      <c r="G2591" s="5">
        <v>721156</v>
      </c>
      <c r="H2591" s="5">
        <v>721124.571</v>
      </c>
      <c r="I2591" s="5">
        <v>31.429000000003725</v>
      </c>
      <c r="J2591" s="4" t="s">
        <v>107</v>
      </c>
      <c r="K2591" s="4" t="s">
        <v>636</v>
      </c>
      <c r="L2591" s="14"/>
      <c r="M2591" s="14" t="str">
        <f>VLOOKUP(D2591,[1]base!$D$6:$M$3515,10,0)</f>
        <v>X</v>
      </c>
    </row>
    <row r="2592" spans="1:13" ht="24" x14ac:dyDescent="0.25">
      <c r="A2592" s="4" t="s">
        <v>315</v>
      </c>
      <c r="B2592" s="4" t="s">
        <v>80</v>
      </c>
      <c r="C2592" s="3" t="s">
        <v>8</v>
      </c>
      <c r="D2592" s="3" t="s">
        <v>1071</v>
      </c>
      <c r="E2592" s="3" t="s">
        <v>10</v>
      </c>
      <c r="F2592" s="4" t="s">
        <v>1072</v>
      </c>
      <c r="G2592" s="5">
        <v>110038</v>
      </c>
      <c r="H2592" s="5">
        <v>110037.137</v>
      </c>
      <c r="I2592" s="5">
        <v>0.86299999999755528</v>
      </c>
      <c r="J2592" s="4" t="s">
        <v>632</v>
      </c>
      <c r="K2592" s="4" t="s">
        <v>1073</v>
      </c>
      <c r="L2592" s="14"/>
      <c r="M2592" s="14" t="str">
        <f>VLOOKUP(D2592,[1]base!$D$6:$M$3515,10,0)</f>
        <v>X</v>
      </c>
    </row>
    <row r="2593" spans="1:13" ht="24" x14ac:dyDescent="0.25">
      <c r="A2593" s="4" t="s">
        <v>315</v>
      </c>
      <c r="B2593" s="4" t="s">
        <v>80</v>
      </c>
      <c r="C2593" s="3" t="s">
        <v>8</v>
      </c>
      <c r="D2593" s="3" t="s">
        <v>4203</v>
      </c>
      <c r="E2593" s="3" t="s">
        <v>11</v>
      </c>
      <c r="F2593" s="4" t="s">
        <v>4204</v>
      </c>
      <c r="G2593" s="5">
        <v>65158</v>
      </c>
      <c r="H2593" s="5">
        <v>65158</v>
      </c>
      <c r="I2593" s="5">
        <v>0</v>
      </c>
      <c r="J2593" s="4" t="s">
        <v>15</v>
      </c>
      <c r="K2593" s="4" t="s">
        <v>16</v>
      </c>
      <c r="L2593" s="14"/>
      <c r="M2593" s="14"/>
    </row>
    <row r="2594" spans="1:13" ht="24" x14ac:dyDescent="0.25">
      <c r="A2594" s="4" t="s">
        <v>315</v>
      </c>
      <c r="B2594" s="4" t="s">
        <v>80</v>
      </c>
      <c r="C2594" s="3" t="s">
        <v>8</v>
      </c>
      <c r="D2594" s="3" t="s">
        <v>1074</v>
      </c>
      <c r="E2594" s="3" t="s">
        <v>11</v>
      </c>
      <c r="F2594" s="4" t="s">
        <v>1075</v>
      </c>
      <c r="G2594" s="5">
        <v>45745</v>
      </c>
      <c r="H2594" s="5">
        <v>44792.146000000001</v>
      </c>
      <c r="I2594" s="5">
        <v>952.85399999999936</v>
      </c>
      <c r="J2594" s="4" t="s">
        <v>107</v>
      </c>
      <c r="K2594" s="4" t="s">
        <v>636</v>
      </c>
      <c r="L2594" s="14"/>
      <c r="M2594" s="14" t="str">
        <f>VLOOKUP(D2594,[1]base!$D$6:$M$3515,10,0)</f>
        <v>X</v>
      </c>
    </row>
    <row r="2595" spans="1:13" ht="24" x14ac:dyDescent="0.25">
      <c r="A2595" s="4" t="s">
        <v>315</v>
      </c>
      <c r="B2595" s="4" t="s">
        <v>80</v>
      </c>
      <c r="C2595" s="3" t="s">
        <v>8</v>
      </c>
      <c r="D2595" s="3" t="s">
        <v>1074</v>
      </c>
      <c r="E2595" s="3" t="s">
        <v>10</v>
      </c>
      <c r="F2595" s="4" t="s">
        <v>1075</v>
      </c>
      <c r="G2595" s="5">
        <v>468126</v>
      </c>
      <c r="H2595" s="5">
        <v>461489.40600000002</v>
      </c>
      <c r="I2595" s="5">
        <v>6636.5939999999828</v>
      </c>
      <c r="J2595" s="4" t="s">
        <v>107</v>
      </c>
      <c r="K2595" s="4" t="s">
        <v>636</v>
      </c>
      <c r="L2595" s="14"/>
      <c r="M2595" s="14" t="str">
        <f>VLOOKUP(D2595,[1]base!$D$6:$M$3515,10,0)</f>
        <v>X</v>
      </c>
    </row>
    <row r="2596" spans="1:13" ht="24" x14ac:dyDescent="0.25">
      <c r="A2596" s="4" t="s">
        <v>315</v>
      </c>
      <c r="B2596" s="4" t="s">
        <v>80</v>
      </c>
      <c r="C2596" s="3" t="s">
        <v>8</v>
      </c>
      <c r="D2596" s="3" t="s">
        <v>3327</v>
      </c>
      <c r="E2596" s="3" t="s">
        <v>11</v>
      </c>
      <c r="F2596" s="4" t="s">
        <v>3328</v>
      </c>
      <c r="G2596" s="5">
        <v>1</v>
      </c>
      <c r="H2596" s="5">
        <v>0</v>
      </c>
      <c r="I2596" s="5">
        <v>1</v>
      </c>
      <c r="J2596" s="4" t="s">
        <v>81</v>
      </c>
      <c r="K2596" s="4" t="s">
        <v>1920</v>
      </c>
      <c r="L2596" s="14"/>
      <c r="M2596" s="14" t="str">
        <f>VLOOKUP(D2596,[1]base!$D$6:$M$3515,10,0)</f>
        <v>X</v>
      </c>
    </row>
    <row r="2597" spans="1:13" ht="24" x14ac:dyDescent="0.25">
      <c r="A2597" s="4" t="s">
        <v>315</v>
      </c>
      <c r="B2597" s="4" t="s">
        <v>80</v>
      </c>
      <c r="C2597" s="3" t="s">
        <v>8</v>
      </c>
      <c r="D2597" s="3" t="s">
        <v>3327</v>
      </c>
      <c r="E2597" s="3" t="s">
        <v>10</v>
      </c>
      <c r="F2597" s="4" t="s">
        <v>3328</v>
      </c>
      <c r="G2597" s="5">
        <v>1</v>
      </c>
      <c r="H2597" s="5">
        <v>0</v>
      </c>
      <c r="I2597" s="5">
        <v>1</v>
      </c>
      <c r="J2597" s="4" t="s">
        <v>81</v>
      </c>
      <c r="K2597" s="4" t="s">
        <v>1920</v>
      </c>
      <c r="L2597" s="14"/>
      <c r="M2597" s="14" t="str">
        <f>VLOOKUP(D2597,[1]base!$D$6:$M$3515,10,0)</f>
        <v>X</v>
      </c>
    </row>
    <row r="2598" spans="1:13" ht="24" x14ac:dyDescent="0.25">
      <c r="A2598" s="4" t="s">
        <v>315</v>
      </c>
      <c r="B2598" s="4" t="s">
        <v>80</v>
      </c>
      <c r="C2598" s="3" t="s">
        <v>8</v>
      </c>
      <c r="D2598" s="3" t="s">
        <v>3329</v>
      </c>
      <c r="E2598" s="3" t="s">
        <v>11</v>
      </c>
      <c r="F2598" s="4" t="s">
        <v>3330</v>
      </c>
      <c r="G2598" s="5">
        <v>1</v>
      </c>
      <c r="H2598" s="5">
        <v>0</v>
      </c>
      <c r="I2598" s="5">
        <v>1</v>
      </c>
      <c r="J2598" s="4" t="s">
        <v>81</v>
      </c>
      <c r="K2598" s="4" t="s">
        <v>1067</v>
      </c>
      <c r="L2598" s="14"/>
      <c r="M2598" s="14" t="str">
        <f>VLOOKUP(D2598,[1]base!$D$6:$M$3515,10,0)</f>
        <v>X</v>
      </c>
    </row>
    <row r="2599" spans="1:13" ht="24" x14ac:dyDescent="0.25">
      <c r="A2599" s="4" t="s">
        <v>315</v>
      </c>
      <c r="B2599" s="4" t="s">
        <v>80</v>
      </c>
      <c r="C2599" s="3" t="s">
        <v>8</v>
      </c>
      <c r="D2599" s="3" t="s">
        <v>3329</v>
      </c>
      <c r="E2599" s="3" t="s">
        <v>10</v>
      </c>
      <c r="F2599" s="4" t="s">
        <v>3330</v>
      </c>
      <c r="G2599" s="5">
        <v>1</v>
      </c>
      <c r="H2599" s="5">
        <v>0</v>
      </c>
      <c r="I2599" s="5">
        <v>1</v>
      </c>
      <c r="J2599" s="4" t="s">
        <v>81</v>
      </c>
      <c r="K2599" s="4" t="s">
        <v>1067</v>
      </c>
      <c r="L2599" s="14"/>
      <c r="M2599" s="14" t="str">
        <f>VLOOKUP(D2599,[1]base!$D$6:$M$3515,10,0)</f>
        <v>X</v>
      </c>
    </row>
    <row r="2600" spans="1:13" ht="24" x14ac:dyDescent="0.25">
      <c r="A2600" s="4" t="s">
        <v>315</v>
      </c>
      <c r="B2600" s="4" t="s">
        <v>80</v>
      </c>
      <c r="C2600" s="3" t="s">
        <v>8</v>
      </c>
      <c r="D2600" s="3" t="s">
        <v>1076</v>
      </c>
      <c r="E2600" s="3" t="s">
        <v>10</v>
      </c>
      <c r="F2600" s="4" t="s">
        <v>1077</v>
      </c>
      <c r="G2600" s="5">
        <v>2062517</v>
      </c>
      <c r="H2600" s="5">
        <v>2062516.8640000001</v>
      </c>
      <c r="I2600" s="5">
        <v>0.13599999994039536</v>
      </c>
      <c r="J2600" s="4" t="s">
        <v>107</v>
      </c>
      <c r="K2600" s="4" t="s">
        <v>635</v>
      </c>
      <c r="L2600" s="14"/>
      <c r="M2600" s="14" t="str">
        <f>VLOOKUP(D2600,[1]base!$D$6:$M$3515,10,0)</f>
        <v>X</v>
      </c>
    </row>
    <row r="2601" spans="1:13" ht="24" x14ac:dyDescent="0.25">
      <c r="A2601" s="4" t="s">
        <v>315</v>
      </c>
      <c r="B2601" s="4" t="s">
        <v>80</v>
      </c>
      <c r="C2601" s="3" t="s">
        <v>8</v>
      </c>
      <c r="D2601" s="3" t="s">
        <v>1401</v>
      </c>
      <c r="E2601" s="3" t="s">
        <v>10</v>
      </c>
      <c r="F2601" s="4" t="s">
        <v>1402</v>
      </c>
      <c r="G2601" s="5">
        <v>150400</v>
      </c>
      <c r="H2601" s="5">
        <v>117226.644</v>
      </c>
      <c r="I2601" s="5">
        <v>33173.356</v>
      </c>
      <c r="J2601" s="4" t="s">
        <v>81</v>
      </c>
      <c r="K2601" s="4" t="s">
        <v>1374</v>
      </c>
      <c r="L2601" s="14"/>
      <c r="M2601" s="14" t="str">
        <f>VLOOKUP(D2601,[1]base!$D$6:$M$3515,10,0)</f>
        <v>X</v>
      </c>
    </row>
    <row r="2602" spans="1:13" ht="24" x14ac:dyDescent="0.25">
      <c r="A2602" s="4" t="s">
        <v>315</v>
      </c>
      <c r="B2602" s="4" t="s">
        <v>80</v>
      </c>
      <c r="C2602" s="3" t="s">
        <v>8</v>
      </c>
      <c r="D2602" s="3" t="s">
        <v>3957</v>
      </c>
      <c r="E2602" s="3" t="s">
        <v>11</v>
      </c>
      <c r="F2602" s="4" t="s">
        <v>3958</v>
      </c>
      <c r="G2602" s="5">
        <v>398</v>
      </c>
      <c r="H2602" s="5">
        <v>397.33300000000003</v>
      </c>
      <c r="I2602" s="5">
        <v>0.66699999999997317</v>
      </c>
      <c r="J2602" s="4" t="s">
        <v>107</v>
      </c>
      <c r="K2602" s="4" t="s">
        <v>3959</v>
      </c>
      <c r="L2602" s="14"/>
      <c r="M2602" s="14" t="str">
        <f>VLOOKUP(D2602,[1]base!$D$6:$M$3515,10,0)</f>
        <v>X</v>
      </c>
    </row>
    <row r="2603" spans="1:13" ht="24" x14ac:dyDescent="0.25">
      <c r="A2603" s="4" t="s">
        <v>315</v>
      </c>
      <c r="B2603" s="4" t="s">
        <v>80</v>
      </c>
      <c r="C2603" s="3" t="s">
        <v>8</v>
      </c>
      <c r="D2603" s="3" t="s">
        <v>3957</v>
      </c>
      <c r="E2603" s="3" t="s">
        <v>10</v>
      </c>
      <c r="F2603" s="4" t="s">
        <v>3958</v>
      </c>
      <c r="G2603" s="5">
        <v>4800</v>
      </c>
      <c r="H2603" s="5">
        <v>4544.4769999999999</v>
      </c>
      <c r="I2603" s="5">
        <v>255.52300000000014</v>
      </c>
      <c r="J2603" s="4" t="s">
        <v>107</v>
      </c>
      <c r="K2603" s="4" t="s">
        <v>3959</v>
      </c>
      <c r="L2603" s="14"/>
      <c r="M2603" s="14" t="str">
        <f>VLOOKUP(D2603,[1]base!$D$6:$M$3515,10,0)</f>
        <v>X</v>
      </c>
    </row>
    <row r="2604" spans="1:13" ht="24" x14ac:dyDescent="0.25">
      <c r="A2604" s="4" t="s">
        <v>315</v>
      </c>
      <c r="B2604" s="4" t="s">
        <v>80</v>
      </c>
      <c r="C2604" s="3" t="s">
        <v>8</v>
      </c>
      <c r="D2604" s="3" t="s">
        <v>1078</v>
      </c>
      <c r="E2604" s="3" t="s">
        <v>10</v>
      </c>
      <c r="F2604" s="4" t="s">
        <v>1079</v>
      </c>
      <c r="G2604" s="5">
        <v>714</v>
      </c>
      <c r="H2604" s="5">
        <v>713.74699999999996</v>
      </c>
      <c r="I2604" s="5">
        <v>0.25300000000004275</v>
      </c>
      <c r="J2604" s="4" t="s">
        <v>81</v>
      </c>
      <c r="K2604" s="4" t="s">
        <v>1080</v>
      </c>
      <c r="L2604" s="14"/>
      <c r="M2604" s="14" t="str">
        <f>VLOOKUP(D2604,[1]base!$D$6:$M$3515,10,0)</f>
        <v>X</v>
      </c>
    </row>
    <row r="2605" spans="1:13" ht="132" x14ac:dyDescent="0.25">
      <c r="A2605" s="4" t="s">
        <v>315</v>
      </c>
      <c r="B2605" s="4" t="s">
        <v>80</v>
      </c>
      <c r="C2605" s="3" t="s">
        <v>8</v>
      </c>
      <c r="D2605" s="3" t="s">
        <v>4205</v>
      </c>
      <c r="E2605" s="3" t="s">
        <v>11</v>
      </c>
      <c r="F2605" s="4" t="s">
        <v>4206</v>
      </c>
      <c r="G2605" s="5">
        <v>18394</v>
      </c>
      <c r="H2605" s="5">
        <v>16310.332</v>
      </c>
      <c r="I2605" s="5">
        <v>2083.6679999999997</v>
      </c>
      <c r="J2605" s="4" t="s">
        <v>392</v>
      </c>
      <c r="K2605" s="4" t="s">
        <v>4711</v>
      </c>
      <c r="L2605" s="14"/>
      <c r="M2605" s="14" t="str">
        <f>VLOOKUP(D2605,[1]base!$D$6:$M$3515,10,0)</f>
        <v>X</v>
      </c>
    </row>
    <row r="2606" spans="1:13" ht="132" x14ac:dyDescent="0.25">
      <c r="A2606" s="4" t="s">
        <v>315</v>
      </c>
      <c r="B2606" s="4" t="s">
        <v>80</v>
      </c>
      <c r="C2606" s="3" t="s">
        <v>8</v>
      </c>
      <c r="D2606" s="3" t="s">
        <v>4205</v>
      </c>
      <c r="E2606" s="3" t="s">
        <v>10</v>
      </c>
      <c r="F2606" s="4" t="s">
        <v>4206</v>
      </c>
      <c r="G2606" s="5">
        <v>6019</v>
      </c>
      <c r="H2606" s="5">
        <v>5912.6379999999999</v>
      </c>
      <c r="I2606" s="5">
        <v>106.36200000000008</v>
      </c>
      <c r="J2606" s="4" t="s">
        <v>392</v>
      </c>
      <c r="K2606" s="4" t="s">
        <v>4711</v>
      </c>
      <c r="L2606" s="14"/>
      <c r="M2606" s="14" t="str">
        <f>VLOOKUP(D2606,[1]base!$D$6:$M$3515,10,0)</f>
        <v>X</v>
      </c>
    </row>
    <row r="2607" spans="1:13" ht="24" x14ac:dyDescent="0.25">
      <c r="A2607" s="4" t="s">
        <v>315</v>
      </c>
      <c r="B2607" s="4" t="s">
        <v>80</v>
      </c>
      <c r="C2607" s="3" t="s">
        <v>8</v>
      </c>
      <c r="D2607" s="3" t="s">
        <v>3331</v>
      </c>
      <c r="E2607" s="3" t="s">
        <v>11</v>
      </c>
      <c r="F2607" s="4" t="s">
        <v>3332</v>
      </c>
      <c r="G2607" s="5">
        <v>43336</v>
      </c>
      <c r="H2607" s="5">
        <v>43336</v>
      </c>
      <c r="I2607" s="5">
        <v>0</v>
      </c>
      <c r="J2607" s="4" t="s">
        <v>81</v>
      </c>
      <c r="K2607" s="4" t="s">
        <v>1374</v>
      </c>
      <c r="L2607" s="14"/>
      <c r="M2607" s="14" t="str">
        <f>VLOOKUP(D2607,[1]base!$D$6:$M$3515,10,0)</f>
        <v>X</v>
      </c>
    </row>
    <row r="2608" spans="1:13" ht="24" x14ac:dyDescent="0.25">
      <c r="A2608" s="4" t="s">
        <v>315</v>
      </c>
      <c r="B2608" s="4" t="s">
        <v>80</v>
      </c>
      <c r="C2608" s="3" t="s">
        <v>8</v>
      </c>
      <c r="D2608" s="3" t="s">
        <v>3331</v>
      </c>
      <c r="E2608" s="3" t="s">
        <v>10</v>
      </c>
      <c r="F2608" s="4" t="s">
        <v>3332</v>
      </c>
      <c r="G2608" s="5">
        <v>444791</v>
      </c>
      <c r="H2608" s="5">
        <v>444790.43599999999</v>
      </c>
      <c r="I2608" s="5">
        <v>0.56400000001303852</v>
      </c>
      <c r="J2608" s="4" t="s">
        <v>81</v>
      </c>
      <c r="K2608" s="4" t="s">
        <v>1374</v>
      </c>
      <c r="L2608" s="14"/>
      <c r="M2608" s="14" t="str">
        <f>VLOOKUP(D2608,[1]base!$D$6:$M$3515,10,0)</f>
        <v>X</v>
      </c>
    </row>
    <row r="2609" spans="1:13" ht="24" x14ac:dyDescent="0.25">
      <c r="A2609" s="4" t="s">
        <v>315</v>
      </c>
      <c r="B2609" s="4" t="s">
        <v>80</v>
      </c>
      <c r="C2609" s="3" t="s">
        <v>8</v>
      </c>
      <c r="D2609" s="3" t="s">
        <v>1081</v>
      </c>
      <c r="E2609" s="3" t="s">
        <v>11</v>
      </c>
      <c r="F2609" s="4" t="s">
        <v>1082</v>
      </c>
      <c r="G2609" s="5">
        <v>128280</v>
      </c>
      <c r="H2609" s="5">
        <v>127969.398</v>
      </c>
      <c r="I2609" s="5">
        <v>310.60199999999895</v>
      </c>
      <c r="J2609" s="4" t="s">
        <v>107</v>
      </c>
      <c r="K2609" s="4" t="s">
        <v>634</v>
      </c>
      <c r="L2609" s="14"/>
      <c r="M2609" s="14" t="str">
        <f>VLOOKUP(D2609,[1]base!$D$6:$M$3515,10,0)</f>
        <v>X</v>
      </c>
    </row>
    <row r="2610" spans="1:13" ht="24" x14ac:dyDescent="0.25">
      <c r="A2610" s="4" t="s">
        <v>315</v>
      </c>
      <c r="B2610" s="4" t="s">
        <v>80</v>
      </c>
      <c r="C2610" s="3" t="s">
        <v>8</v>
      </c>
      <c r="D2610" s="3" t="s">
        <v>1081</v>
      </c>
      <c r="E2610" s="3" t="s">
        <v>10</v>
      </c>
      <c r="F2610" s="4" t="s">
        <v>1082</v>
      </c>
      <c r="G2610" s="5">
        <v>1381982</v>
      </c>
      <c r="H2610" s="5">
        <v>1381909.0060000001</v>
      </c>
      <c r="I2610" s="5">
        <v>72.993999999947846</v>
      </c>
      <c r="J2610" s="4" t="s">
        <v>107</v>
      </c>
      <c r="K2610" s="4" t="s">
        <v>634</v>
      </c>
      <c r="L2610" s="14"/>
      <c r="M2610" s="14" t="str">
        <f>VLOOKUP(D2610,[1]base!$D$6:$M$3515,10,0)</f>
        <v>X</v>
      </c>
    </row>
    <row r="2611" spans="1:13" ht="24" x14ac:dyDescent="0.25">
      <c r="A2611" s="4" t="s">
        <v>315</v>
      </c>
      <c r="B2611" s="4" t="s">
        <v>80</v>
      </c>
      <c r="C2611" s="3" t="s">
        <v>8</v>
      </c>
      <c r="D2611" s="3" t="s">
        <v>1083</v>
      </c>
      <c r="E2611" s="3" t="s">
        <v>11</v>
      </c>
      <c r="F2611" s="4" t="s">
        <v>1084</v>
      </c>
      <c r="G2611" s="5">
        <v>52958</v>
      </c>
      <c r="H2611" s="5">
        <v>52957.843999999997</v>
      </c>
      <c r="I2611" s="5">
        <v>0.15600000000267755</v>
      </c>
      <c r="J2611" s="4" t="s">
        <v>81</v>
      </c>
      <c r="K2611" s="4" t="s">
        <v>1085</v>
      </c>
      <c r="L2611" s="14"/>
      <c r="M2611" s="14" t="str">
        <f>VLOOKUP(D2611,[1]base!$D$6:$M$3515,10,0)</f>
        <v>X</v>
      </c>
    </row>
    <row r="2612" spans="1:13" ht="24" x14ac:dyDescent="0.25">
      <c r="A2612" s="4" t="s">
        <v>315</v>
      </c>
      <c r="B2612" s="4" t="s">
        <v>80</v>
      </c>
      <c r="C2612" s="3" t="s">
        <v>8</v>
      </c>
      <c r="D2612" s="3" t="s">
        <v>1083</v>
      </c>
      <c r="E2612" s="3" t="s">
        <v>10</v>
      </c>
      <c r="F2612" s="4" t="s">
        <v>1084</v>
      </c>
      <c r="G2612" s="5">
        <v>579584</v>
      </c>
      <c r="H2612" s="5">
        <v>579583.95400000003</v>
      </c>
      <c r="I2612" s="5">
        <v>4.5999999972991645E-2</v>
      </c>
      <c r="J2612" s="4" t="s">
        <v>81</v>
      </c>
      <c r="K2612" s="4" t="s">
        <v>1085</v>
      </c>
      <c r="L2612" s="14"/>
      <c r="M2612" s="14" t="str">
        <f>VLOOKUP(D2612,[1]base!$D$6:$M$3515,10,0)</f>
        <v>X</v>
      </c>
    </row>
    <row r="2613" spans="1:13" ht="24" x14ac:dyDescent="0.25">
      <c r="A2613" s="4" t="s">
        <v>315</v>
      </c>
      <c r="B2613" s="4" t="s">
        <v>80</v>
      </c>
      <c r="C2613" s="3" t="s">
        <v>8</v>
      </c>
      <c r="D2613" s="3" t="s">
        <v>4207</v>
      </c>
      <c r="E2613" s="3" t="s">
        <v>10</v>
      </c>
      <c r="F2613" s="4" t="s">
        <v>4208</v>
      </c>
      <c r="G2613" s="5">
        <v>10</v>
      </c>
      <c r="H2613" s="5">
        <v>0</v>
      </c>
      <c r="I2613" s="5">
        <v>10</v>
      </c>
      <c r="J2613" s="4" t="s">
        <v>81</v>
      </c>
      <c r="K2613" s="4" t="s">
        <v>506</v>
      </c>
      <c r="L2613" s="14"/>
      <c r="M2613" s="14" t="str">
        <f>VLOOKUP(D2613,[1]base!$D$6:$M$3515,10,0)</f>
        <v>X</v>
      </c>
    </row>
    <row r="2614" spans="1:13" ht="24" x14ac:dyDescent="0.25">
      <c r="A2614" s="4" t="s">
        <v>315</v>
      </c>
      <c r="B2614" s="4" t="s">
        <v>80</v>
      </c>
      <c r="C2614" s="3" t="s">
        <v>8</v>
      </c>
      <c r="D2614" s="3" t="s">
        <v>3333</v>
      </c>
      <c r="E2614" s="3" t="s">
        <v>10</v>
      </c>
      <c r="F2614" s="4" t="s">
        <v>3334</v>
      </c>
      <c r="G2614" s="5">
        <v>2369782</v>
      </c>
      <c r="H2614" s="5">
        <v>2369772.8820000002</v>
      </c>
      <c r="I2614" s="5">
        <v>9.1179999997839332</v>
      </c>
      <c r="J2614" s="4" t="s">
        <v>107</v>
      </c>
      <c r="K2614" s="4" t="s">
        <v>3335</v>
      </c>
      <c r="L2614" s="14"/>
      <c r="M2614" s="14"/>
    </row>
    <row r="2615" spans="1:13" ht="24" x14ac:dyDescent="0.25">
      <c r="A2615" s="4" t="s">
        <v>315</v>
      </c>
      <c r="B2615" s="4" t="s">
        <v>80</v>
      </c>
      <c r="C2615" s="3" t="s">
        <v>8</v>
      </c>
      <c r="D2615" s="3" t="s">
        <v>1086</v>
      </c>
      <c r="E2615" s="3" t="s">
        <v>10</v>
      </c>
      <c r="F2615" s="4" t="s">
        <v>1087</v>
      </c>
      <c r="G2615" s="5">
        <v>1203638</v>
      </c>
      <c r="H2615" s="5">
        <v>1202674.9180000001</v>
      </c>
      <c r="I2615" s="5">
        <v>963.08199999993667</v>
      </c>
      <c r="J2615" s="4" t="s">
        <v>81</v>
      </c>
      <c r="K2615" s="4" t="s">
        <v>1080</v>
      </c>
      <c r="L2615" s="14"/>
      <c r="M2615" s="14"/>
    </row>
    <row r="2616" spans="1:13" ht="24" x14ac:dyDescent="0.25">
      <c r="A2616" s="4" t="s">
        <v>315</v>
      </c>
      <c r="B2616" s="4" t="s">
        <v>80</v>
      </c>
      <c r="C2616" s="3" t="s">
        <v>8</v>
      </c>
      <c r="D2616" s="3" t="s">
        <v>3336</v>
      </c>
      <c r="E2616" s="3" t="s">
        <v>10</v>
      </c>
      <c r="F2616" s="4" t="s">
        <v>3337</v>
      </c>
      <c r="G2616" s="5">
        <v>10</v>
      </c>
      <c r="H2616" s="5">
        <v>0</v>
      </c>
      <c r="I2616" s="5">
        <v>10</v>
      </c>
      <c r="J2616" s="4" t="s">
        <v>81</v>
      </c>
      <c r="K2616" s="4" t="s">
        <v>1085</v>
      </c>
      <c r="L2616" s="14"/>
      <c r="M2616" s="14"/>
    </row>
    <row r="2617" spans="1:13" ht="24" x14ac:dyDescent="0.25">
      <c r="A2617" s="4" t="s">
        <v>315</v>
      </c>
      <c r="B2617" s="4" t="s">
        <v>80</v>
      </c>
      <c r="C2617" s="3" t="s">
        <v>8</v>
      </c>
      <c r="D2617" s="3" t="s">
        <v>3338</v>
      </c>
      <c r="E2617" s="3" t="s">
        <v>10</v>
      </c>
      <c r="F2617" s="4" t="s">
        <v>3339</v>
      </c>
      <c r="G2617" s="5">
        <v>13722</v>
      </c>
      <c r="H2617" s="5">
        <v>13719.52</v>
      </c>
      <c r="I2617" s="5">
        <v>2.4799999999995634</v>
      </c>
      <c r="J2617" s="4" t="s">
        <v>632</v>
      </c>
      <c r="K2617" s="4" t="s">
        <v>638</v>
      </c>
      <c r="L2617" s="14"/>
      <c r="M2617" s="14"/>
    </row>
    <row r="2618" spans="1:13" ht="24" x14ac:dyDescent="0.25">
      <c r="A2618" s="4" t="s">
        <v>315</v>
      </c>
      <c r="B2618" s="4" t="s">
        <v>80</v>
      </c>
      <c r="C2618" s="3" t="s">
        <v>8</v>
      </c>
      <c r="D2618" s="3" t="s">
        <v>1786</v>
      </c>
      <c r="E2618" s="3" t="s">
        <v>10</v>
      </c>
      <c r="F2618" s="4" t="s">
        <v>1787</v>
      </c>
      <c r="G2618" s="5">
        <v>3517815</v>
      </c>
      <c r="H2618" s="5">
        <v>3513267.912</v>
      </c>
      <c r="I2618" s="5">
        <v>4547.0879999999888</v>
      </c>
      <c r="J2618" s="4" t="s">
        <v>81</v>
      </c>
      <c r="K2618" s="4" t="s">
        <v>1067</v>
      </c>
      <c r="L2618" s="14"/>
      <c r="M2618" s="14"/>
    </row>
    <row r="2619" spans="1:13" ht="24" x14ac:dyDescent="0.25">
      <c r="A2619" s="4" t="s">
        <v>315</v>
      </c>
      <c r="B2619" s="4" t="s">
        <v>80</v>
      </c>
      <c r="C2619" s="3" t="s">
        <v>8</v>
      </c>
      <c r="D2619" s="3" t="s">
        <v>3960</v>
      </c>
      <c r="E2619" s="3" t="s">
        <v>10</v>
      </c>
      <c r="F2619" s="4" t="s">
        <v>3961</v>
      </c>
      <c r="G2619" s="5">
        <v>10</v>
      </c>
      <c r="H2619" s="5">
        <v>0</v>
      </c>
      <c r="I2619" s="5">
        <v>10</v>
      </c>
      <c r="J2619" s="4" t="s">
        <v>107</v>
      </c>
      <c r="K2619" s="4" t="s">
        <v>3335</v>
      </c>
      <c r="L2619" s="14"/>
      <c r="M2619" s="14"/>
    </row>
    <row r="2620" spans="1:13" ht="24" x14ac:dyDescent="0.25">
      <c r="A2620" s="4" t="s">
        <v>315</v>
      </c>
      <c r="B2620" s="4" t="s">
        <v>80</v>
      </c>
      <c r="C2620" s="3" t="s">
        <v>8</v>
      </c>
      <c r="D2620" s="3" t="s">
        <v>1403</v>
      </c>
      <c r="E2620" s="3" t="s">
        <v>11</v>
      </c>
      <c r="F2620" s="4" t="s">
        <v>1404</v>
      </c>
      <c r="G2620" s="5">
        <v>119222</v>
      </c>
      <c r="H2620" s="5">
        <v>115685.542</v>
      </c>
      <c r="I2620" s="5">
        <v>3536.4579999999987</v>
      </c>
      <c r="J2620" s="4" t="s">
        <v>632</v>
      </c>
      <c r="K2620" s="4" t="s">
        <v>859</v>
      </c>
      <c r="L2620" s="14"/>
      <c r="M2620" s="14"/>
    </row>
    <row r="2621" spans="1:13" ht="24" x14ac:dyDescent="0.25">
      <c r="A2621" s="4" t="s">
        <v>315</v>
      </c>
      <c r="B2621" s="4" t="s">
        <v>80</v>
      </c>
      <c r="C2621" s="3" t="s">
        <v>8</v>
      </c>
      <c r="D2621" s="3" t="s">
        <v>1403</v>
      </c>
      <c r="E2621" s="3" t="s">
        <v>10</v>
      </c>
      <c r="F2621" s="4" t="s">
        <v>1404</v>
      </c>
      <c r="G2621" s="5">
        <v>1075613</v>
      </c>
      <c r="H2621" s="5">
        <v>1075612.737</v>
      </c>
      <c r="I2621" s="5">
        <v>0.26300000003539026</v>
      </c>
      <c r="J2621" s="4" t="s">
        <v>632</v>
      </c>
      <c r="K2621" s="4" t="s">
        <v>859</v>
      </c>
      <c r="L2621" s="14"/>
      <c r="M2621" s="14"/>
    </row>
    <row r="2622" spans="1:13" ht="24" x14ac:dyDescent="0.25">
      <c r="A2622" s="4" t="s">
        <v>315</v>
      </c>
      <c r="B2622" s="4" t="s">
        <v>80</v>
      </c>
      <c r="C2622" s="3" t="s">
        <v>8</v>
      </c>
      <c r="D2622" s="3" t="s">
        <v>3962</v>
      </c>
      <c r="E2622" s="3" t="s">
        <v>10</v>
      </c>
      <c r="F2622" s="4" t="s">
        <v>3963</v>
      </c>
      <c r="G2622" s="5">
        <v>10</v>
      </c>
      <c r="H2622" s="5">
        <v>0</v>
      </c>
      <c r="I2622" s="5">
        <v>10</v>
      </c>
      <c r="J2622" s="4" t="s">
        <v>632</v>
      </c>
      <c r="K2622" s="4" t="s">
        <v>633</v>
      </c>
      <c r="L2622" s="14"/>
      <c r="M2622" s="14"/>
    </row>
    <row r="2623" spans="1:13" ht="24" x14ac:dyDescent="0.25">
      <c r="A2623" s="4" t="s">
        <v>315</v>
      </c>
      <c r="B2623" s="4" t="s">
        <v>80</v>
      </c>
      <c r="C2623" s="3" t="s">
        <v>8</v>
      </c>
      <c r="D2623" s="3" t="s">
        <v>3340</v>
      </c>
      <c r="E2623" s="3" t="s">
        <v>11</v>
      </c>
      <c r="F2623" s="4" t="s">
        <v>3341</v>
      </c>
      <c r="G2623" s="5">
        <v>13780</v>
      </c>
      <c r="H2623" s="5">
        <v>10805.4</v>
      </c>
      <c r="I2623" s="5">
        <v>2974.6000000000004</v>
      </c>
      <c r="J2623" s="4" t="s">
        <v>632</v>
      </c>
      <c r="K2623" s="4" t="s">
        <v>3342</v>
      </c>
      <c r="L2623" s="14"/>
      <c r="M2623" s="14"/>
    </row>
    <row r="2624" spans="1:13" ht="24" x14ac:dyDescent="0.25">
      <c r="A2624" s="4" t="s">
        <v>315</v>
      </c>
      <c r="B2624" s="4" t="s">
        <v>80</v>
      </c>
      <c r="C2624" s="3" t="s">
        <v>8</v>
      </c>
      <c r="D2624" s="3" t="s">
        <v>1788</v>
      </c>
      <c r="E2624" s="3" t="s">
        <v>10</v>
      </c>
      <c r="F2624" s="4" t="s">
        <v>1789</v>
      </c>
      <c r="G2624" s="5">
        <v>282014</v>
      </c>
      <c r="H2624" s="5">
        <v>262641.636</v>
      </c>
      <c r="I2624" s="5">
        <v>19372.364000000001</v>
      </c>
      <c r="J2624" s="4" t="s">
        <v>632</v>
      </c>
      <c r="K2624" s="4" t="s">
        <v>638</v>
      </c>
      <c r="L2624" s="14"/>
      <c r="M2624" s="14"/>
    </row>
    <row r="2625" spans="1:13" ht="24" x14ac:dyDescent="0.25">
      <c r="A2625" s="4" t="s">
        <v>315</v>
      </c>
      <c r="B2625" s="4" t="s">
        <v>80</v>
      </c>
      <c r="C2625" s="3" t="s">
        <v>8</v>
      </c>
      <c r="D2625" s="3" t="s">
        <v>1405</v>
      </c>
      <c r="E2625" s="3" t="s">
        <v>10</v>
      </c>
      <c r="F2625" s="4" t="s">
        <v>1406</v>
      </c>
      <c r="G2625" s="5">
        <v>193635</v>
      </c>
      <c r="H2625" s="5">
        <v>193553.20199999999</v>
      </c>
      <c r="I2625" s="5">
        <v>81.798000000009779</v>
      </c>
      <c r="J2625" s="4" t="s">
        <v>107</v>
      </c>
      <c r="K2625" s="4" t="s">
        <v>108</v>
      </c>
      <c r="L2625" s="14"/>
      <c r="M2625" s="14"/>
    </row>
    <row r="2626" spans="1:13" ht="24" x14ac:dyDescent="0.25">
      <c r="A2626" s="4" t="s">
        <v>315</v>
      </c>
      <c r="B2626" s="4" t="s">
        <v>80</v>
      </c>
      <c r="C2626" s="3" t="s">
        <v>8</v>
      </c>
      <c r="D2626" s="3" t="s">
        <v>3343</v>
      </c>
      <c r="E2626" s="3" t="s">
        <v>10</v>
      </c>
      <c r="F2626" s="4" t="s">
        <v>3344</v>
      </c>
      <c r="G2626" s="5">
        <v>164945</v>
      </c>
      <c r="H2626" s="5">
        <v>164476.277</v>
      </c>
      <c r="I2626" s="5">
        <v>468.72299999999814</v>
      </c>
      <c r="J2626" s="4" t="s">
        <v>107</v>
      </c>
      <c r="K2626" s="4" t="s">
        <v>634</v>
      </c>
      <c r="L2626" s="14"/>
      <c r="M2626" s="14"/>
    </row>
    <row r="2627" spans="1:13" ht="24" x14ac:dyDescent="0.25">
      <c r="A2627" s="4" t="s">
        <v>315</v>
      </c>
      <c r="B2627" s="4" t="s">
        <v>80</v>
      </c>
      <c r="C2627" s="3" t="s">
        <v>8</v>
      </c>
      <c r="D2627" s="3" t="s">
        <v>1407</v>
      </c>
      <c r="E2627" s="3" t="s">
        <v>10</v>
      </c>
      <c r="F2627" s="4" t="s">
        <v>1408</v>
      </c>
      <c r="G2627" s="5">
        <v>117077</v>
      </c>
      <c r="H2627" s="5">
        <v>116522.86</v>
      </c>
      <c r="I2627" s="5">
        <v>554.13999999999942</v>
      </c>
      <c r="J2627" s="4" t="s">
        <v>107</v>
      </c>
      <c r="K2627" s="4" t="s">
        <v>637</v>
      </c>
      <c r="L2627" s="14"/>
      <c r="M2627" s="14"/>
    </row>
    <row r="2628" spans="1:13" ht="24" x14ac:dyDescent="0.25">
      <c r="A2628" s="4" t="s">
        <v>315</v>
      </c>
      <c r="B2628" s="4" t="s">
        <v>80</v>
      </c>
      <c r="C2628" s="3" t="s">
        <v>8</v>
      </c>
      <c r="D2628" s="3" t="s">
        <v>1409</v>
      </c>
      <c r="E2628" s="3" t="s">
        <v>10</v>
      </c>
      <c r="F2628" s="4" t="s">
        <v>1410</v>
      </c>
      <c r="G2628" s="5">
        <v>117063</v>
      </c>
      <c r="H2628" s="5">
        <v>116540.425</v>
      </c>
      <c r="I2628" s="5">
        <v>522.57499999999709</v>
      </c>
      <c r="J2628" s="4" t="s">
        <v>81</v>
      </c>
      <c r="K2628" s="4" t="s">
        <v>639</v>
      </c>
      <c r="L2628" s="14"/>
      <c r="M2628" s="14"/>
    </row>
    <row r="2629" spans="1:13" ht="24" x14ac:dyDescent="0.25">
      <c r="A2629" s="4" t="s">
        <v>315</v>
      </c>
      <c r="B2629" s="4" t="s">
        <v>80</v>
      </c>
      <c r="C2629" s="3" t="s">
        <v>8</v>
      </c>
      <c r="D2629" s="3" t="s">
        <v>1411</v>
      </c>
      <c r="E2629" s="3" t="s">
        <v>10</v>
      </c>
      <c r="F2629" s="4" t="s">
        <v>1412</v>
      </c>
      <c r="G2629" s="5">
        <v>99668</v>
      </c>
      <c r="H2629" s="5">
        <v>99419.482999999993</v>
      </c>
      <c r="I2629" s="5">
        <v>248.5170000000071</v>
      </c>
      <c r="J2629" s="4" t="s">
        <v>632</v>
      </c>
      <c r="K2629" s="4" t="s">
        <v>633</v>
      </c>
      <c r="L2629" s="14"/>
      <c r="M2629" s="14"/>
    </row>
    <row r="2630" spans="1:13" ht="24" x14ac:dyDescent="0.25">
      <c r="A2630" s="4" t="s">
        <v>315</v>
      </c>
      <c r="B2630" s="4" t="s">
        <v>80</v>
      </c>
      <c r="C2630" s="3" t="s">
        <v>8</v>
      </c>
      <c r="D2630" s="3" t="s">
        <v>3345</v>
      </c>
      <c r="E2630" s="3" t="s">
        <v>10</v>
      </c>
      <c r="F2630" s="4" t="s">
        <v>3346</v>
      </c>
      <c r="G2630" s="5">
        <v>855865</v>
      </c>
      <c r="H2630" s="5">
        <v>812460.05500000005</v>
      </c>
      <c r="I2630" s="5">
        <v>43404.944999999949</v>
      </c>
      <c r="J2630" s="4" t="s">
        <v>632</v>
      </c>
      <c r="K2630" s="4" t="s">
        <v>3342</v>
      </c>
      <c r="L2630" s="14"/>
      <c r="M2630" s="14"/>
    </row>
    <row r="2631" spans="1:13" ht="24" x14ac:dyDescent="0.25">
      <c r="A2631" s="4" t="s">
        <v>315</v>
      </c>
      <c r="B2631" s="4" t="s">
        <v>80</v>
      </c>
      <c r="C2631" s="3" t="s">
        <v>8</v>
      </c>
      <c r="D2631" s="3" t="s">
        <v>4847</v>
      </c>
      <c r="E2631" s="3" t="s">
        <v>10</v>
      </c>
      <c r="F2631" s="4" t="s">
        <v>4848</v>
      </c>
      <c r="G2631" s="5">
        <v>100000</v>
      </c>
      <c r="H2631" s="5">
        <v>56030.16</v>
      </c>
      <c r="I2631" s="5">
        <v>43969.84</v>
      </c>
      <c r="J2631" s="4" t="s">
        <v>81</v>
      </c>
      <c r="K2631" s="4" t="s">
        <v>1080</v>
      </c>
      <c r="L2631" s="14"/>
      <c r="M2631" s="14"/>
    </row>
    <row r="2632" spans="1:13" ht="24" x14ac:dyDescent="0.25">
      <c r="A2632" s="4" t="s">
        <v>315</v>
      </c>
      <c r="B2632" s="4" t="s">
        <v>80</v>
      </c>
      <c r="C2632" s="3" t="s">
        <v>8</v>
      </c>
      <c r="D2632" s="3" t="s">
        <v>3347</v>
      </c>
      <c r="E2632" s="3" t="s">
        <v>10</v>
      </c>
      <c r="F2632" s="4" t="s">
        <v>3348</v>
      </c>
      <c r="G2632" s="5">
        <v>108702</v>
      </c>
      <c r="H2632" s="5">
        <v>108701.935</v>
      </c>
      <c r="I2632" s="5">
        <v>6.5000000002328306E-2</v>
      </c>
      <c r="J2632" s="4" t="s">
        <v>632</v>
      </c>
      <c r="K2632" s="4" t="s">
        <v>633</v>
      </c>
      <c r="L2632" s="14"/>
      <c r="M2632" s="14"/>
    </row>
    <row r="2633" spans="1:13" ht="24" x14ac:dyDescent="0.25">
      <c r="A2633" s="4" t="s">
        <v>315</v>
      </c>
      <c r="B2633" s="4" t="s">
        <v>80</v>
      </c>
      <c r="C2633" s="3" t="s">
        <v>8</v>
      </c>
      <c r="D2633" s="3" t="s">
        <v>3349</v>
      </c>
      <c r="E2633" s="3" t="s">
        <v>10</v>
      </c>
      <c r="F2633" s="4" t="s">
        <v>3350</v>
      </c>
      <c r="G2633" s="5">
        <v>129000</v>
      </c>
      <c r="H2633" s="5">
        <v>127963.45</v>
      </c>
      <c r="I2633" s="5">
        <v>1036.5500000000029</v>
      </c>
      <c r="J2633" s="4" t="s">
        <v>107</v>
      </c>
      <c r="K2633" s="4" t="s">
        <v>108</v>
      </c>
      <c r="L2633" s="14"/>
      <c r="M2633" s="14" t="str">
        <f>VLOOKUP(D2633,[1]base!$D$6:$M$3515,10,0)</f>
        <v>X</v>
      </c>
    </row>
    <row r="2634" spans="1:13" ht="24" x14ac:dyDescent="0.25">
      <c r="A2634" s="4" t="s">
        <v>315</v>
      </c>
      <c r="B2634" s="4" t="s">
        <v>80</v>
      </c>
      <c r="C2634" s="3" t="s">
        <v>8</v>
      </c>
      <c r="D2634" s="3" t="s">
        <v>3351</v>
      </c>
      <c r="E2634" s="3" t="s">
        <v>11</v>
      </c>
      <c r="F2634" s="4" t="s">
        <v>3352</v>
      </c>
      <c r="G2634" s="5">
        <v>10</v>
      </c>
      <c r="H2634" s="5">
        <v>0</v>
      </c>
      <c r="I2634" s="5">
        <v>10</v>
      </c>
      <c r="J2634" s="4" t="s">
        <v>107</v>
      </c>
      <c r="K2634" s="4" t="s">
        <v>108</v>
      </c>
      <c r="L2634" s="14"/>
      <c r="M2634" s="14" t="str">
        <f>VLOOKUP(D2634,[1]base!$D$6:$M$3515,10,0)</f>
        <v>X</v>
      </c>
    </row>
    <row r="2635" spans="1:13" ht="24" x14ac:dyDescent="0.25">
      <c r="A2635" s="4" t="s">
        <v>315</v>
      </c>
      <c r="B2635" s="4" t="s">
        <v>80</v>
      </c>
      <c r="C2635" s="3" t="s">
        <v>8</v>
      </c>
      <c r="D2635" s="3" t="s">
        <v>3353</v>
      </c>
      <c r="E2635" s="3" t="s">
        <v>11</v>
      </c>
      <c r="F2635" s="4" t="s">
        <v>3354</v>
      </c>
      <c r="G2635" s="5">
        <v>10</v>
      </c>
      <c r="H2635" s="5">
        <v>0</v>
      </c>
      <c r="I2635" s="5">
        <v>10</v>
      </c>
      <c r="J2635" s="4" t="s">
        <v>81</v>
      </c>
      <c r="K2635" s="4" t="s">
        <v>1080</v>
      </c>
      <c r="L2635" s="14" t="str">
        <f>VLOOKUP(D2635,[1]base!$D$7:$L$3515,9,0)</f>
        <v>X</v>
      </c>
      <c r="M2635" s="14" t="str">
        <f>VLOOKUP(D2635,[1]base!$D$6:$M$3515,10,0)</f>
        <v>X</v>
      </c>
    </row>
    <row r="2636" spans="1:13" ht="24" x14ac:dyDescent="0.25">
      <c r="A2636" s="4" t="s">
        <v>315</v>
      </c>
      <c r="B2636" s="4" t="s">
        <v>80</v>
      </c>
      <c r="C2636" s="3" t="s">
        <v>8</v>
      </c>
      <c r="D2636" s="3" t="s">
        <v>5142</v>
      </c>
      <c r="E2636" s="3" t="s">
        <v>11</v>
      </c>
      <c r="F2636" s="4" t="s">
        <v>5143</v>
      </c>
      <c r="G2636" s="5">
        <v>10</v>
      </c>
      <c r="H2636" s="5">
        <v>0</v>
      </c>
      <c r="I2636" s="5">
        <v>10</v>
      </c>
      <c r="J2636" s="4" t="s">
        <v>81</v>
      </c>
      <c r="K2636" s="4" t="s">
        <v>1067</v>
      </c>
      <c r="L2636" s="14"/>
      <c r="M2636" s="14" t="str">
        <f>VLOOKUP(D2636,[1]base!$D$6:$M$3515,10,0)</f>
        <v>X</v>
      </c>
    </row>
    <row r="2637" spans="1:13" ht="24" x14ac:dyDescent="0.25">
      <c r="A2637" s="4" t="s">
        <v>315</v>
      </c>
      <c r="B2637" s="4" t="s">
        <v>80</v>
      </c>
      <c r="C2637" s="3" t="s">
        <v>8</v>
      </c>
      <c r="D2637" s="3" t="s">
        <v>5142</v>
      </c>
      <c r="E2637" s="3" t="s">
        <v>10</v>
      </c>
      <c r="F2637" s="4" t="s">
        <v>5143</v>
      </c>
      <c r="G2637" s="5">
        <v>10</v>
      </c>
      <c r="H2637" s="5">
        <v>0</v>
      </c>
      <c r="I2637" s="5">
        <v>10</v>
      </c>
      <c r="J2637" s="4" t="s">
        <v>81</v>
      </c>
      <c r="K2637" s="4" t="s">
        <v>1067</v>
      </c>
      <c r="L2637" s="14"/>
      <c r="M2637" s="14" t="str">
        <f>VLOOKUP(D2637,[1]base!$D$6:$M$3515,10,0)</f>
        <v>X</v>
      </c>
    </row>
    <row r="2638" spans="1:13" ht="24" x14ac:dyDescent="0.25">
      <c r="A2638" s="4" t="s">
        <v>315</v>
      </c>
      <c r="B2638" s="4" t="s">
        <v>80</v>
      </c>
      <c r="C2638" s="3" t="s">
        <v>8</v>
      </c>
      <c r="D2638" s="3" t="s">
        <v>3355</v>
      </c>
      <c r="E2638" s="3" t="s">
        <v>10</v>
      </c>
      <c r="F2638" s="4" t="s">
        <v>3356</v>
      </c>
      <c r="G2638" s="5">
        <v>160549</v>
      </c>
      <c r="H2638" s="5">
        <v>159605.50200000001</v>
      </c>
      <c r="I2638" s="5">
        <v>943.49799999999232</v>
      </c>
      <c r="J2638" s="4" t="s">
        <v>81</v>
      </c>
      <c r="K2638" s="4" t="s">
        <v>2456</v>
      </c>
      <c r="L2638" s="14"/>
      <c r="M2638" s="14" t="str">
        <f>VLOOKUP(D2638,[1]base!$D$6:$M$3515,10,0)</f>
        <v>X</v>
      </c>
    </row>
    <row r="2639" spans="1:13" ht="24" x14ac:dyDescent="0.25">
      <c r="A2639" s="4" t="s">
        <v>315</v>
      </c>
      <c r="B2639" s="4" t="s">
        <v>80</v>
      </c>
      <c r="C2639" s="3" t="s">
        <v>8</v>
      </c>
      <c r="D2639" s="3" t="s">
        <v>3357</v>
      </c>
      <c r="E2639" s="3" t="s">
        <v>10</v>
      </c>
      <c r="F2639" s="4" t="s">
        <v>3358</v>
      </c>
      <c r="G2639" s="5">
        <v>119236</v>
      </c>
      <c r="H2639" s="5">
        <v>119171.743</v>
      </c>
      <c r="I2639" s="5">
        <v>64.256999999997788</v>
      </c>
      <c r="J2639" s="4" t="s">
        <v>81</v>
      </c>
      <c r="K2639" s="4" t="s">
        <v>3359</v>
      </c>
      <c r="L2639" s="14"/>
      <c r="M2639" s="14" t="str">
        <f>VLOOKUP(D2639,[1]base!$D$6:$M$3515,10,0)</f>
        <v>X</v>
      </c>
    </row>
    <row r="2640" spans="1:13" ht="24" x14ac:dyDescent="0.25">
      <c r="A2640" s="4" t="s">
        <v>315</v>
      </c>
      <c r="B2640" s="4" t="s">
        <v>80</v>
      </c>
      <c r="C2640" s="3" t="s">
        <v>8</v>
      </c>
      <c r="D2640" s="3" t="s">
        <v>5144</v>
      </c>
      <c r="E2640" s="3" t="s">
        <v>10</v>
      </c>
      <c r="F2640" s="4" t="s">
        <v>5145</v>
      </c>
      <c r="G2640" s="5">
        <v>10</v>
      </c>
      <c r="H2640" s="5">
        <v>0</v>
      </c>
      <c r="I2640" s="5">
        <v>10</v>
      </c>
      <c r="J2640" s="4" t="s">
        <v>107</v>
      </c>
      <c r="K2640" s="4" t="s">
        <v>634</v>
      </c>
      <c r="L2640" s="14"/>
      <c r="M2640" s="14" t="str">
        <f>VLOOKUP(D2640,[1]base!$D$6:$M$3515,10,0)</f>
        <v>X</v>
      </c>
    </row>
    <row r="2641" spans="1:13" ht="24" x14ac:dyDescent="0.25">
      <c r="A2641" s="4" t="s">
        <v>315</v>
      </c>
      <c r="B2641" s="4" t="s">
        <v>80</v>
      </c>
      <c r="C2641" s="3" t="s">
        <v>8</v>
      </c>
      <c r="D2641" s="3" t="s">
        <v>4849</v>
      </c>
      <c r="E2641" s="3" t="s">
        <v>10</v>
      </c>
      <c r="F2641" s="4" t="s">
        <v>4850</v>
      </c>
      <c r="G2641" s="5">
        <v>31000</v>
      </c>
      <c r="H2641" s="5">
        <v>30983.143</v>
      </c>
      <c r="I2641" s="5">
        <v>16.856999999999971</v>
      </c>
      <c r="J2641" s="4" t="s">
        <v>107</v>
      </c>
      <c r="K2641" s="4" t="s">
        <v>108</v>
      </c>
      <c r="L2641" s="14"/>
      <c r="M2641" s="14" t="str">
        <f>VLOOKUP(D2641,[1]base!$D$6:$M$3515,10,0)</f>
        <v>X</v>
      </c>
    </row>
    <row r="2642" spans="1:13" ht="24" x14ac:dyDescent="0.25">
      <c r="A2642" s="4" t="s">
        <v>315</v>
      </c>
      <c r="B2642" s="4" t="s">
        <v>80</v>
      </c>
      <c r="C2642" s="3" t="s">
        <v>8</v>
      </c>
      <c r="D2642" s="3" t="s">
        <v>5146</v>
      </c>
      <c r="E2642" s="3" t="s">
        <v>10</v>
      </c>
      <c r="F2642" s="4" t="s">
        <v>5147</v>
      </c>
      <c r="G2642" s="5">
        <v>10</v>
      </c>
      <c r="H2642" s="5">
        <v>0</v>
      </c>
      <c r="I2642" s="5">
        <v>10</v>
      </c>
      <c r="J2642" s="4" t="s">
        <v>81</v>
      </c>
      <c r="K2642" s="4" t="s">
        <v>1374</v>
      </c>
      <c r="L2642" s="14"/>
      <c r="M2642" s="14" t="str">
        <f>VLOOKUP(D2642,[1]base!$D$6:$M$3515,10,0)</f>
        <v>X</v>
      </c>
    </row>
    <row r="2643" spans="1:13" ht="24" x14ac:dyDescent="0.25">
      <c r="A2643" s="4" t="s">
        <v>315</v>
      </c>
      <c r="B2643" s="4" t="s">
        <v>56</v>
      </c>
      <c r="C2643" s="3" t="s">
        <v>8</v>
      </c>
      <c r="D2643" s="3" t="s">
        <v>1088</v>
      </c>
      <c r="E2643" s="3" t="s">
        <v>10</v>
      </c>
      <c r="F2643" s="4" t="s">
        <v>1089</v>
      </c>
      <c r="G2643" s="5">
        <v>850188</v>
      </c>
      <c r="H2643" s="5">
        <v>848079.36699999997</v>
      </c>
      <c r="I2643" s="5">
        <v>2108.6330000000307</v>
      </c>
      <c r="J2643" s="4" t="s">
        <v>509</v>
      </c>
      <c r="K2643" s="4" t="s">
        <v>869</v>
      </c>
      <c r="L2643" s="14"/>
      <c r="M2643" s="14" t="str">
        <f>VLOOKUP(D2643,[1]base!$D$6:$M$3515,10,0)</f>
        <v>X</v>
      </c>
    </row>
    <row r="2644" spans="1:13" ht="24" x14ac:dyDescent="0.25">
      <c r="A2644" s="4" t="s">
        <v>315</v>
      </c>
      <c r="B2644" s="4" t="s">
        <v>56</v>
      </c>
      <c r="C2644" s="3" t="s">
        <v>8</v>
      </c>
      <c r="D2644" s="3" t="s">
        <v>3360</v>
      </c>
      <c r="E2644" s="3" t="s">
        <v>10</v>
      </c>
      <c r="F2644" s="4" t="s">
        <v>3361</v>
      </c>
      <c r="G2644" s="5">
        <v>1525190</v>
      </c>
      <c r="H2644" s="5">
        <v>1524611.6839999999</v>
      </c>
      <c r="I2644" s="5">
        <v>578.31600000010803</v>
      </c>
      <c r="J2644" s="4" t="s">
        <v>82</v>
      </c>
      <c r="K2644" s="4" t="s">
        <v>2625</v>
      </c>
      <c r="L2644" s="14"/>
      <c r="M2644" s="14" t="str">
        <f>VLOOKUP(D2644,[1]base!$D$6:$M$3515,10,0)</f>
        <v>X</v>
      </c>
    </row>
    <row r="2645" spans="1:13" ht="24" x14ac:dyDescent="0.25">
      <c r="A2645" s="4" t="s">
        <v>315</v>
      </c>
      <c r="B2645" s="4" t="s">
        <v>56</v>
      </c>
      <c r="C2645" s="3" t="s">
        <v>8</v>
      </c>
      <c r="D2645" s="3" t="s">
        <v>3362</v>
      </c>
      <c r="E2645" s="3" t="s">
        <v>11</v>
      </c>
      <c r="F2645" s="4" t="s">
        <v>3363</v>
      </c>
      <c r="G2645" s="5">
        <v>51635</v>
      </c>
      <c r="H2645" s="5">
        <v>51634.059000000001</v>
      </c>
      <c r="I2645" s="5">
        <v>0.94099999999889405</v>
      </c>
      <c r="J2645" s="4" t="s">
        <v>83</v>
      </c>
      <c r="K2645" s="4" t="s">
        <v>1947</v>
      </c>
      <c r="L2645" s="14"/>
      <c r="M2645" s="14" t="str">
        <f>VLOOKUP(D2645,[1]base!$D$6:$M$3515,10,0)</f>
        <v>X</v>
      </c>
    </row>
    <row r="2646" spans="1:13" ht="24" x14ac:dyDescent="0.25">
      <c r="A2646" s="4" t="s">
        <v>315</v>
      </c>
      <c r="B2646" s="4" t="s">
        <v>56</v>
      </c>
      <c r="C2646" s="3" t="s">
        <v>8</v>
      </c>
      <c r="D2646" s="3" t="s">
        <v>3362</v>
      </c>
      <c r="E2646" s="3" t="s">
        <v>10</v>
      </c>
      <c r="F2646" s="4" t="s">
        <v>3363</v>
      </c>
      <c r="G2646" s="5">
        <v>564434</v>
      </c>
      <c r="H2646" s="5">
        <v>564433.53799999994</v>
      </c>
      <c r="I2646" s="5">
        <v>0.462000000057742</v>
      </c>
      <c r="J2646" s="4" t="s">
        <v>83</v>
      </c>
      <c r="K2646" s="4" t="s">
        <v>1947</v>
      </c>
      <c r="L2646" s="14"/>
      <c r="M2646" s="14" t="str">
        <f>VLOOKUP(D2646,[1]base!$D$6:$M$3515,10,0)</f>
        <v>X</v>
      </c>
    </row>
    <row r="2647" spans="1:13" ht="24" x14ac:dyDescent="0.25">
      <c r="A2647" s="4" t="s">
        <v>315</v>
      </c>
      <c r="B2647" s="4" t="s">
        <v>56</v>
      </c>
      <c r="C2647" s="3" t="s">
        <v>8</v>
      </c>
      <c r="D2647" s="3" t="s">
        <v>3964</v>
      </c>
      <c r="E2647" s="3" t="s">
        <v>11</v>
      </c>
      <c r="F2647" s="4" t="s">
        <v>3965</v>
      </c>
      <c r="G2647" s="5">
        <v>35601</v>
      </c>
      <c r="H2647" s="5">
        <v>35600.495999999999</v>
      </c>
      <c r="I2647" s="5">
        <v>0.50400000000081491</v>
      </c>
      <c r="J2647" s="4" t="s">
        <v>82</v>
      </c>
      <c r="K2647" s="4" t="s">
        <v>82</v>
      </c>
      <c r="L2647" s="14"/>
      <c r="M2647" s="14" t="str">
        <f>VLOOKUP(D2647,[1]base!$D$6:$M$3515,10,0)</f>
        <v>X</v>
      </c>
    </row>
    <row r="2648" spans="1:13" ht="24" x14ac:dyDescent="0.25">
      <c r="A2648" s="4" t="s">
        <v>315</v>
      </c>
      <c r="B2648" s="4" t="s">
        <v>56</v>
      </c>
      <c r="C2648" s="3" t="s">
        <v>8</v>
      </c>
      <c r="D2648" s="3" t="s">
        <v>3964</v>
      </c>
      <c r="E2648" s="3" t="s">
        <v>10</v>
      </c>
      <c r="F2648" s="4" t="s">
        <v>3965</v>
      </c>
      <c r="G2648" s="5">
        <v>318713</v>
      </c>
      <c r="H2648" s="5">
        <v>317762.03399999999</v>
      </c>
      <c r="I2648" s="5">
        <v>950.9660000000149</v>
      </c>
      <c r="J2648" s="4" t="s">
        <v>82</v>
      </c>
      <c r="K2648" s="4" t="s">
        <v>82</v>
      </c>
      <c r="L2648" s="14"/>
      <c r="M2648" s="14" t="str">
        <f>VLOOKUP(D2648,[1]base!$D$6:$M$3515,10,0)</f>
        <v>X</v>
      </c>
    </row>
    <row r="2649" spans="1:13" ht="24" x14ac:dyDescent="0.25">
      <c r="A2649" s="4" t="s">
        <v>315</v>
      </c>
      <c r="B2649" s="4" t="s">
        <v>56</v>
      </c>
      <c r="C2649" s="3" t="s">
        <v>8</v>
      </c>
      <c r="D2649" s="3" t="s">
        <v>1318</v>
      </c>
      <c r="E2649" s="3" t="s">
        <v>11</v>
      </c>
      <c r="F2649" s="4" t="s">
        <v>1319</v>
      </c>
      <c r="G2649" s="5">
        <v>80537</v>
      </c>
      <c r="H2649" s="5">
        <v>79838.801000000007</v>
      </c>
      <c r="I2649" s="5">
        <v>698.19899999999325</v>
      </c>
      <c r="J2649" s="4" t="s">
        <v>15</v>
      </c>
      <c r="K2649" s="4" t="s">
        <v>16</v>
      </c>
      <c r="L2649" s="14"/>
      <c r="M2649" s="14"/>
    </row>
    <row r="2650" spans="1:13" ht="24" x14ac:dyDescent="0.25">
      <c r="A2650" s="4" t="s">
        <v>315</v>
      </c>
      <c r="B2650" s="4" t="s">
        <v>56</v>
      </c>
      <c r="C2650" s="3" t="s">
        <v>8</v>
      </c>
      <c r="D2650" s="3" t="s">
        <v>3966</v>
      </c>
      <c r="E2650" s="3" t="s">
        <v>11</v>
      </c>
      <c r="F2650" s="4" t="s">
        <v>3967</v>
      </c>
      <c r="G2650" s="5">
        <v>5388</v>
      </c>
      <c r="H2650" s="5">
        <v>5387.4549999999999</v>
      </c>
      <c r="I2650" s="5">
        <v>0.54500000000007276</v>
      </c>
      <c r="J2650" s="4" t="s">
        <v>82</v>
      </c>
      <c r="K2650" s="4" t="s">
        <v>82</v>
      </c>
      <c r="L2650" s="14"/>
      <c r="M2650" s="14"/>
    </row>
    <row r="2651" spans="1:13" ht="24" x14ac:dyDescent="0.25">
      <c r="A2651" s="4" t="s">
        <v>315</v>
      </c>
      <c r="B2651" s="4" t="s">
        <v>56</v>
      </c>
      <c r="C2651" s="3" t="s">
        <v>8</v>
      </c>
      <c r="D2651" s="3" t="s">
        <v>3966</v>
      </c>
      <c r="E2651" s="3" t="s">
        <v>10</v>
      </c>
      <c r="F2651" s="4" t="s">
        <v>3967</v>
      </c>
      <c r="G2651" s="5">
        <v>59583</v>
      </c>
      <c r="H2651" s="5">
        <v>59582.296999999999</v>
      </c>
      <c r="I2651" s="5">
        <v>0.70300000000133878</v>
      </c>
      <c r="J2651" s="4" t="s">
        <v>82</v>
      </c>
      <c r="K2651" s="4" t="s">
        <v>82</v>
      </c>
      <c r="L2651" s="14"/>
      <c r="M2651" s="14"/>
    </row>
    <row r="2652" spans="1:13" ht="24" x14ac:dyDescent="0.25">
      <c r="A2652" s="4" t="s">
        <v>315</v>
      </c>
      <c r="B2652" s="4" t="s">
        <v>56</v>
      </c>
      <c r="C2652" s="3" t="s">
        <v>8</v>
      </c>
      <c r="D2652" s="3" t="s">
        <v>3968</v>
      </c>
      <c r="E2652" s="3" t="s">
        <v>11</v>
      </c>
      <c r="F2652" s="4" t="s">
        <v>3969</v>
      </c>
      <c r="G2652" s="5">
        <v>6475</v>
      </c>
      <c r="H2652" s="5">
        <v>6474.9080000000004</v>
      </c>
      <c r="I2652" s="5">
        <v>9.1999999999643478E-2</v>
      </c>
      <c r="J2652" s="4" t="s">
        <v>15</v>
      </c>
      <c r="K2652" s="4" t="s">
        <v>16</v>
      </c>
      <c r="L2652" s="14"/>
      <c r="M2652" s="14" t="str">
        <f>VLOOKUP(D2652,[1]base!$D$6:$M$3515,10,0)</f>
        <v>X</v>
      </c>
    </row>
    <row r="2653" spans="1:13" ht="24" x14ac:dyDescent="0.25">
      <c r="A2653" s="4" t="s">
        <v>315</v>
      </c>
      <c r="B2653" s="4" t="s">
        <v>56</v>
      </c>
      <c r="C2653" s="3" t="s">
        <v>8</v>
      </c>
      <c r="D2653" s="3" t="s">
        <v>3968</v>
      </c>
      <c r="E2653" s="3" t="s">
        <v>10</v>
      </c>
      <c r="F2653" s="4" t="s">
        <v>3969</v>
      </c>
      <c r="G2653" s="5">
        <v>69119</v>
      </c>
      <c r="H2653" s="5">
        <v>69118.872000000003</v>
      </c>
      <c r="I2653" s="5">
        <v>0.1279999999969732</v>
      </c>
      <c r="J2653" s="4" t="s">
        <v>15</v>
      </c>
      <c r="K2653" s="4" t="s">
        <v>16</v>
      </c>
      <c r="L2653" s="14"/>
      <c r="M2653" s="14" t="str">
        <f>VLOOKUP(D2653,[1]base!$D$6:$M$3515,10,0)</f>
        <v>X</v>
      </c>
    </row>
    <row r="2654" spans="1:13" ht="24" x14ac:dyDescent="0.25">
      <c r="A2654" s="4" t="s">
        <v>315</v>
      </c>
      <c r="B2654" s="4" t="s">
        <v>56</v>
      </c>
      <c r="C2654" s="3" t="s">
        <v>8</v>
      </c>
      <c r="D2654" s="3" t="s">
        <v>1091</v>
      </c>
      <c r="E2654" s="3" t="s">
        <v>10</v>
      </c>
      <c r="F2654" s="4" t="s">
        <v>1092</v>
      </c>
      <c r="G2654" s="5">
        <v>2204166</v>
      </c>
      <c r="H2654" s="5">
        <v>2194868.44</v>
      </c>
      <c r="I2654" s="5">
        <v>9297.5600000000559</v>
      </c>
      <c r="J2654" s="4" t="s">
        <v>82</v>
      </c>
      <c r="K2654" s="4" t="s">
        <v>1090</v>
      </c>
      <c r="L2654" s="14"/>
      <c r="M2654" s="14"/>
    </row>
    <row r="2655" spans="1:13" ht="24" x14ac:dyDescent="0.25">
      <c r="A2655" s="4" t="s">
        <v>315</v>
      </c>
      <c r="B2655" s="4" t="s">
        <v>56</v>
      </c>
      <c r="C2655" s="3" t="s">
        <v>8</v>
      </c>
      <c r="D2655" s="3" t="s">
        <v>3970</v>
      </c>
      <c r="E2655" s="3" t="s">
        <v>10</v>
      </c>
      <c r="F2655" s="4" t="s">
        <v>3971</v>
      </c>
      <c r="G2655" s="5">
        <v>143847</v>
      </c>
      <c r="H2655" s="5">
        <v>143846.527</v>
      </c>
      <c r="I2655" s="5">
        <v>0.47299999999813735</v>
      </c>
      <c r="J2655" s="4" t="s">
        <v>82</v>
      </c>
      <c r="K2655" s="4" t="s">
        <v>2555</v>
      </c>
      <c r="L2655" s="14"/>
      <c r="M2655" s="14"/>
    </row>
    <row r="2656" spans="1:13" ht="24" x14ac:dyDescent="0.25">
      <c r="A2656" s="4" t="s">
        <v>315</v>
      </c>
      <c r="B2656" s="4" t="s">
        <v>56</v>
      </c>
      <c r="C2656" s="3" t="s">
        <v>8</v>
      </c>
      <c r="D2656" s="3" t="s">
        <v>3970</v>
      </c>
      <c r="E2656" s="3" t="s">
        <v>63</v>
      </c>
      <c r="F2656" s="4" t="s">
        <v>3971</v>
      </c>
      <c r="G2656" s="5">
        <v>6918</v>
      </c>
      <c r="H2656" s="5">
        <v>6917.3249999999998</v>
      </c>
      <c r="I2656" s="5">
        <v>0.6750000000001819</v>
      </c>
      <c r="J2656" s="4" t="s">
        <v>82</v>
      </c>
      <c r="K2656" s="4" t="s">
        <v>2555</v>
      </c>
      <c r="L2656" s="14"/>
      <c r="M2656" s="14"/>
    </row>
    <row r="2657" spans="1:13" ht="24" x14ac:dyDescent="0.25">
      <c r="A2657" s="4" t="s">
        <v>315</v>
      </c>
      <c r="B2657" s="4" t="s">
        <v>56</v>
      </c>
      <c r="C2657" s="3" t="s">
        <v>8</v>
      </c>
      <c r="D2657" s="3" t="s">
        <v>3972</v>
      </c>
      <c r="E2657" s="3" t="s">
        <v>10</v>
      </c>
      <c r="F2657" s="4" t="s">
        <v>3973</v>
      </c>
      <c r="G2657" s="5">
        <v>17565</v>
      </c>
      <c r="H2657" s="5">
        <v>17564.400000000001</v>
      </c>
      <c r="I2657" s="5">
        <v>0.59999999999854481</v>
      </c>
      <c r="J2657" s="4" t="s">
        <v>83</v>
      </c>
      <c r="K2657" s="4" t="s">
        <v>872</v>
      </c>
      <c r="L2657" s="14"/>
      <c r="M2657" s="14"/>
    </row>
    <row r="2658" spans="1:13" ht="24" x14ac:dyDescent="0.25">
      <c r="A2658" s="4" t="s">
        <v>315</v>
      </c>
      <c r="B2658" s="4" t="s">
        <v>56</v>
      </c>
      <c r="C2658" s="3" t="s">
        <v>8</v>
      </c>
      <c r="D2658" s="3" t="s">
        <v>3974</v>
      </c>
      <c r="E2658" s="3" t="s">
        <v>10</v>
      </c>
      <c r="F2658" s="4" t="s">
        <v>3975</v>
      </c>
      <c r="G2658" s="5">
        <v>12740</v>
      </c>
      <c r="H2658" s="5">
        <v>12739.118</v>
      </c>
      <c r="I2658" s="5">
        <v>0.8819999999996071</v>
      </c>
      <c r="J2658" s="4" t="s">
        <v>509</v>
      </c>
      <c r="K2658" s="4" t="s">
        <v>869</v>
      </c>
      <c r="L2658" s="14"/>
      <c r="M2658" s="14"/>
    </row>
    <row r="2659" spans="1:13" ht="24" x14ac:dyDescent="0.25">
      <c r="A2659" s="4" t="s">
        <v>315</v>
      </c>
      <c r="B2659" s="4" t="s">
        <v>56</v>
      </c>
      <c r="C2659" s="3" t="s">
        <v>8</v>
      </c>
      <c r="D2659" s="3" t="s">
        <v>3364</v>
      </c>
      <c r="E2659" s="3" t="s">
        <v>10</v>
      </c>
      <c r="F2659" s="4" t="s">
        <v>3365</v>
      </c>
      <c r="G2659" s="5">
        <v>111289</v>
      </c>
      <c r="H2659" s="5">
        <v>111288.746</v>
      </c>
      <c r="I2659" s="5">
        <v>0.25400000000081491</v>
      </c>
      <c r="J2659" s="4" t="s">
        <v>82</v>
      </c>
      <c r="K2659" s="4" t="s">
        <v>2555</v>
      </c>
      <c r="L2659" s="14"/>
      <c r="M2659" s="14"/>
    </row>
    <row r="2660" spans="1:13" ht="24" x14ac:dyDescent="0.25">
      <c r="A2660" s="4" t="s">
        <v>315</v>
      </c>
      <c r="B2660" s="4" t="s">
        <v>56</v>
      </c>
      <c r="C2660" s="3" t="s">
        <v>8</v>
      </c>
      <c r="D2660" s="3" t="s">
        <v>3366</v>
      </c>
      <c r="E2660" s="3" t="s">
        <v>10</v>
      </c>
      <c r="F2660" s="4" t="s">
        <v>3367</v>
      </c>
      <c r="G2660" s="5">
        <v>164391</v>
      </c>
      <c r="H2660" s="5">
        <v>162823.66899999999</v>
      </c>
      <c r="I2660" s="5">
        <v>1567.3310000000056</v>
      </c>
      <c r="J2660" s="4" t="s">
        <v>82</v>
      </c>
      <c r="K2660" s="4" t="s">
        <v>2555</v>
      </c>
      <c r="L2660" s="14"/>
      <c r="M2660" s="14"/>
    </row>
    <row r="2661" spans="1:13" ht="24" x14ac:dyDescent="0.25">
      <c r="A2661" s="4" t="s">
        <v>315</v>
      </c>
      <c r="B2661" s="4" t="s">
        <v>56</v>
      </c>
      <c r="C2661" s="3" t="s">
        <v>8</v>
      </c>
      <c r="D2661" s="3" t="s">
        <v>3368</v>
      </c>
      <c r="E2661" s="3" t="s">
        <v>10</v>
      </c>
      <c r="F2661" s="4" t="s">
        <v>3369</v>
      </c>
      <c r="G2661" s="5">
        <v>10</v>
      </c>
      <c r="H2661" s="5">
        <v>0</v>
      </c>
      <c r="I2661" s="5">
        <v>10</v>
      </c>
      <c r="J2661" s="4" t="s">
        <v>83</v>
      </c>
      <c r="K2661" s="4" t="s">
        <v>3370</v>
      </c>
      <c r="L2661" s="14"/>
      <c r="M2661" s="14"/>
    </row>
    <row r="2662" spans="1:13" ht="24" x14ac:dyDescent="0.25">
      <c r="A2662" s="4" t="s">
        <v>315</v>
      </c>
      <c r="B2662" s="4" t="s">
        <v>56</v>
      </c>
      <c r="C2662" s="3" t="s">
        <v>8</v>
      </c>
      <c r="D2662" s="3" t="s">
        <v>3371</v>
      </c>
      <c r="E2662" s="3" t="s">
        <v>10</v>
      </c>
      <c r="F2662" s="4" t="s">
        <v>3372</v>
      </c>
      <c r="G2662" s="5">
        <v>415310</v>
      </c>
      <c r="H2662" s="5">
        <v>414463.74099999998</v>
      </c>
      <c r="I2662" s="5">
        <v>846.25900000002002</v>
      </c>
      <c r="J2662" s="4" t="s">
        <v>509</v>
      </c>
      <c r="K2662" s="4" t="s">
        <v>2573</v>
      </c>
      <c r="L2662" s="14"/>
      <c r="M2662" s="14"/>
    </row>
    <row r="2663" spans="1:13" ht="24" x14ac:dyDescent="0.25">
      <c r="A2663" s="4" t="s">
        <v>315</v>
      </c>
      <c r="B2663" s="4" t="s">
        <v>56</v>
      </c>
      <c r="C2663" s="3" t="s">
        <v>8</v>
      </c>
      <c r="D2663" s="3" t="s">
        <v>3373</v>
      </c>
      <c r="E2663" s="3" t="s">
        <v>10</v>
      </c>
      <c r="F2663" s="4" t="s">
        <v>3374</v>
      </c>
      <c r="G2663" s="5">
        <v>796179</v>
      </c>
      <c r="H2663" s="5">
        <v>796178.21299999999</v>
      </c>
      <c r="I2663" s="5">
        <v>0.78700000001117587</v>
      </c>
      <c r="J2663" s="4" t="s">
        <v>83</v>
      </c>
      <c r="K2663" s="4" t="s">
        <v>1947</v>
      </c>
      <c r="L2663" s="14"/>
      <c r="M2663" s="14"/>
    </row>
    <row r="2664" spans="1:13" ht="24" x14ac:dyDescent="0.25">
      <c r="A2664" s="4" t="s">
        <v>315</v>
      </c>
      <c r="B2664" s="4" t="s">
        <v>56</v>
      </c>
      <c r="C2664" s="3" t="s">
        <v>8</v>
      </c>
      <c r="D2664" s="3" t="s">
        <v>4209</v>
      </c>
      <c r="E2664" s="3" t="s">
        <v>10</v>
      </c>
      <c r="F2664" s="4" t="s">
        <v>4210</v>
      </c>
      <c r="G2664" s="5">
        <v>56431</v>
      </c>
      <c r="H2664" s="5">
        <v>53739.4</v>
      </c>
      <c r="I2664" s="5">
        <v>2691.5999999999985</v>
      </c>
      <c r="J2664" s="4" t="s">
        <v>509</v>
      </c>
      <c r="K2664" s="4" t="s">
        <v>3398</v>
      </c>
      <c r="L2664" s="14"/>
      <c r="M2664" s="14" t="str">
        <f>VLOOKUP(D2664,[1]base!$D$6:$M$3515,10,0)</f>
        <v>X</v>
      </c>
    </row>
    <row r="2665" spans="1:13" ht="24" x14ac:dyDescent="0.25">
      <c r="A2665" s="4" t="s">
        <v>315</v>
      </c>
      <c r="B2665" s="4" t="s">
        <v>56</v>
      </c>
      <c r="C2665" s="3" t="s">
        <v>8</v>
      </c>
      <c r="D2665" s="3" t="s">
        <v>3375</v>
      </c>
      <c r="E2665" s="3" t="s">
        <v>10</v>
      </c>
      <c r="F2665" s="4" t="s">
        <v>3376</v>
      </c>
      <c r="G2665" s="5">
        <v>165041</v>
      </c>
      <c r="H2665" s="5">
        <v>165032.53099999999</v>
      </c>
      <c r="I2665" s="5">
        <v>8.4690000000118744</v>
      </c>
      <c r="J2665" s="4" t="s">
        <v>82</v>
      </c>
      <c r="K2665" s="4" t="s">
        <v>82</v>
      </c>
      <c r="L2665" s="14"/>
      <c r="M2665" s="14"/>
    </row>
    <row r="2666" spans="1:13" ht="24" x14ac:dyDescent="0.25">
      <c r="A2666" s="4" t="s">
        <v>315</v>
      </c>
      <c r="B2666" s="4" t="s">
        <v>56</v>
      </c>
      <c r="C2666" s="3" t="s">
        <v>8</v>
      </c>
      <c r="D2666" s="3" t="s">
        <v>1413</v>
      </c>
      <c r="E2666" s="3" t="s">
        <v>10</v>
      </c>
      <c r="F2666" s="4" t="s">
        <v>1414</v>
      </c>
      <c r="G2666" s="5">
        <v>3249</v>
      </c>
      <c r="H2666" s="5">
        <v>2932.8739999999998</v>
      </c>
      <c r="I2666" s="5">
        <v>316.1260000000002</v>
      </c>
      <c r="J2666" s="4" t="s">
        <v>82</v>
      </c>
      <c r="K2666" s="4" t="s">
        <v>82</v>
      </c>
      <c r="L2666" s="14"/>
      <c r="M2666" s="14"/>
    </row>
    <row r="2667" spans="1:13" ht="24" x14ac:dyDescent="0.25">
      <c r="A2667" s="4" t="s">
        <v>315</v>
      </c>
      <c r="B2667" s="4" t="s">
        <v>56</v>
      </c>
      <c r="C2667" s="3" t="s">
        <v>8</v>
      </c>
      <c r="D2667" s="3" t="s">
        <v>3377</v>
      </c>
      <c r="E2667" s="3" t="s">
        <v>10</v>
      </c>
      <c r="F2667" s="4" t="s">
        <v>3378</v>
      </c>
      <c r="G2667" s="5">
        <v>234681</v>
      </c>
      <c r="H2667" s="5">
        <v>234063.245</v>
      </c>
      <c r="I2667" s="5">
        <v>617.75500000000466</v>
      </c>
      <c r="J2667" s="4" t="s">
        <v>509</v>
      </c>
      <c r="K2667" s="4" t="s">
        <v>509</v>
      </c>
      <c r="L2667" s="14"/>
      <c r="M2667" s="14"/>
    </row>
    <row r="2668" spans="1:13" ht="24" x14ac:dyDescent="0.25">
      <c r="A2668" s="4" t="s">
        <v>315</v>
      </c>
      <c r="B2668" s="4" t="s">
        <v>56</v>
      </c>
      <c r="C2668" s="3" t="s">
        <v>8</v>
      </c>
      <c r="D2668" s="3" t="s">
        <v>3379</v>
      </c>
      <c r="E2668" s="3" t="s">
        <v>10</v>
      </c>
      <c r="F2668" s="4" t="s">
        <v>3380</v>
      </c>
      <c r="G2668" s="5">
        <v>1880100</v>
      </c>
      <c r="H2668" s="5">
        <v>1878818.0430000001</v>
      </c>
      <c r="I2668" s="5">
        <v>1281.9569999999367</v>
      </c>
      <c r="J2668" s="4" t="s">
        <v>82</v>
      </c>
      <c r="K2668" s="4" t="s">
        <v>423</v>
      </c>
      <c r="L2668" s="14"/>
      <c r="M2668" s="14"/>
    </row>
    <row r="2669" spans="1:13" ht="24" x14ac:dyDescent="0.25">
      <c r="A2669" s="4" t="s">
        <v>315</v>
      </c>
      <c r="B2669" s="4" t="s">
        <v>56</v>
      </c>
      <c r="C2669" s="3" t="s">
        <v>8</v>
      </c>
      <c r="D2669" s="3" t="s">
        <v>3381</v>
      </c>
      <c r="E2669" s="3" t="s">
        <v>10</v>
      </c>
      <c r="F2669" s="4" t="s">
        <v>3382</v>
      </c>
      <c r="G2669" s="5">
        <v>2171970</v>
      </c>
      <c r="H2669" s="5">
        <v>2171967.0389999999</v>
      </c>
      <c r="I2669" s="5">
        <v>2.9610000001266599</v>
      </c>
      <c r="J2669" s="4" t="s">
        <v>82</v>
      </c>
      <c r="K2669" s="4" t="s">
        <v>3383</v>
      </c>
      <c r="L2669" s="14"/>
      <c r="M2669" s="14"/>
    </row>
    <row r="2670" spans="1:13" ht="24" x14ac:dyDescent="0.25">
      <c r="A2670" s="4" t="s">
        <v>315</v>
      </c>
      <c r="B2670" s="4" t="s">
        <v>56</v>
      </c>
      <c r="C2670" s="3" t="s">
        <v>8</v>
      </c>
      <c r="D2670" s="3" t="s">
        <v>3384</v>
      </c>
      <c r="E2670" s="3" t="s">
        <v>10</v>
      </c>
      <c r="F2670" s="4" t="s">
        <v>3385</v>
      </c>
      <c r="G2670" s="5">
        <v>832655</v>
      </c>
      <c r="H2670" s="5">
        <v>832196.05700000003</v>
      </c>
      <c r="I2670" s="5">
        <v>458.9429999999702</v>
      </c>
      <c r="J2670" s="4" t="s">
        <v>82</v>
      </c>
      <c r="K2670" s="4" t="s">
        <v>423</v>
      </c>
      <c r="L2670" s="14"/>
      <c r="M2670" s="14"/>
    </row>
    <row r="2671" spans="1:13" ht="24" x14ac:dyDescent="0.25">
      <c r="A2671" s="4" t="s">
        <v>315</v>
      </c>
      <c r="B2671" s="4" t="s">
        <v>56</v>
      </c>
      <c r="C2671" s="3" t="s">
        <v>8</v>
      </c>
      <c r="D2671" s="3" t="s">
        <v>3386</v>
      </c>
      <c r="E2671" s="3" t="s">
        <v>10</v>
      </c>
      <c r="F2671" s="4" t="s">
        <v>3387</v>
      </c>
      <c r="G2671" s="5">
        <v>10</v>
      </c>
      <c r="H2671" s="5">
        <v>0</v>
      </c>
      <c r="I2671" s="5">
        <v>10</v>
      </c>
      <c r="J2671" s="4" t="s">
        <v>83</v>
      </c>
      <c r="K2671" s="4" t="s">
        <v>3388</v>
      </c>
      <c r="L2671" s="14"/>
      <c r="M2671" s="14"/>
    </row>
    <row r="2672" spans="1:13" ht="24" x14ac:dyDescent="0.25">
      <c r="A2672" s="4" t="s">
        <v>315</v>
      </c>
      <c r="B2672" s="4" t="s">
        <v>56</v>
      </c>
      <c r="C2672" s="3" t="s">
        <v>8</v>
      </c>
      <c r="D2672" s="3" t="s">
        <v>3389</v>
      </c>
      <c r="E2672" s="3" t="s">
        <v>10</v>
      </c>
      <c r="F2672" s="4" t="s">
        <v>3390</v>
      </c>
      <c r="G2672" s="5">
        <v>10</v>
      </c>
      <c r="H2672" s="5">
        <v>0</v>
      </c>
      <c r="I2672" s="5">
        <v>10</v>
      </c>
      <c r="J2672" s="4" t="s">
        <v>83</v>
      </c>
      <c r="K2672" s="4" t="s">
        <v>1944</v>
      </c>
      <c r="L2672" s="14"/>
      <c r="M2672" s="14"/>
    </row>
    <row r="2673" spans="1:13" ht="24" x14ac:dyDescent="0.25">
      <c r="A2673" s="4" t="s">
        <v>315</v>
      </c>
      <c r="B2673" s="4" t="s">
        <v>56</v>
      </c>
      <c r="C2673" s="3" t="s">
        <v>8</v>
      </c>
      <c r="D2673" s="3" t="s">
        <v>3391</v>
      </c>
      <c r="E2673" s="3" t="s">
        <v>10</v>
      </c>
      <c r="F2673" s="4" t="s">
        <v>5400</v>
      </c>
      <c r="G2673" s="5">
        <v>116356</v>
      </c>
      <c r="H2673" s="5">
        <v>116188.476</v>
      </c>
      <c r="I2673" s="5">
        <v>167.52400000000489</v>
      </c>
      <c r="J2673" s="4" t="s">
        <v>83</v>
      </c>
      <c r="K2673" s="4" t="s">
        <v>83</v>
      </c>
      <c r="L2673" s="14"/>
      <c r="M2673" s="14"/>
    </row>
    <row r="2674" spans="1:13" ht="24" x14ac:dyDescent="0.25">
      <c r="A2674" s="4" t="s">
        <v>315</v>
      </c>
      <c r="B2674" s="4" t="s">
        <v>56</v>
      </c>
      <c r="C2674" s="3" t="s">
        <v>8</v>
      </c>
      <c r="D2674" s="3" t="s">
        <v>3392</v>
      </c>
      <c r="E2674" s="3" t="s">
        <v>10</v>
      </c>
      <c r="F2674" s="4" t="s">
        <v>3393</v>
      </c>
      <c r="G2674" s="5">
        <v>160232</v>
      </c>
      <c r="H2674" s="5">
        <v>160137.633</v>
      </c>
      <c r="I2674" s="5">
        <v>94.36699999999837</v>
      </c>
      <c r="J2674" s="4" t="s">
        <v>509</v>
      </c>
      <c r="K2674" s="4" t="s">
        <v>868</v>
      </c>
      <c r="L2674" s="14"/>
      <c r="M2674" s="14"/>
    </row>
    <row r="2675" spans="1:13" ht="24" x14ac:dyDescent="0.25">
      <c r="A2675" s="4" t="s">
        <v>315</v>
      </c>
      <c r="B2675" s="4" t="s">
        <v>56</v>
      </c>
      <c r="C2675" s="3" t="s">
        <v>8</v>
      </c>
      <c r="D2675" s="3" t="s">
        <v>3394</v>
      </c>
      <c r="E2675" s="3" t="s">
        <v>10</v>
      </c>
      <c r="F2675" s="4" t="s">
        <v>3395</v>
      </c>
      <c r="G2675" s="5">
        <v>10</v>
      </c>
      <c r="H2675" s="5">
        <v>0</v>
      </c>
      <c r="I2675" s="5">
        <v>10</v>
      </c>
      <c r="J2675" s="4" t="s">
        <v>509</v>
      </c>
      <c r="K2675" s="4" t="s">
        <v>2573</v>
      </c>
      <c r="L2675" s="14"/>
      <c r="M2675" s="14"/>
    </row>
    <row r="2676" spans="1:13" ht="24" x14ac:dyDescent="0.25">
      <c r="A2676" s="4" t="s">
        <v>315</v>
      </c>
      <c r="B2676" s="4" t="s">
        <v>56</v>
      </c>
      <c r="C2676" s="3" t="s">
        <v>8</v>
      </c>
      <c r="D2676" s="3" t="s">
        <v>4211</v>
      </c>
      <c r="E2676" s="3" t="s">
        <v>10</v>
      </c>
      <c r="F2676" s="4" t="s">
        <v>4212</v>
      </c>
      <c r="G2676" s="5">
        <v>152243</v>
      </c>
      <c r="H2676" s="5">
        <v>152105.06400000001</v>
      </c>
      <c r="I2676" s="5">
        <v>137.93599999998696</v>
      </c>
      <c r="J2676" s="4" t="s">
        <v>83</v>
      </c>
      <c r="K2676" s="4" t="s">
        <v>1947</v>
      </c>
      <c r="L2676" s="14"/>
      <c r="M2676" s="14" t="str">
        <f>VLOOKUP(D2676,[1]base!$D$6:$M$3515,10,0)</f>
        <v>X</v>
      </c>
    </row>
    <row r="2677" spans="1:13" ht="24" x14ac:dyDescent="0.25">
      <c r="A2677" s="4" t="s">
        <v>315</v>
      </c>
      <c r="B2677" s="4" t="s">
        <v>56</v>
      </c>
      <c r="C2677" s="3" t="s">
        <v>8</v>
      </c>
      <c r="D2677" s="3" t="s">
        <v>3396</v>
      </c>
      <c r="E2677" s="3" t="s">
        <v>10</v>
      </c>
      <c r="F2677" s="4" t="s">
        <v>3397</v>
      </c>
      <c r="G2677" s="5">
        <v>90268</v>
      </c>
      <c r="H2677" s="5">
        <v>89190.828999999998</v>
      </c>
      <c r="I2677" s="5">
        <v>1077.1710000000021</v>
      </c>
      <c r="J2677" s="4" t="s">
        <v>509</v>
      </c>
      <c r="K2677" s="4" t="s">
        <v>3398</v>
      </c>
      <c r="L2677" s="14"/>
      <c r="M2677" s="14" t="str">
        <f>VLOOKUP(D2677,[1]base!$D$6:$M$3515,10,0)</f>
        <v>X</v>
      </c>
    </row>
    <row r="2678" spans="1:13" ht="24" x14ac:dyDescent="0.25">
      <c r="A2678" s="4" t="s">
        <v>315</v>
      </c>
      <c r="B2678" s="4" t="s">
        <v>56</v>
      </c>
      <c r="C2678" s="3" t="s">
        <v>8</v>
      </c>
      <c r="D2678" s="3" t="s">
        <v>3399</v>
      </c>
      <c r="E2678" s="3" t="s">
        <v>10</v>
      </c>
      <c r="F2678" s="4" t="s">
        <v>5031</v>
      </c>
      <c r="G2678" s="5">
        <v>10</v>
      </c>
      <c r="H2678" s="5">
        <v>0</v>
      </c>
      <c r="I2678" s="5">
        <v>10</v>
      </c>
      <c r="J2678" s="4" t="s">
        <v>82</v>
      </c>
      <c r="K2678" s="4" t="s">
        <v>1090</v>
      </c>
      <c r="L2678" s="14"/>
      <c r="M2678" s="14" t="str">
        <f>VLOOKUP(D2678,[1]base!$D$6:$M$3515,10,0)</f>
        <v>X</v>
      </c>
    </row>
    <row r="2679" spans="1:13" ht="24" x14ac:dyDescent="0.25">
      <c r="A2679" s="4" t="s">
        <v>315</v>
      </c>
      <c r="B2679" s="4" t="s">
        <v>56</v>
      </c>
      <c r="C2679" s="3" t="s">
        <v>8</v>
      </c>
      <c r="D2679" s="3" t="s">
        <v>3400</v>
      </c>
      <c r="E2679" s="3" t="s">
        <v>10</v>
      </c>
      <c r="F2679" s="4" t="s">
        <v>3401</v>
      </c>
      <c r="G2679" s="5">
        <v>10</v>
      </c>
      <c r="H2679" s="5">
        <v>0</v>
      </c>
      <c r="I2679" s="5">
        <v>10</v>
      </c>
      <c r="J2679" s="4" t="s">
        <v>509</v>
      </c>
      <c r="K2679" s="4" t="s">
        <v>3402</v>
      </c>
      <c r="L2679" s="14"/>
      <c r="M2679" s="14" t="str">
        <f>VLOOKUP(D2679,[1]base!$D$6:$M$3515,10,0)</f>
        <v>X</v>
      </c>
    </row>
    <row r="2680" spans="1:13" ht="24" x14ac:dyDescent="0.25">
      <c r="A2680" s="4" t="s">
        <v>315</v>
      </c>
      <c r="B2680" s="4" t="s">
        <v>56</v>
      </c>
      <c r="C2680" s="3" t="s">
        <v>8</v>
      </c>
      <c r="D2680" s="3" t="s">
        <v>4213</v>
      </c>
      <c r="E2680" s="3" t="s">
        <v>9</v>
      </c>
      <c r="F2680" s="4" t="s">
        <v>4214</v>
      </c>
      <c r="G2680" s="5">
        <v>100</v>
      </c>
      <c r="H2680" s="5">
        <v>83.402000000000001</v>
      </c>
      <c r="I2680" s="5">
        <v>16.597999999999999</v>
      </c>
      <c r="J2680" s="4" t="s">
        <v>509</v>
      </c>
      <c r="K2680" s="4" t="s">
        <v>2573</v>
      </c>
      <c r="L2680" s="14"/>
      <c r="M2680" s="14" t="str">
        <f>VLOOKUP(D2680,[1]base!$D$6:$M$3515,10,0)</f>
        <v>X</v>
      </c>
    </row>
    <row r="2681" spans="1:13" ht="24" x14ac:dyDescent="0.25">
      <c r="A2681" s="4" t="s">
        <v>315</v>
      </c>
      <c r="B2681" s="4" t="s">
        <v>56</v>
      </c>
      <c r="C2681" s="3" t="s">
        <v>8</v>
      </c>
      <c r="D2681" s="3" t="s">
        <v>4213</v>
      </c>
      <c r="E2681" s="3" t="s">
        <v>11</v>
      </c>
      <c r="F2681" s="4" t="s">
        <v>4214</v>
      </c>
      <c r="G2681" s="5">
        <v>10</v>
      </c>
      <c r="H2681" s="5">
        <v>0</v>
      </c>
      <c r="I2681" s="5">
        <v>10</v>
      </c>
      <c r="J2681" s="4" t="s">
        <v>509</v>
      </c>
      <c r="K2681" s="4" t="s">
        <v>2573</v>
      </c>
      <c r="L2681" s="14"/>
      <c r="M2681" s="14" t="str">
        <f>VLOOKUP(D2681,[1]base!$D$6:$M$3515,10,0)</f>
        <v>X</v>
      </c>
    </row>
    <row r="2682" spans="1:13" ht="24" x14ac:dyDescent="0.25">
      <c r="A2682" s="4" t="s">
        <v>315</v>
      </c>
      <c r="B2682" s="4" t="s">
        <v>56</v>
      </c>
      <c r="C2682" s="3" t="s">
        <v>8</v>
      </c>
      <c r="D2682" s="3" t="s">
        <v>4215</v>
      </c>
      <c r="E2682" s="3" t="s">
        <v>9</v>
      </c>
      <c r="F2682" s="4" t="s">
        <v>4216</v>
      </c>
      <c r="G2682" s="5">
        <v>250</v>
      </c>
      <c r="H2682" s="5">
        <v>78.19</v>
      </c>
      <c r="I2682" s="5">
        <v>171.81</v>
      </c>
      <c r="J2682" s="4" t="s">
        <v>82</v>
      </c>
      <c r="K2682" s="4" t="s">
        <v>1090</v>
      </c>
      <c r="L2682" s="14"/>
      <c r="M2682" s="14" t="str">
        <f>VLOOKUP(D2682,[1]base!$D$6:$M$3515,10,0)</f>
        <v>X</v>
      </c>
    </row>
    <row r="2683" spans="1:13" ht="24" x14ac:dyDescent="0.25">
      <c r="A2683" s="4" t="s">
        <v>315</v>
      </c>
      <c r="B2683" s="4" t="s">
        <v>56</v>
      </c>
      <c r="C2683" s="3" t="s">
        <v>8</v>
      </c>
      <c r="D2683" s="3" t="s">
        <v>4215</v>
      </c>
      <c r="E2683" s="3" t="s">
        <v>11</v>
      </c>
      <c r="F2683" s="4" t="s">
        <v>4216</v>
      </c>
      <c r="G2683" s="5">
        <v>10</v>
      </c>
      <c r="H2683" s="5">
        <v>0</v>
      </c>
      <c r="I2683" s="5">
        <v>10</v>
      </c>
      <c r="J2683" s="4" t="s">
        <v>82</v>
      </c>
      <c r="K2683" s="4" t="s">
        <v>1090</v>
      </c>
      <c r="L2683" s="14"/>
      <c r="M2683" s="14" t="str">
        <f>VLOOKUP(D2683,[1]base!$D$6:$M$3515,10,0)</f>
        <v>X</v>
      </c>
    </row>
    <row r="2684" spans="1:13" ht="24" x14ac:dyDescent="0.25">
      <c r="A2684" s="4" t="s">
        <v>315</v>
      </c>
      <c r="B2684" s="4" t="s">
        <v>56</v>
      </c>
      <c r="C2684" s="3" t="s">
        <v>8</v>
      </c>
      <c r="D2684" s="3" t="s">
        <v>4217</v>
      </c>
      <c r="E2684" s="3" t="s">
        <v>11</v>
      </c>
      <c r="F2684" s="4" t="s">
        <v>4218</v>
      </c>
      <c r="G2684" s="5">
        <v>10</v>
      </c>
      <c r="H2684" s="5">
        <v>0</v>
      </c>
      <c r="I2684" s="5">
        <v>10</v>
      </c>
      <c r="J2684" s="4" t="s">
        <v>509</v>
      </c>
      <c r="K2684" s="4" t="s">
        <v>3398</v>
      </c>
      <c r="L2684" s="14"/>
      <c r="M2684" s="14" t="str">
        <f>VLOOKUP(D2684,[1]base!$D$6:$M$3515,10,0)</f>
        <v>X</v>
      </c>
    </row>
    <row r="2685" spans="1:13" ht="24" x14ac:dyDescent="0.25">
      <c r="A2685" s="4" t="s">
        <v>315</v>
      </c>
      <c r="B2685" s="4" t="s">
        <v>56</v>
      </c>
      <c r="C2685" s="3" t="s">
        <v>8</v>
      </c>
      <c r="D2685" s="3" t="s">
        <v>4217</v>
      </c>
      <c r="E2685" s="3" t="s">
        <v>10</v>
      </c>
      <c r="F2685" s="4" t="s">
        <v>4218</v>
      </c>
      <c r="G2685" s="5">
        <v>10</v>
      </c>
      <c r="H2685" s="5">
        <v>0</v>
      </c>
      <c r="I2685" s="5">
        <v>10</v>
      </c>
      <c r="J2685" s="4" t="s">
        <v>509</v>
      </c>
      <c r="K2685" s="4" t="s">
        <v>3398</v>
      </c>
      <c r="L2685" s="14"/>
      <c r="M2685" s="14" t="str">
        <f>VLOOKUP(D2685,[1]base!$D$6:$M$3515,10,0)</f>
        <v>X</v>
      </c>
    </row>
    <row r="2686" spans="1:13" ht="24" x14ac:dyDescent="0.25">
      <c r="A2686" s="4" t="s">
        <v>315</v>
      </c>
      <c r="B2686" s="4" t="s">
        <v>56</v>
      </c>
      <c r="C2686" s="3" t="s">
        <v>8</v>
      </c>
      <c r="D2686" s="3" t="s">
        <v>3403</v>
      </c>
      <c r="E2686" s="3" t="s">
        <v>10</v>
      </c>
      <c r="F2686" s="4" t="s">
        <v>3404</v>
      </c>
      <c r="G2686" s="5">
        <v>209246</v>
      </c>
      <c r="H2686" s="5">
        <v>207874.15299999999</v>
      </c>
      <c r="I2686" s="5">
        <v>1371.8470000000088</v>
      </c>
      <c r="J2686" s="4" t="s">
        <v>82</v>
      </c>
      <c r="K2686" s="4" t="s">
        <v>1090</v>
      </c>
      <c r="L2686" s="14"/>
      <c r="M2686" s="14" t="str">
        <f>VLOOKUP(D2686,[1]base!$D$6:$M$3515,10,0)</f>
        <v>X</v>
      </c>
    </row>
    <row r="2687" spans="1:13" ht="24" x14ac:dyDescent="0.25">
      <c r="A2687" s="4" t="s">
        <v>315</v>
      </c>
      <c r="B2687" s="4" t="s">
        <v>56</v>
      </c>
      <c r="C2687" s="3" t="s">
        <v>8</v>
      </c>
      <c r="D2687" s="3" t="s">
        <v>3405</v>
      </c>
      <c r="E2687" s="3" t="s">
        <v>10</v>
      </c>
      <c r="F2687" s="4" t="s">
        <v>3406</v>
      </c>
      <c r="G2687" s="5">
        <v>50224</v>
      </c>
      <c r="H2687" s="5">
        <v>50174.542999999998</v>
      </c>
      <c r="I2687" s="5">
        <v>49.457000000002154</v>
      </c>
      <c r="J2687" s="4" t="s">
        <v>82</v>
      </c>
      <c r="K2687" s="4" t="s">
        <v>82</v>
      </c>
      <c r="L2687" s="14"/>
      <c r="M2687" s="14" t="str">
        <f>VLOOKUP(D2687,[1]base!$D$6:$M$3515,10,0)</f>
        <v>X</v>
      </c>
    </row>
    <row r="2688" spans="1:13" ht="24" x14ac:dyDescent="0.25">
      <c r="A2688" s="4" t="s">
        <v>315</v>
      </c>
      <c r="B2688" s="4" t="s">
        <v>56</v>
      </c>
      <c r="C2688" s="3" t="s">
        <v>8</v>
      </c>
      <c r="D2688" s="3" t="s">
        <v>4219</v>
      </c>
      <c r="E2688" s="3" t="s">
        <v>9</v>
      </c>
      <c r="F2688" s="4" t="s">
        <v>4220</v>
      </c>
      <c r="G2688" s="5">
        <v>100</v>
      </c>
      <c r="H2688" s="5">
        <v>83.402000000000001</v>
      </c>
      <c r="I2688" s="5">
        <v>16.597999999999999</v>
      </c>
      <c r="J2688" s="4" t="s">
        <v>642</v>
      </c>
      <c r="K2688" s="4" t="s">
        <v>4221</v>
      </c>
      <c r="L2688" s="14"/>
      <c r="M2688" s="14" t="str">
        <f>VLOOKUP(D2688,[1]base!$D$6:$M$3515,10,0)</f>
        <v>X</v>
      </c>
    </row>
    <row r="2689" spans="1:13" ht="24" x14ac:dyDescent="0.25">
      <c r="A2689" s="4" t="s">
        <v>315</v>
      </c>
      <c r="B2689" s="4" t="s">
        <v>56</v>
      </c>
      <c r="C2689" s="3" t="s">
        <v>8</v>
      </c>
      <c r="D2689" s="3" t="s">
        <v>4219</v>
      </c>
      <c r="E2689" s="3" t="s">
        <v>11</v>
      </c>
      <c r="F2689" s="4" t="s">
        <v>4220</v>
      </c>
      <c r="G2689" s="5">
        <v>10</v>
      </c>
      <c r="H2689" s="5">
        <v>0</v>
      </c>
      <c r="I2689" s="5">
        <v>10</v>
      </c>
      <c r="J2689" s="4" t="s">
        <v>642</v>
      </c>
      <c r="K2689" s="4" t="s">
        <v>4221</v>
      </c>
      <c r="L2689" s="14"/>
      <c r="M2689" s="14" t="str">
        <f>VLOOKUP(D2689,[1]base!$D$6:$M$3515,10,0)</f>
        <v>X</v>
      </c>
    </row>
    <row r="2690" spans="1:13" ht="24" x14ac:dyDescent="0.25">
      <c r="A2690" s="4" t="s">
        <v>315</v>
      </c>
      <c r="B2690" s="4" t="s">
        <v>56</v>
      </c>
      <c r="C2690" s="3" t="s">
        <v>8</v>
      </c>
      <c r="D2690" s="3" t="s">
        <v>4222</v>
      </c>
      <c r="E2690" s="3" t="s">
        <v>9</v>
      </c>
      <c r="F2690" s="4" t="s">
        <v>4223</v>
      </c>
      <c r="G2690" s="5">
        <v>250</v>
      </c>
      <c r="H2690" s="5">
        <v>83.402000000000001</v>
      </c>
      <c r="I2690" s="5">
        <v>166.59800000000001</v>
      </c>
      <c r="J2690" s="4" t="s">
        <v>83</v>
      </c>
      <c r="K2690" s="4" t="s">
        <v>3370</v>
      </c>
      <c r="L2690" s="14"/>
      <c r="M2690" s="14" t="str">
        <f>VLOOKUP(D2690,[1]base!$D$6:$M$3515,10,0)</f>
        <v>X</v>
      </c>
    </row>
    <row r="2691" spans="1:13" ht="24" x14ac:dyDescent="0.25">
      <c r="A2691" s="4" t="s">
        <v>315</v>
      </c>
      <c r="B2691" s="4" t="s">
        <v>56</v>
      </c>
      <c r="C2691" s="3" t="s">
        <v>8</v>
      </c>
      <c r="D2691" s="3" t="s">
        <v>4222</v>
      </c>
      <c r="E2691" s="3" t="s">
        <v>11</v>
      </c>
      <c r="F2691" s="4" t="s">
        <v>4223</v>
      </c>
      <c r="G2691" s="5">
        <v>10</v>
      </c>
      <c r="H2691" s="5">
        <v>0</v>
      </c>
      <c r="I2691" s="5">
        <v>10</v>
      </c>
      <c r="J2691" s="4" t="s">
        <v>83</v>
      </c>
      <c r="K2691" s="4" t="s">
        <v>3370</v>
      </c>
      <c r="L2691" s="14"/>
      <c r="M2691" s="14" t="str">
        <f>VLOOKUP(D2691,[1]base!$D$6:$M$3515,10,0)</f>
        <v>X</v>
      </c>
    </row>
    <row r="2692" spans="1:13" ht="24" x14ac:dyDescent="0.25">
      <c r="A2692" s="4" t="s">
        <v>315</v>
      </c>
      <c r="B2692" s="4" t="s">
        <v>56</v>
      </c>
      <c r="C2692" s="3" t="s">
        <v>8</v>
      </c>
      <c r="D2692" s="3" t="s">
        <v>4224</v>
      </c>
      <c r="E2692" s="3" t="s">
        <v>9</v>
      </c>
      <c r="F2692" s="4" t="s">
        <v>4225</v>
      </c>
      <c r="G2692" s="5">
        <v>100</v>
      </c>
      <c r="H2692" s="5">
        <v>78.19</v>
      </c>
      <c r="I2692" s="5">
        <v>21.810000000000002</v>
      </c>
      <c r="J2692" s="4" t="s">
        <v>509</v>
      </c>
      <c r="K2692" s="4" t="s">
        <v>3398</v>
      </c>
      <c r="L2692" s="14"/>
      <c r="M2692" s="14" t="str">
        <f>VLOOKUP(D2692,[1]base!$D$6:$M$3515,10,0)</f>
        <v>X</v>
      </c>
    </row>
    <row r="2693" spans="1:13" ht="24" x14ac:dyDescent="0.25">
      <c r="A2693" s="4" t="s">
        <v>315</v>
      </c>
      <c r="B2693" s="4" t="s">
        <v>56</v>
      </c>
      <c r="C2693" s="3" t="s">
        <v>8</v>
      </c>
      <c r="D2693" s="3" t="s">
        <v>4224</v>
      </c>
      <c r="E2693" s="3" t="s">
        <v>11</v>
      </c>
      <c r="F2693" s="4" t="s">
        <v>4225</v>
      </c>
      <c r="G2693" s="5">
        <v>10</v>
      </c>
      <c r="H2693" s="5">
        <v>0</v>
      </c>
      <c r="I2693" s="5">
        <v>10</v>
      </c>
      <c r="J2693" s="4" t="s">
        <v>509</v>
      </c>
      <c r="K2693" s="4" t="s">
        <v>3398</v>
      </c>
      <c r="L2693" s="14"/>
      <c r="M2693" s="14" t="str">
        <f>VLOOKUP(D2693,[1]base!$D$6:$M$3515,10,0)</f>
        <v>X</v>
      </c>
    </row>
    <row r="2694" spans="1:13" ht="24" x14ac:dyDescent="0.25">
      <c r="A2694" s="4" t="s">
        <v>315</v>
      </c>
      <c r="B2694" s="4" t="s">
        <v>56</v>
      </c>
      <c r="C2694" s="3" t="s">
        <v>8</v>
      </c>
      <c r="D2694" s="3" t="s">
        <v>4226</v>
      </c>
      <c r="E2694" s="3" t="s">
        <v>10</v>
      </c>
      <c r="F2694" s="4" t="s">
        <v>4227</v>
      </c>
      <c r="G2694" s="5">
        <v>26000</v>
      </c>
      <c r="H2694" s="5">
        <v>25999.723999999998</v>
      </c>
      <c r="I2694" s="5">
        <v>0.27600000000165892</v>
      </c>
      <c r="J2694" s="4" t="s">
        <v>509</v>
      </c>
      <c r="K2694" s="4" t="s">
        <v>3402</v>
      </c>
      <c r="L2694" s="14"/>
      <c r="M2694" s="14" t="str">
        <f>VLOOKUP(D2694,[1]base!$D$6:$M$3515,10,0)</f>
        <v>X</v>
      </c>
    </row>
    <row r="2695" spans="1:13" ht="24" x14ac:dyDescent="0.25">
      <c r="A2695" s="4" t="s">
        <v>315</v>
      </c>
      <c r="B2695" s="4" t="s">
        <v>56</v>
      </c>
      <c r="C2695" s="3" t="s">
        <v>8</v>
      </c>
      <c r="D2695" s="3" t="s">
        <v>4228</v>
      </c>
      <c r="E2695" s="3" t="s">
        <v>10</v>
      </c>
      <c r="F2695" s="4" t="s">
        <v>4229</v>
      </c>
      <c r="G2695" s="5">
        <v>10</v>
      </c>
      <c r="H2695" s="5">
        <v>0</v>
      </c>
      <c r="I2695" s="5">
        <v>10</v>
      </c>
      <c r="J2695" s="4" t="s">
        <v>642</v>
      </c>
      <c r="K2695" s="4" t="s">
        <v>642</v>
      </c>
      <c r="L2695" s="14"/>
      <c r="M2695" s="14" t="str">
        <f>VLOOKUP(D2695,[1]base!$D$6:$M$3515,10,0)</f>
        <v>X</v>
      </c>
    </row>
    <row r="2696" spans="1:13" ht="24" x14ac:dyDescent="0.25">
      <c r="A2696" s="4" t="s">
        <v>315</v>
      </c>
      <c r="B2696" s="4" t="s">
        <v>56</v>
      </c>
      <c r="C2696" s="3" t="s">
        <v>8</v>
      </c>
      <c r="D2696" s="3" t="s">
        <v>4230</v>
      </c>
      <c r="E2696" s="3" t="s">
        <v>10</v>
      </c>
      <c r="F2696" s="4" t="s">
        <v>4231</v>
      </c>
      <c r="G2696" s="5">
        <v>10</v>
      </c>
      <c r="H2696" s="5">
        <v>0</v>
      </c>
      <c r="I2696" s="5">
        <v>10</v>
      </c>
      <c r="J2696" s="4" t="s">
        <v>83</v>
      </c>
      <c r="K2696" s="4" t="s">
        <v>1947</v>
      </c>
      <c r="L2696" s="14"/>
      <c r="M2696" s="14" t="str">
        <f>VLOOKUP(D2696,[1]base!$D$6:$M$3515,10,0)</f>
        <v>X</v>
      </c>
    </row>
    <row r="2697" spans="1:13" ht="24" x14ac:dyDescent="0.25">
      <c r="A2697" s="4" t="s">
        <v>315</v>
      </c>
      <c r="B2697" s="4" t="s">
        <v>56</v>
      </c>
      <c r="C2697" s="3" t="s">
        <v>8</v>
      </c>
      <c r="D2697" s="3" t="s">
        <v>4232</v>
      </c>
      <c r="E2697" s="3" t="s">
        <v>9</v>
      </c>
      <c r="F2697" s="4" t="s">
        <v>4233</v>
      </c>
      <c r="G2697" s="5">
        <v>100</v>
      </c>
      <c r="H2697" s="5">
        <v>0</v>
      </c>
      <c r="I2697" s="5">
        <v>100</v>
      </c>
      <c r="J2697" s="4" t="s">
        <v>82</v>
      </c>
      <c r="K2697" s="4" t="s">
        <v>423</v>
      </c>
      <c r="L2697" s="14"/>
      <c r="M2697" s="14" t="str">
        <f>VLOOKUP(D2697,[1]base!$D$6:$M$3515,10,0)</f>
        <v>X</v>
      </c>
    </row>
    <row r="2698" spans="1:13" ht="24" x14ac:dyDescent="0.25">
      <c r="A2698" s="4" t="s">
        <v>315</v>
      </c>
      <c r="B2698" s="4" t="s">
        <v>56</v>
      </c>
      <c r="C2698" s="3" t="s">
        <v>8</v>
      </c>
      <c r="D2698" s="3" t="s">
        <v>4232</v>
      </c>
      <c r="E2698" s="3" t="s">
        <v>11</v>
      </c>
      <c r="F2698" s="4" t="s">
        <v>4233</v>
      </c>
      <c r="G2698" s="5">
        <v>10</v>
      </c>
      <c r="H2698" s="5">
        <v>0</v>
      </c>
      <c r="I2698" s="5">
        <v>10</v>
      </c>
      <c r="J2698" s="4" t="s">
        <v>82</v>
      </c>
      <c r="K2698" s="4" t="s">
        <v>423</v>
      </c>
      <c r="L2698" s="14"/>
      <c r="M2698" s="14" t="str">
        <f>VLOOKUP(D2698,[1]base!$D$6:$M$3515,10,0)</f>
        <v>X</v>
      </c>
    </row>
    <row r="2699" spans="1:13" ht="24" x14ac:dyDescent="0.25">
      <c r="A2699" s="4" t="s">
        <v>315</v>
      </c>
      <c r="B2699" s="4" t="s">
        <v>56</v>
      </c>
      <c r="C2699" s="3" t="s">
        <v>8</v>
      </c>
      <c r="D2699" s="3" t="s">
        <v>4658</v>
      </c>
      <c r="E2699" s="3" t="s">
        <v>9</v>
      </c>
      <c r="F2699" s="4" t="s">
        <v>4659</v>
      </c>
      <c r="G2699" s="5">
        <v>250</v>
      </c>
      <c r="H2699" s="5">
        <v>78.19</v>
      </c>
      <c r="I2699" s="5">
        <v>171.81</v>
      </c>
      <c r="J2699" s="4" t="s">
        <v>83</v>
      </c>
      <c r="K2699" s="4" t="s">
        <v>3388</v>
      </c>
      <c r="L2699" s="14"/>
      <c r="M2699" s="14" t="str">
        <f>VLOOKUP(D2699,[1]base!$D$6:$M$3515,10,0)</f>
        <v>X</v>
      </c>
    </row>
    <row r="2700" spans="1:13" ht="24" x14ac:dyDescent="0.25">
      <c r="A2700" s="4" t="s">
        <v>315</v>
      </c>
      <c r="B2700" s="4" t="s">
        <v>56</v>
      </c>
      <c r="C2700" s="3" t="s">
        <v>8</v>
      </c>
      <c r="D2700" s="3" t="s">
        <v>4658</v>
      </c>
      <c r="E2700" s="3" t="s">
        <v>11</v>
      </c>
      <c r="F2700" s="4" t="s">
        <v>4659</v>
      </c>
      <c r="G2700" s="5">
        <v>10</v>
      </c>
      <c r="H2700" s="5">
        <v>0</v>
      </c>
      <c r="I2700" s="5">
        <v>10</v>
      </c>
      <c r="J2700" s="4" t="s">
        <v>83</v>
      </c>
      <c r="K2700" s="4" t="s">
        <v>3388</v>
      </c>
      <c r="L2700" s="14"/>
      <c r="M2700" s="14" t="str">
        <f>VLOOKUP(D2700,[1]base!$D$6:$M$3515,10,0)</f>
        <v>X</v>
      </c>
    </row>
    <row r="2701" spans="1:13" ht="24" x14ac:dyDescent="0.25">
      <c r="A2701" s="4" t="s">
        <v>315</v>
      </c>
      <c r="B2701" s="4" t="s">
        <v>56</v>
      </c>
      <c r="C2701" s="3" t="s">
        <v>8</v>
      </c>
      <c r="D2701" s="3" t="s">
        <v>4660</v>
      </c>
      <c r="E2701" s="3" t="s">
        <v>9</v>
      </c>
      <c r="F2701" s="4" t="s">
        <v>4661</v>
      </c>
      <c r="G2701" s="5">
        <v>100</v>
      </c>
      <c r="H2701" s="5">
        <v>78.19</v>
      </c>
      <c r="I2701" s="5">
        <v>21.810000000000002</v>
      </c>
      <c r="J2701" s="4" t="s">
        <v>83</v>
      </c>
      <c r="K2701" s="4" t="s">
        <v>1947</v>
      </c>
      <c r="L2701" s="14"/>
      <c r="M2701" s="14" t="str">
        <f>VLOOKUP(D2701,[1]base!$D$6:$M$3515,10,0)</f>
        <v>X</v>
      </c>
    </row>
    <row r="2702" spans="1:13" ht="24" x14ac:dyDescent="0.25">
      <c r="A2702" s="4" t="s">
        <v>315</v>
      </c>
      <c r="B2702" s="4" t="s">
        <v>56</v>
      </c>
      <c r="C2702" s="3" t="s">
        <v>8</v>
      </c>
      <c r="D2702" s="3" t="s">
        <v>4660</v>
      </c>
      <c r="E2702" s="3" t="s">
        <v>11</v>
      </c>
      <c r="F2702" s="4" t="s">
        <v>4661</v>
      </c>
      <c r="G2702" s="5">
        <v>10</v>
      </c>
      <c r="H2702" s="5">
        <v>0</v>
      </c>
      <c r="I2702" s="5">
        <v>10</v>
      </c>
      <c r="J2702" s="4" t="s">
        <v>83</v>
      </c>
      <c r="K2702" s="4" t="s">
        <v>1947</v>
      </c>
      <c r="L2702" s="14"/>
      <c r="M2702" s="14" t="str">
        <f>VLOOKUP(D2702,[1]base!$D$6:$M$3515,10,0)</f>
        <v>X</v>
      </c>
    </row>
    <row r="2703" spans="1:13" ht="24" x14ac:dyDescent="0.25">
      <c r="A2703" s="4" t="s">
        <v>315</v>
      </c>
      <c r="B2703" s="4" t="s">
        <v>56</v>
      </c>
      <c r="C2703" s="3" t="s">
        <v>8</v>
      </c>
      <c r="D2703" s="3" t="s">
        <v>4662</v>
      </c>
      <c r="E2703" s="3" t="s">
        <v>9</v>
      </c>
      <c r="F2703" s="4" t="s">
        <v>4663</v>
      </c>
      <c r="G2703" s="5">
        <v>250</v>
      </c>
      <c r="H2703" s="5">
        <v>78.19</v>
      </c>
      <c r="I2703" s="5">
        <v>171.81</v>
      </c>
      <c r="J2703" s="4" t="s">
        <v>82</v>
      </c>
      <c r="K2703" s="4" t="s">
        <v>2625</v>
      </c>
      <c r="L2703" s="14"/>
      <c r="M2703" s="14" t="str">
        <f>VLOOKUP(D2703,[1]base!$D$6:$M$3515,10,0)</f>
        <v>X</v>
      </c>
    </row>
    <row r="2704" spans="1:13" ht="24" x14ac:dyDescent="0.25">
      <c r="A2704" s="4" t="s">
        <v>315</v>
      </c>
      <c r="B2704" s="4" t="s">
        <v>56</v>
      </c>
      <c r="C2704" s="3" t="s">
        <v>8</v>
      </c>
      <c r="D2704" s="3" t="s">
        <v>4662</v>
      </c>
      <c r="E2704" s="3" t="s">
        <v>11</v>
      </c>
      <c r="F2704" s="4" t="s">
        <v>4663</v>
      </c>
      <c r="G2704" s="5">
        <v>10</v>
      </c>
      <c r="H2704" s="5">
        <v>0</v>
      </c>
      <c r="I2704" s="5">
        <v>10</v>
      </c>
      <c r="J2704" s="4" t="s">
        <v>82</v>
      </c>
      <c r="K2704" s="4" t="s">
        <v>2625</v>
      </c>
      <c r="L2704" s="14"/>
      <c r="M2704" s="14" t="str">
        <f>VLOOKUP(D2704,[1]base!$D$6:$M$3515,10,0)</f>
        <v>X</v>
      </c>
    </row>
    <row r="2705" spans="1:13" ht="24" x14ac:dyDescent="0.25">
      <c r="A2705" s="4" t="s">
        <v>315</v>
      </c>
      <c r="B2705" s="4" t="s">
        <v>56</v>
      </c>
      <c r="C2705" s="3" t="s">
        <v>8</v>
      </c>
      <c r="D2705" s="3" t="s">
        <v>4664</v>
      </c>
      <c r="E2705" s="3" t="s">
        <v>9</v>
      </c>
      <c r="F2705" s="4" t="s">
        <v>4665</v>
      </c>
      <c r="G2705" s="5">
        <v>250</v>
      </c>
      <c r="H2705" s="5">
        <v>78.19</v>
      </c>
      <c r="I2705" s="5">
        <v>171.81</v>
      </c>
      <c r="J2705" s="4" t="s">
        <v>83</v>
      </c>
      <c r="K2705" s="4" t="s">
        <v>872</v>
      </c>
      <c r="L2705" s="14"/>
      <c r="M2705" s="14" t="str">
        <f>VLOOKUP(D2705,[1]base!$D$6:$M$3515,10,0)</f>
        <v>X</v>
      </c>
    </row>
    <row r="2706" spans="1:13" ht="24" x14ac:dyDescent="0.25">
      <c r="A2706" s="4" t="s">
        <v>315</v>
      </c>
      <c r="B2706" s="4" t="s">
        <v>56</v>
      </c>
      <c r="C2706" s="3" t="s">
        <v>8</v>
      </c>
      <c r="D2706" s="3" t="s">
        <v>4664</v>
      </c>
      <c r="E2706" s="3" t="s">
        <v>11</v>
      </c>
      <c r="F2706" s="4" t="s">
        <v>4665</v>
      </c>
      <c r="G2706" s="5">
        <v>10</v>
      </c>
      <c r="H2706" s="5">
        <v>0</v>
      </c>
      <c r="I2706" s="5">
        <v>10</v>
      </c>
      <c r="J2706" s="4" t="s">
        <v>83</v>
      </c>
      <c r="K2706" s="4" t="s">
        <v>872</v>
      </c>
      <c r="L2706" s="14"/>
      <c r="M2706" s="14" t="str">
        <f>VLOOKUP(D2706,[1]base!$D$6:$M$3515,10,0)</f>
        <v>X</v>
      </c>
    </row>
    <row r="2707" spans="1:13" ht="24" x14ac:dyDescent="0.25">
      <c r="A2707" s="4" t="s">
        <v>315</v>
      </c>
      <c r="B2707" s="4" t="s">
        <v>56</v>
      </c>
      <c r="C2707" s="3" t="s">
        <v>8</v>
      </c>
      <c r="D2707" s="3" t="s">
        <v>4666</v>
      </c>
      <c r="E2707" s="3" t="s">
        <v>9</v>
      </c>
      <c r="F2707" s="4" t="s">
        <v>4667</v>
      </c>
      <c r="G2707" s="5">
        <v>250</v>
      </c>
      <c r="H2707" s="5">
        <v>78.19</v>
      </c>
      <c r="I2707" s="5">
        <v>171.81</v>
      </c>
      <c r="J2707" s="4" t="s">
        <v>82</v>
      </c>
      <c r="K2707" s="4" t="s">
        <v>2625</v>
      </c>
      <c r="L2707" s="14"/>
      <c r="M2707" s="14" t="str">
        <f>VLOOKUP(D2707,[1]base!$D$6:$M$3515,10,0)</f>
        <v>X</v>
      </c>
    </row>
    <row r="2708" spans="1:13" ht="24" x14ac:dyDescent="0.25">
      <c r="A2708" s="4" t="s">
        <v>315</v>
      </c>
      <c r="B2708" s="4" t="s">
        <v>56</v>
      </c>
      <c r="C2708" s="3" t="s">
        <v>8</v>
      </c>
      <c r="D2708" s="3" t="s">
        <v>4666</v>
      </c>
      <c r="E2708" s="3" t="s">
        <v>11</v>
      </c>
      <c r="F2708" s="4" t="s">
        <v>4667</v>
      </c>
      <c r="G2708" s="5">
        <v>10</v>
      </c>
      <c r="H2708" s="5">
        <v>0</v>
      </c>
      <c r="I2708" s="5">
        <v>10</v>
      </c>
      <c r="J2708" s="4" t="s">
        <v>82</v>
      </c>
      <c r="K2708" s="4" t="s">
        <v>2625</v>
      </c>
      <c r="L2708" s="14"/>
      <c r="M2708" s="14" t="str">
        <f>VLOOKUP(D2708,[1]base!$D$6:$M$3515,10,0)</f>
        <v>X</v>
      </c>
    </row>
    <row r="2709" spans="1:13" ht="24" x14ac:dyDescent="0.25">
      <c r="A2709" s="4" t="s">
        <v>315</v>
      </c>
      <c r="B2709" s="4" t="s">
        <v>56</v>
      </c>
      <c r="C2709" s="3" t="s">
        <v>8</v>
      </c>
      <c r="D2709" s="3" t="s">
        <v>4668</v>
      </c>
      <c r="E2709" s="3" t="s">
        <v>10</v>
      </c>
      <c r="F2709" s="4" t="s">
        <v>4669</v>
      </c>
      <c r="G2709" s="5">
        <v>21000</v>
      </c>
      <c r="H2709" s="5">
        <v>20993.091</v>
      </c>
      <c r="I2709" s="5">
        <v>6.9089999999996508</v>
      </c>
      <c r="J2709" s="4" t="s">
        <v>83</v>
      </c>
      <c r="K2709" s="4" t="s">
        <v>1947</v>
      </c>
      <c r="L2709" s="14"/>
      <c r="M2709" s="14" t="str">
        <f>VLOOKUP(D2709,[1]base!$D$6:$M$3515,10,0)</f>
        <v>X</v>
      </c>
    </row>
    <row r="2710" spans="1:13" ht="24" x14ac:dyDescent="0.25">
      <c r="A2710" s="4" t="s">
        <v>315</v>
      </c>
      <c r="B2710" s="4" t="s">
        <v>56</v>
      </c>
      <c r="C2710" s="3" t="s">
        <v>8</v>
      </c>
      <c r="D2710" s="3" t="s">
        <v>4670</v>
      </c>
      <c r="E2710" s="3" t="s">
        <v>10</v>
      </c>
      <c r="F2710" s="4" t="s">
        <v>4671</v>
      </c>
      <c r="G2710" s="5">
        <v>10</v>
      </c>
      <c r="H2710" s="5">
        <v>0</v>
      </c>
      <c r="I2710" s="5">
        <v>10</v>
      </c>
      <c r="J2710" s="4" t="s">
        <v>82</v>
      </c>
      <c r="K2710" s="4" t="s">
        <v>82</v>
      </c>
      <c r="L2710" s="14"/>
      <c r="M2710" s="14" t="str">
        <f>VLOOKUP(D2710,[1]base!$D$6:$M$3515,10,0)</f>
        <v>X</v>
      </c>
    </row>
    <row r="2711" spans="1:13" ht="24" x14ac:dyDescent="0.25">
      <c r="A2711" s="4" t="s">
        <v>315</v>
      </c>
      <c r="B2711" s="4" t="s">
        <v>56</v>
      </c>
      <c r="C2711" s="3" t="s">
        <v>8</v>
      </c>
      <c r="D2711" s="3" t="s">
        <v>5288</v>
      </c>
      <c r="E2711" s="3" t="s">
        <v>9</v>
      </c>
      <c r="F2711" s="4" t="s">
        <v>5289</v>
      </c>
      <c r="G2711" s="5">
        <v>100</v>
      </c>
      <c r="H2711" s="5">
        <v>83.402000000000001</v>
      </c>
      <c r="I2711" s="5">
        <v>16.597999999999999</v>
      </c>
      <c r="J2711" s="4" t="s">
        <v>82</v>
      </c>
      <c r="K2711" s="4" t="s">
        <v>2625</v>
      </c>
      <c r="L2711" s="14"/>
      <c r="M2711" s="14" t="s">
        <v>5422</v>
      </c>
    </row>
    <row r="2712" spans="1:13" ht="24" x14ac:dyDescent="0.25">
      <c r="A2712" s="4" t="s">
        <v>315</v>
      </c>
      <c r="B2712" s="4" t="s">
        <v>56</v>
      </c>
      <c r="C2712" s="3" t="s">
        <v>8</v>
      </c>
      <c r="D2712" s="3" t="s">
        <v>5288</v>
      </c>
      <c r="E2712" s="3" t="s">
        <v>11</v>
      </c>
      <c r="F2712" s="4" t="s">
        <v>5289</v>
      </c>
      <c r="G2712" s="5">
        <v>10</v>
      </c>
      <c r="H2712" s="5">
        <v>0</v>
      </c>
      <c r="I2712" s="5">
        <v>10</v>
      </c>
      <c r="J2712" s="4" t="s">
        <v>82</v>
      </c>
      <c r="K2712" s="4" t="s">
        <v>2625</v>
      </c>
      <c r="L2712" s="14"/>
      <c r="M2712" s="14" t="s">
        <v>5422</v>
      </c>
    </row>
    <row r="2713" spans="1:13" ht="24" x14ac:dyDescent="0.25">
      <c r="A2713" s="4" t="s">
        <v>315</v>
      </c>
      <c r="B2713" s="4" t="s">
        <v>56</v>
      </c>
      <c r="C2713" s="3" t="s">
        <v>8</v>
      </c>
      <c r="D2713" s="3" t="s">
        <v>5290</v>
      </c>
      <c r="E2713" s="3" t="s">
        <v>10</v>
      </c>
      <c r="F2713" s="4" t="s">
        <v>5291</v>
      </c>
      <c r="G2713" s="5">
        <v>10</v>
      </c>
      <c r="H2713" s="5">
        <v>0</v>
      </c>
      <c r="I2713" s="5">
        <v>10</v>
      </c>
      <c r="J2713" s="4" t="s">
        <v>83</v>
      </c>
      <c r="K2713" s="4" t="s">
        <v>83</v>
      </c>
      <c r="L2713" s="14"/>
      <c r="M2713" s="14" t="s">
        <v>5422</v>
      </c>
    </row>
    <row r="2714" spans="1:13" ht="24" x14ac:dyDescent="0.25">
      <c r="A2714" s="4" t="s">
        <v>315</v>
      </c>
      <c r="B2714" s="4" t="s">
        <v>56</v>
      </c>
      <c r="C2714" s="3" t="s">
        <v>8</v>
      </c>
      <c r="D2714" s="3" t="s">
        <v>5292</v>
      </c>
      <c r="E2714" s="3" t="s">
        <v>10</v>
      </c>
      <c r="F2714" s="4" t="s">
        <v>5293</v>
      </c>
      <c r="G2714" s="5">
        <v>10</v>
      </c>
      <c r="H2714" s="5">
        <v>0</v>
      </c>
      <c r="I2714" s="5">
        <v>10</v>
      </c>
      <c r="J2714" s="4" t="s">
        <v>82</v>
      </c>
      <c r="K2714" s="4" t="s">
        <v>82</v>
      </c>
      <c r="L2714" s="14"/>
      <c r="M2714" s="14" t="s">
        <v>5422</v>
      </c>
    </row>
    <row r="2715" spans="1:13" ht="24" x14ac:dyDescent="0.25">
      <c r="A2715" s="4" t="s">
        <v>315</v>
      </c>
      <c r="B2715" s="4" t="s">
        <v>68</v>
      </c>
      <c r="C2715" s="3" t="s">
        <v>8</v>
      </c>
      <c r="D2715" s="3" t="s">
        <v>1093</v>
      </c>
      <c r="E2715" s="3" t="s">
        <v>11</v>
      </c>
      <c r="F2715" s="4" t="s">
        <v>1094</v>
      </c>
      <c r="G2715" s="5">
        <v>50806</v>
      </c>
      <c r="H2715" s="5">
        <v>50805.108999999997</v>
      </c>
      <c r="I2715" s="5">
        <v>0.89100000000325963</v>
      </c>
      <c r="J2715" s="4" t="s">
        <v>86</v>
      </c>
      <c r="K2715" s="4" t="s">
        <v>426</v>
      </c>
      <c r="L2715" s="14"/>
      <c r="M2715" s="14" t="str">
        <f>VLOOKUP(D2715,[1]base!$D$6:$M$3515,10,0)</f>
        <v>X</v>
      </c>
    </row>
    <row r="2716" spans="1:13" ht="24" x14ac:dyDescent="0.25">
      <c r="A2716" s="4" t="s">
        <v>315</v>
      </c>
      <c r="B2716" s="4" t="s">
        <v>68</v>
      </c>
      <c r="C2716" s="3" t="s">
        <v>8</v>
      </c>
      <c r="D2716" s="3" t="s">
        <v>1093</v>
      </c>
      <c r="E2716" s="3" t="s">
        <v>10</v>
      </c>
      <c r="F2716" s="4" t="s">
        <v>1094</v>
      </c>
      <c r="G2716" s="5">
        <v>471146</v>
      </c>
      <c r="H2716" s="5">
        <v>471145.64199999999</v>
      </c>
      <c r="I2716" s="5">
        <v>0.35800000000745058</v>
      </c>
      <c r="J2716" s="4" t="s">
        <v>86</v>
      </c>
      <c r="K2716" s="4" t="s">
        <v>426</v>
      </c>
      <c r="L2716" s="14"/>
      <c r="M2716" s="14" t="str">
        <f>VLOOKUP(D2716,[1]base!$D$6:$M$3515,10,0)</f>
        <v>X</v>
      </c>
    </row>
    <row r="2717" spans="1:13" ht="24" x14ac:dyDescent="0.25">
      <c r="A2717" s="4" t="s">
        <v>315</v>
      </c>
      <c r="B2717" s="4" t="s">
        <v>68</v>
      </c>
      <c r="C2717" s="3" t="s">
        <v>8</v>
      </c>
      <c r="D2717" s="3" t="s">
        <v>3976</v>
      </c>
      <c r="E2717" s="3" t="s">
        <v>11</v>
      </c>
      <c r="F2717" s="4" t="s">
        <v>3977</v>
      </c>
      <c r="G2717" s="5">
        <v>26260</v>
      </c>
      <c r="H2717" s="5">
        <v>22738.74</v>
      </c>
      <c r="I2717" s="5">
        <v>3521.2599999999984</v>
      </c>
      <c r="J2717" s="4" t="s">
        <v>15</v>
      </c>
      <c r="K2717" s="4" t="s">
        <v>16</v>
      </c>
      <c r="L2717" s="14"/>
      <c r="M2717" s="14" t="str">
        <f>VLOOKUP(D2717,[1]base!$D$6:$M$3515,10,0)</f>
        <v>X</v>
      </c>
    </row>
    <row r="2718" spans="1:13" ht="24" x14ac:dyDescent="0.25">
      <c r="A2718" s="4" t="s">
        <v>315</v>
      </c>
      <c r="B2718" s="4" t="s">
        <v>68</v>
      </c>
      <c r="C2718" s="3" t="s">
        <v>8</v>
      </c>
      <c r="D2718" s="3" t="s">
        <v>3976</v>
      </c>
      <c r="E2718" s="3" t="s">
        <v>10</v>
      </c>
      <c r="F2718" s="4" t="s">
        <v>3977</v>
      </c>
      <c r="G2718" s="5">
        <v>19911</v>
      </c>
      <c r="H2718" s="5">
        <v>11499.329</v>
      </c>
      <c r="I2718" s="5">
        <v>8411.6710000000003</v>
      </c>
      <c r="J2718" s="4" t="s">
        <v>15</v>
      </c>
      <c r="K2718" s="4" t="s">
        <v>16</v>
      </c>
      <c r="L2718" s="14"/>
      <c r="M2718" s="14" t="str">
        <f>VLOOKUP(D2718,[1]base!$D$6:$M$3515,10,0)</f>
        <v>X</v>
      </c>
    </row>
    <row r="2719" spans="1:13" ht="24" x14ac:dyDescent="0.25">
      <c r="A2719" s="4" t="s">
        <v>315</v>
      </c>
      <c r="B2719" s="4" t="s">
        <v>68</v>
      </c>
      <c r="C2719" s="3" t="s">
        <v>8</v>
      </c>
      <c r="D2719" s="3" t="s">
        <v>3978</v>
      </c>
      <c r="E2719" s="3" t="s">
        <v>11</v>
      </c>
      <c r="F2719" s="4" t="s">
        <v>3979</v>
      </c>
      <c r="G2719" s="5">
        <v>2771</v>
      </c>
      <c r="H2719" s="5">
        <v>2770.1840000000002</v>
      </c>
      <c r="I2719" s="5">
        <v>0.81599999999980355</v>
      </c>
      <c r="J2719" s="4" t="s">
        <v>86</v>
      </c>
      <c r="K2719" s="4" t="s">
        <v>426</v>
      </c>
      <c r="L2719" s="14"/>
      <c r="M2719" s="14" t="str">
        <f>VLOOKUP(D2719,[1]base!$D$6:$M$3515,10,0)</f>
        <v>X</v>
      </c>
    </row>
    <row r="2720" spans="1:13" ht="24" x14ac:dyDescent="0.25">
      <c r="A2720" s="4" t="s">
        <v>315</v>
      </c>
      <c r="B2720" s="4" t="s">
        <v>68</v>
      </c>
      <c r="C2720" s="3" t="s">
        <v>8</v>
      </c>
      <c r="D2720" s="3" t="s">
        <v>3980</v>
      </c>
      <c r="E2720" s="3" t="s">
        <v>11</v>
      </c>
      <c r="F2720" s="4" t="s">
        <v>3981</v>
      </c>
      <c r="G2720" s="5">
        <v>2876</v>
      </c>
      <c r="H2720" s="5">
        <v>2875.154</v>
      </c>
      <c r="I2720" s="5">
        <v>0.84600000000000364</v>
      </c>
      <c r="J2720" s="4" t="s">
        <v>86</v>
      </c>
      <c r="K2720" s="4" t="s">
        <v>426</v>
      </c>
      <c r="L2720" s="14"/>
      <c r="M2720" s="14" t="str">
        <f>VLOOKUP(D2720,[1]base!$D$6:$M$3515,10,0)</f>
        <v>X</v>
      </c>
    </row>
    <row r="2721" spans="1:13" ht="24" x14ac:dyDescent="0.25">
      <c r="A2721" s="4" t="s">
        <v>315</v>
      </c>
      <c r="B2721" s="4" t="s">
        <v>68</v>
      </c>
      <c r="C2721" s="3" t="s">
        <v>8</v>
      </c>
      <c r="D2721" s="3" t="s">
        <v>3980</v>
      </c>
      <c r="E2721" s="3" t="s">
        <v>10</v>
      </c>
      <c r="F2721" s="4" t="s">
        <v>3981</v>
      </c>
      <c r="G2721" s="5">
        <v>28752</v>
      </c>
      <c r="H2721" s="5">
        <v>28751.528999999999</v>
      </c>
      <c r="I2721" s="5">
        <v>0.47100000000136788</v>
      </c>
      <c r="J2721" s="4" t="s">
        <v>86</v>
      </c>
      <c r="K2721" s="4" t="s">
        <v>426</v>
      </c>
      <c r="L2721" s="14"/>
      <c r="M2721" s="14" t="str">
        <f>VLOOKUP(D2721,[1]base!$D$6:$M$3515,10,0)</f>
        <v>X</v>
      </c>
    </row>
    <row r="2722" spans="1:13" ht="24" x14ac:dyDescent="0.25">
      <c r="A2722" s="4" t="s">
        <v>315</v>
      </c>
      <c r="B2722" s="4" t="s">
        <v>68</v>
      </c>
      <c r="C2722" s="3" t="s">
        <v>8</v>
      </c>
      <c r="D2722" s="3" t="s">
        <v>3982</v>
      </c>
      <c r="E2722" s="3" t="s">
        <v>11</v>
      </c>
      <c r="F2722" s="4" t="s">
        <v>3983</v>
      </c>
      <c r="G2722" s="5">
        <v>30100</v>
      </c>
      <c r="H2722" s="5">
        <v>30099.18</v>
      </c>
      <c r="I2722" s="5">
        <v>0.81999999999970896</v>
      </c>
      <c r="J2722" s="4" t="s">
        <v>69</v>
      </c>
      <c r="K2722" s="4" t="s">
        <v>2648</v>
      </c>
      <c r="L2722" s="14"/>
      <c r="M2722" s="14" t="str">
        <f>VLOOKUP(D2722,[1]base!$D$6:$M$3515,10,0)</f>
        <v>X</v>
      </c>
    </row>
    <row r="2723" spans="1:13" ht="24" x14ac:dyDescent="0.25">
      <c r="A2723" s="4" t="s">
        <v>315</v>
      </c>
      <c r="B2723" s="4" t="s">
        <v>68</v>
      </c>
      <c r="C2723" s="3" t="s">
        <v>8</v>
      </c>
      <c r="D2723" s="3" t="s">
        <v>3982</v>
      </c>
      <c r="E2723" s="3" t="s">
        <v>10</v>
      </c>
      <c r="F2723" s="4" t="s">
        <v>3983</v>
      </c>
      <c r="G2723" s="5">
        <v>236105</v>
      </c>
      <c r="H2723" s="5">
        <v>236104.66899999999</v>
      </c>
      <c r="I2723" s="5">
        <v>0.33100000000558794</v>
      </c>
      <c r="J2723" s="4" t="s">
        <v>69</v>
      </c>
      <c r="K2723" s="4" t="s">
        <v>2648</v>
      </c>
      <c r="L2723" s="14"/>
      <c r="M2723" s="14" t="str">
        <f>VLOOKUP(D2723,[1]base!$D$6:$M$3515,10,0)</f>
        <v>X</v>
      </c>
    </row>
    <row r="2724" spans="1:13" ht="24" x14ac:dyDescent="0.25">
      <c r="A2724" s="4" t="s">
        <v>315</v>
      </c>
      <c r="B2724" s="4" t="s">
        <v>68</v>
      </c>
      <c r="C2724" s="3" t="s">
        <v>8</v>
      </c>
      <c r="D2724" s="3" t="s">
        <v>1095</v>
      </c>
      <c r="E2724" s="3" t="s">
        <v>11</v>
      </c>
      <c r="F2724" s="4" t="s">
        <v>1096</v>
      </c>
      <c r="G2724" s="5">
        <v>291794</v>
      </c>
      <c r="H2724" s="5">
        <v>288885.81699999998</v>
      </c>
      <c r="I2724" s="5">
        <v>2908.1830000000191</v>
      </c>
      <c r="J2724" s="4" t="s">
        <v>15</v>
      </c>
      <c r="K2724" s="4" t="s">
        <v>16</v>
      </c>
      <c r="L2724" s="14"/>
      <c r="M2724" s="14"/>
    </row>
    <row r="2725" spans="1:13" ht="24" x14ac:dyDescent="0.25">
      <c r="A2725" s="4" t="s">
        <v>315</v>
      </c>
      <c r="B2725" s="4" t="s">
        <v>68</v>
      </c>
      <c r="C2725" s="3" t="s">
        <v>8</v>
      </c>
      <c r="D2725" s="3" t="s">
        <v>5148</v>
      </c>
      <c r="E2725" s="3" t="s">
        <v>11</v>
      </c>
      <c r="F2725" s="4" t="s">
        <v>5149</v>
      </c>
      <c r="G2725" s="5">
        <v>10</v>
      </c>
      <c r="H2725" s="5">
        <v>0</v>
      </c>
      <c r="I2725" s="5">
        <v>10</v>
      </c>
      <c r="J2725" s="4" t="s">
        <v>69</v>
      </c>
      <c r="K2725" s="4" t="s">
        <v>1112</v>
      </c>
      <c r="L2725" s="14"/>
      <c r="M2725" s="14" t="str">
        <f>VLOOKUP(D2725,[1]base!$D$6:$M$3515,10,0)</f>
        <v>X</v>
      </c>
    </row>
    <row r="2726" spans="1:13" ht="24" x14ac:dyDescent="0.25">
      <c r="A2726" s="4" t="s">
        <v>315</v>
      </c>
      <c r="B2726" s="4" t="s">
        <v>68</v>
      </c>
      <c r="C2726" s="3" t="s">
        <v>8</v>
      </c>
      <c r="D2726" s="3" t="s">
        <v>5148</v>
      </c>
      <c r="E2726" s="3" t="s">
        <v>10</v>
      </c>
      <c r="F2726" s="4" t="s">
        <v>5149</v>
      </c>
      <c r="G2726" s="5">
        <v>10</v>
      </c>
      <c r="H2726" s="5">
        <v>0</v>
      </c>
      <c r="I2726" s="5">
        <v>10</v>
      </c>
      <c r="J2726" s="4" t="s">
        <v>69</v>
      </c>
      <c r="K2726" s="4" t="s">
        <v>1112</v>
      </c>
      <c r="L2726" s="14"/>
      <c r="M2726" s="14" t="str">
        <f>VLOOKUP(D2726,[1]base!$D$6:$M$3515,10,0)</f>
        <v>X</v>
      </c>
    </row>
    <row r="2727" spans="1:13" ht="24" x14ac:dyDescent="0.25">
      <c r="A2727" s="4" t="s">
        <v>315</v>
      </c>
      <c r="B2727" s="4" t="s">
        <v>68</v>
      </c>
      <c r="C2727" s="3" t="s">
        <v>8</v>
      </c>
      <c r="D2727" s="3" t="s">
        <v>3407</v>
      </c>
      <c r="E2727" s="3" t="s">
        <v>10</v>
      </c>
      <c r="F2727" s="4" t="s">
        <v>3408</v>
      </c>
      <c r="G2727" s="5">
        <v>296739</v>
      </c>
      <c r="H2727" s="5">
        <v>296738.86099999998</v>
      </c>
      <c r="I2727" s="5">
        <v>0.13900000002468005</v>
      </c>
      <c r="J2727" s="4" t="s">
        <v>69</v>
      </c>
      <c r="K2727" s="4" t="s">
        <v>1097</v>
      </c>
      <c r="L2727" s="14"/>
      <c r="M2727" s="14" t="str">
        <f>VLOOKUP(D2727,[1]base!$D$6:$M$3515,10,0)</f>
        <v>X</v>
      </c>
    </row>
    <row r="2728" spans="1:13" ht="24" x14ac:dyDescent="0.25">
      <c r="A2728" s="4" t="s">
        <v>315</v>
      </c>
      <c r="B2728" s="4" t="s">
        <v>68</v>
      </c>
      <c r="C2728" s="3" t="s">
        <v>8</v>
      </c>
      <c r="D2728" s="3" t="s">
        <v>1098</v>
      </c>
      <c r="E2728" s="3" t="s">
        <v>11</v>
      </c>
      <c r="F2728" s="4" t="s">
        <v>1099</v>
      </c>
      <c r="G2728" s="5">
        <v>14204</v>
      </c>
      <c r="H2728" s="5">
        <v>14203.932000000001</v>
      </c>
      <c r="I2728" s="5">
        <v>6.7999999999301508E-2</v>
      </c>
      <c r="J2728" s="4" t="s">
        <v>69</v>
      </c>
      <c r="K2728" s="4" t="s">
        <v>1097</v>
      </c>
      <c r="L2728" s="14"/>
      <c r="M2728" s="14" t="str">
        <f>VLOOKUP(D2728,[1]base!$D$6:$M$3515,10,0)</f>
        <v>X</v>
      </c>
    </row>
    <row r="2729" spans="1:13" ht="24" x14ac:dyDescent="0.25">
      <c r="A2729" s="4" t="s">
        <v>315</v>
      </c>
      <c r="B2729" s="4" t="s">
        <v>68</v>
      </c>
      <c r="C2729" s="3" t="s">
        <v>8</v>
      </c>
      <c r="D2729" s="3" t="s">
        <v>1098</v>
      </c>
      <c r="E2729" s="3" t="s">
        <v>10</v>
      </c>
      <c r="F2729" s="4" t="s">
        <v>1099</v>
      </c>
      <c r="G2729" s="5">
        <v>157664</v>
      </c>
      <c r="H2729" s="5">
        <v>157663.641</v>
      </c>
      <c r="I2729" s="5">
        <v>0.35899999999674037</v>
      </c>
      <c r="J2729" s="4" t="s">
        <v>69</v>
      </c>
      <c r="K2729" s="4" t="s">
        <v>1097</v>
      </c>
      <c r="L2729" s="14"/>
      <c r="M2729" s="14" t="str">
        <f>VLOOKUP(D2729,[1]base!$D$6:$M$3515,10,0)</f>
        <v>X</v>
      </c>
    </row>
    <row r="2730" spans="1:13" ht="24" x14ac:dyDescent="0.25">
      <c r="A2730" s="4" t="s">
        <v>315</v>
      </c>
      <c r="B2730" s="4" t="s">
        <v>68</v>
      </c>
      <c r="C2730" s="3" t="s">
        <v>8</v>
      </c>
      <c r="D2730" s="3" t="s">
        <v>1100</v>
      </c>
      <c r="E2730" s="3" t="s">
        <v>11</v>
      </c>
      <c r="F2730" s="4" t="s">
        <v>1101</v>
      </c>
      <c r="G2730" s="5">
        <v>107523</v>
      </c>
      <c r="H2730" s="5">
        <v>107522.73699999999</v>
      </c>
      <c r="I2730" s="5">
        <v>0.26300000000628643</v>
      </c>
      <c r="J2730" s="4" t="s">
        <v>15</v>
      </c>
      <c r="K2730" s="4" t="s">
        <v>16</v>
      </c>
      <c r="L2730" s="14"/>
      <c r="M2730" s="14" t="str">
        <f>VLOOKUP(D2730,[1]base!$D$6:$M$3515,10,0)</f>
        <v>X</v>
      </c>
    </row>
    <row r="2731" spans="1:13" ht="24" x14ac:dyDescent="0.25">
      <c r="A2731" s="4" t="s">
        <v>315</v>
      </c>
      <c r="B2731" s="4" t="s">
        <v>68</v>
      </c>
      <c r="C2731" s="3" t="s">
        <v>8</v>
      </c>
      <c r="D2731" s="3" t="s">
        <v>1100</v>
      </c>
      <c r="E2731" s="3" t="s">
        <v>10</v>
      </c>
      <c r="F2731" s="4" t="s">
        <v>1101</v>
      </c>
      <c r="G2731" s="5">
        <v>64108</v>
      </c>
      <c r="H2731" s="5">
        <v>64107.150999999998</v>
      </c>
      <c r="I2731" s="5">
        <v>0.84900000000197906</v>
      </c>
      <c r="J2731" s="4" t="s">
        <v>15</v>
      </c>
      <c r="K2731" s="4" t="s">
        <v>16</v>
      </c>
      <c r="L2731" s="14"/>
      <c r="M2731" s="14" t="str">
        <f>VLOOKUP(D2731,[1]base!$D$6:$M$3515,10,0)</f>
        <v>X</v>
      </c>
    </row>
    <row r="2732" spans="1:13" ht="24" x14ac:dyDescent="0.25">
      <c r="A2732" s="4" t="s">
        <v>315</v>
      </c>
      <c r="B2732" s="4" t="s">
        <v>68</v>
      </c>
      <c r="C2732" s="3" t="s">
        <v>8</v>
      </c>
      <c r="D2732" s="3" t="s">
        <v>1102</v>
      </c>
      <c r="E2732" s="3" t="s">
        <v>11</v>
      </c>
      <c r="F2732" s="4" t="s">
        <v>1103</v>
      </c>
      <c r="G2732" s="5">
        <v>52723</v>
      </c>
      <c r="H2732" s="5">
        <v>51918.945</v>
      </c>
      <c r="I2732" s="5">
        <v>804.05500000000029</v>
      </c>
      <c r="J2732" s="4" t="s">
        <v>651</v>
      </c>
      <c r="K2732" s="4" t="s">
        <v>1104</v>
      </c>
      <c r="L2732" s="14"/>
      <c r="M2732" s="14" t="str">
        <f>VLOOKUP(D2732,[1]base!$D$6:$M$3515,10,0)</f>
        <v>X</v>
      </c>
    </row>
    <row r="2733" spans="1:13" ht="24" x14ac:dyDescent="0.25">
      <c r="A2733" s="4" t="s">
        <v>315</v>
      </c>
      <c r="B2733" s="4" t="s">
        <v>68</v>
      </c>
      <c r="C2733" s="3" t="s">
        <v>8</v>
      </c>
      <c r="D2733" s="3" t="s">
        <v>1102</v>
      </c>
      <c r="E2733" s="3" t="s">
        <v>10</v>
      </c>
      <c r="F2733" s="4" t="s">
        <v>1103</v>
      </c>
      <c r="G2733" s="5">
        <v>1101483</v>
      </c>
      <c r="H2733" s="5">
        <v>920874.83900000004</v>
      </c>
      <c r="I2733" s="5">
        <v>180608.16099999996</v>
      </c>
      <c r="J2733" s="4" t="s">
        <v>651</v>
      </c>
      <c r="K2733" s="4" t="s">
        <v>1104</v>
      </c>
      <c r="L2733" s="14"/>
      <c r="M2733" s="14" t="str">
        <f>VLOOKUP(D2733,[1]base!$D$6:$M$3515,10,0)</f>
        <v>X</v>
      </c>
    </row>
    <row r="2734" spans="1:13" ht="24" x14ac:dyDescent="0.25">
      <c r="A2734" s="4" t="s">
        <v>315</v>
      </c>
      <c r="B2734" s="4" t="s">
        <v>68</v>
      </c>
      <c r="C2734" s="3" t="s">
        <v>8</v>
      </c>
      <c r="D2734" s="3" t="s">
        <v>3984</v>
      </c>
      <c r="E2734" s="3" t="s">
        <v>10</v>
      </c>
      <c r="F2734" s="4" t="s">
        <v>3985</v>
      </c>
      <c r="G2734" s="5">
        <v>54527</v>
      </c>
      <c r="H2734" s="5">
        <v>54526.46</v>
      </c>
      <c r="I2734" s="5">
        <v>0.54000000000087311</v>
      </c>
      <c r="J2734" s="4" t="s">
        <v>69</v>
      </c>
      <c r="K2734" s="4" t="s">
        <v>70</v>
      </c>
      <c r="L2734" s="14"/>
      <c r="M2734" s="14" t="str">
        <f>VLOOKUP(D2734,[1]base!$D$6:$M$3515,10,0)</f>
        <v>X</v>
      </c>
    </row>
    <row r="2735" spans="1:13" ht="24" x14ac:dyDescent="0.25">
      <c r="A2735" s="4" t="s">
        <v>315</v>
      </c>
      <c r="B2735" s="4" t="s">
        <v>68</v>
      </c>
      <c r="C2735" s="3" t="s">
        <v>8</v>
      </c>
      <c r="D2735" s="3" t="s">
        <v>1105</v>
      </c>
      <c r="E2735" s="3" t="s">
        <v>10</v>
      </c>
      <c r="F2735" s="4" t="s">
        <v>1106</v>
      </c>
      <c r="G2735" s="5">
        <v>50000</v>
      </c>
      <c r="H2735" s="5">
        <v>49997.254999999997</v>
      </c>
      <c r="I2735" s="5">
        <v>2.7450000000026193</v>
      </c>
      <c r="J2735" s="4" t="s">
        <v>86</v>
      </c>
      <c r="K2735" s="4" t="s">
        <v>1107</v>
      </c>
      <c r="L2735" s="14"/>
      <c r="M2735" s="14" t="str">
        <f>VLOOKUP(D2735,[1]base!$D$6:$M$3515,10,0)</f>
        <v>X</v>
      </c>
    </row>
    <row r="2736" spans="1:13" ht="24" x14ac:dyDescent="0.25">
      <c r="A2736" s="4" t="s">
        <v>315</v>
      </c>
      <c r="B2736" s="4" t="s">
        <v>68</v>
      </c>
      <c r="C2736" s="3" t="s">
        <v>8</v>
      </c>
      <c r="D2736" s="3" t="s">
        <v>1108</v>
      </c>
      <c r="E2736" s="3" t="s">
        <v>10</v>
      </c>
      <c r="F2736" s="4" t="s">
        <v>1109</v>
      </c>
      <c r="G2736" s="5">
        <v>2948758</v>
      </c>
      <c r="H2736" s="5">
        <v>2920991.9840000002</v>
      </c>
      <c r="I2736" s="5">
        <v>27766.015999999829</v>
      </c>
      <c r="J2736" s="4" t="s">
        <v>86</v>
      </c>
      <c r="K2736" s="4" t="s">
        <v>1107</v>
      </c>
      <c r="L2736" s="14"/>
      <c r="M2736" s="14" t="str">
        <f>VLOOKUP(D2736,[1]base!$D$6:$M$3515,10,0)</f>
        <v>X</v>
      </c>
    </row>
    <row r="2737" spans="1:13" ht="24" x14ac:dyDescent="0.25">
      <c r="A2737" s="4" t="s">
        <v>315</v>
      </c>
      <c r="B2737" s="4" t="s">
        <v>68</v>
      </c>
      <c r="C2737" s="3" t="s">
        <v>8</v>
      </c>
      <c r="D2737" s="3" t="s">
        <v>1110</v>
      </c>
      <c r="E2737" s="3" t="s">
        <v>10</v>
      </c>
      <c r="F2737" s="4" t="s">
        <v>1111</v>
      </c>
      <c r="G2737" s="5">
        <v>1730500</v>
      </c>
      <c r="H2737" s="5">
        <v>1720330.0360000001</v>
      </c>
      <c r="I2737" s="5">
        <v>10169.96399999992</v>
      </c>
      <c r="J2737" s="4" t="s">
        <v>69</v>
      </c>
      <c r="K2737" s="4" t="s">
        <v>1112</v>
      </c>
      <c r="L2737" s="14"/>
      <c r="M2737" s="14" t="str">
        <f>VLOOKUP(D2737,[1]base!$D$6:$M$3515,10,0)</f>
        <v>X</v>
      </c>
    </row>
    <row r="2738" spans="1:13" ht="24" x14ac:dyDescent="0.25">
      <c r="A2738" s="4" t="s">
        <v>315</v>
      </c>
      <c r="B2738" s="4" t="s">
        <v>68</v>
      </c>
      <c r="C2738" s="3" t="s">
        <v>8</v>
      </c>
      <c r="D2738" s="3" t="s">
        <v>1113</v>
      </c>
      <c r="E2738" s="3" t="s">
        <v>10</v>
      </c>
      <c r="F2738" s="4" t="s">
        <v>1114</v>
      </c>
      <c r="G2738" s="5">
        <v>922685</v>
      </c>
      <c r="H2738" s="5">
        <v>771233.21200000006</v>
      </c>
      <c r="I2738" s="5">
        <v>151451.78799999994</v>
      </c>
      <c r="J2738" s="4" t="s">
        <v>86</v>
      </c>
      <c r="K2738" s="4" t="s">
        <v>4851</v>
      </c>
      <c r="L2738" s="14"/>
      <c r="M2738" s="14" t="str">
        <f>VLOOKUP(D2738,[1]base!$D$6:$M$3515,10,0)</f>
        <v>X</v>
      </c>
    </row>
    <row r="2739" spans="1:13" ht="24" x14ac:dyDescent="0.25">
      <c r="A2739" s="4" t="s">
        <v>315</v>
      </c>
      <c r="B2739" s="4" t="s">
        <v>68</v>
      </c>
      <c r="C2739" s="3" t="s">
        <v>8</v>
      </c>
      <c r="D2739" s="3" t="s">
        <v>4852</v>
      </c>
      <c r="E2739" s="3" t="s">
        <v>11</v>
      </c>
      <c r="F2739" s="4" t="s">
        <v>4853</v>
      </c>
      <c r="G2739" s="5">
        <v>10</v>
      </c>
      <c r="H2739" s="5">
        <v>0</v>
      </c>
      <c r="I2739" s="5">
        <v>10</v>
      </c>
      <c r="J2739" s="4" t="s">
        <v>69</v>
      </c>
      <c r="K2739" s="4" t="s">
        <v>1112</v>
      </c>
      <c r="L2739" s="14"/>
      <c r="M2739" s="14" t="str">
        <f>VLOOKUP(D2739,[1]base!$D$6:$M$3515,10,0)</f>
        <v>X</v>
      </c>
    </row>
    <row r="2740" spans="1:13" ht="24" x14ac:dyDescent="0.25">
      <c r="A2740" s="4" t="s">
        <v>315</v>
      </c>
      <c r="B2740" s="4" t="s">
        <v>68</v>
      </c>
      <c r="C2740" s="3" t="s">
        <v>8</v>
      </c>
      <c r="D2740" s="3" t="s">
        <v>4852</v>
      </c>
      <c r="E2740" s="3" t="s">
        <v>10</v>
      </c>
      <c r="F2740" s="4" t="s">
        <v>4853</v>
      </c>
      <c r="G2740" s="5">
        <v>10</v>
      </c>
      <c r="H2740" s="5">
        <v>0</v>
      </c>
      <c r="I2740" s="5">
        <v>10</v>
      </c>
      <c r="J2740" s="4" t="s">
        <v>69</v>
      </c>
      <c r="K2740" s="4" t="s">
        <v>1112</v>
      </c>
      <c r="L2740" s="14"/>
      <c r="M2740" s="14" t="str">
        <f>VLOOKUP(D2740,[1]base!$D$6:$M$3515,10,0)</f>
        <v>X</v>
      </c>
    </row>
    <row r="2741" spans="1:13" ht="24" x14ac:dyDescent="0.25">
      <c r="A2741" s="4" t="s">
        <v>315</v>
      </c>
      <c r="B2741" s="4" t="s">
        <v>68</v>
      </c>
      <c r="C2741" s="3" t="s">
        <v>8</v>
      </c>
      <c r="D2741" s="3" t="s">
        <v>4854</v>
      </c>
      <c r="E2741" s="3" t="s">
        <v>9</v>
      </c>
      <c r="F2741" s="4" t="s">
        <v>4855</v>
      </c>
      <c r="G2741" s="5">
        <v>200</v>
      </c>
      <c r="H2741" s="5">
        <v>99.04</v>
      </c>
      <c r="I2741" s="5">
        <v>100.96</v>
      </c>
      <c r="J2741" s="4" t="s">
        <v>86</v>
      </c>
      <c r="K2741" s="4" t="s">
        <v>4851</v>
      </c>
      <c r="L2741" s="14"/>
      <c r="M2741" s="14" t="str">
        <f>VLOOKUP(D2741,[1]base!$D$6:$M$3515,10,0)</f>
        <v>X</v>
      </c>
    </row>
    <row r="2742" spans="1:13" ht="24" x14ac:dyDescent="0.25">
      <c r="A2742" s="4" t="s">
        <v>315</v>
      </c>
      <c r="B2742" s="4" t="s">
        <v>68</v>
      </c>
      <c r="C2742" s="3" t="s">
        <v>8</v>
      </c>
      <c r="D2742" s="3" t="s">
        <v>4854</v>
      </c>
      <c r="E2742" s="3" t="s">
        <v>11</v>
      </c>
      <c r="F2742" s="4" t="s">
        <v>4855</v>
      </c>
      <c r="G2742" s="5">
        <v>10</v>
      </c>
      <c r="H2742" s="5">
        <v>0</v>
      </c>
      <c r="I2742" s="5">
        <v>10</v>
      </c>
      <c r="J2742" s="4" t="s">
        <v>86</v>
      </c>
      <c r="K2742" s="4" t="s">
        <v>4851</v>
      </c>
      <c r="L2742" s="14"/>
      <c r="M2742" s="14" t="str">
        <f>VLOOKUP(D2742,[1]base!$D$6:$M$3515,10,0)</f>
        <v>X</v>
      </c>
    </row>
    <row r="2743" spans="1:13" ht="24" x14ac:dyDescent="0.25">
      <c r="A2743" s="4" t="s">
        <v>315</v>
      </c>
      <c r="B2743" s="4" t="s">
        <v>68</v>
      </c>
      <c r="C2743" s="3" t="s">
        <v>8</v>
      </c>
      <c r="D2743" s="3" t="s">
        <v>4854</v>
      </c>
      <c r="E2743" s="3" t="s">
        <v>10</v>
      </c>
      <c r="F2743" s="4" t="s">
        <v>4855</v>
      </c>
      <c r="G2743" s="5">
        <v>10</v>
      </c>
      <c r="H2743" s="5">
        <v>0</v>
      </c>
      <c r="I2743" s="5">
        <v>10</v>
      </c>
      <c r="J2743" s="4" t="s">
        <v>86</v>
      </c>
      <c r="K2743" s="4" t="s">
        <v>4851</v>
      </c>
      <c r="L2743" s="14"/>
      <c r="M2743" s="14" t="str">
        <f>VLOOKUP(D2743,[1]base!$D$6:$M$3515,10,0)</f>
        <v>X</v>
      </c>
    </row>
    <row r="2744" spans="1:13" ht="24" x14ac:dyDescent="0.25">
      <c r="A2744" s="4" t="s">
        <v>315</v>
      </c>
      <c r="B2744" s="4" t="s">
        <v>68</v>
      </c>
      <c r="C2744" s="3" t="s">
        <v>8</v>
      </c>
      <c r="D2744" s="3" t="s">
        <v>5150</v>
      </c>
      <c r="E2744" s="3" t="s">
        <v>11</v>
      </c>
      <c r="F2744" s="4" t="s">
        <v>5151</v>
      </c>
      <c r="G2744" s="5">
        <v>10</v>
      </c>
      <c r="H2744" s="5">
        <v>0</v>
      </c>
      <c r="I2744" s="5">
        <v>10</v>
      </c>
      <c r="J2744" s="4" t="s">
        <v>69</v>
      </c>
      <c r="K2744" s="4" t="s">
        <v>1112</v>
      </c>
      <c r="L2744" s="14"/>
      <c r="M2744" s="14" t="str">
        <f>VLOOKUP(D2744,[1]base!$D$6:$M$3515,10,0)</f>
        <v>X</v>
      </c>
    </row>
    <row r="2745" spans="1:13" ht="24" x14ac:dyDescent="0.25">
      <c r="A2745" s="4" t="s">
        <v>315</v>
      </c>
      <c r="B2745" s="4" t="s">
        <v>68</v>
      </c>
      <c r="C2745" s="3" t="s">
        <v>8</v>
      </c>
      <c r="D2745" s="3" t="s">
        <v>5150</v>
      </c>
      <c r="E2745" s="3" t="s">
        <v>10</v>
      </c>
      <c r="F2745" s="4" t="s">
        <v>5151</v>
      </c>
      <c r="G2745" s="5">
        <v>10</v>
      </c>
      <c r="H2745" s="5">
        <v>0</v>
      </c>
      <c r="I2745" s="5">
        <v>10</v>
      </c>
      <c r="J2745" s="4" t="s">
        <v>69</v>
      </c>
      <c r="K2745" s="4" t="s">
        <v>1112</v>
      </c>
      <c r="L2745" s="14"/>
      <c r="M2745" s="14" t="str">
        <f>VLOOKUP(D2745,[1]base!$D$6:$M$3515,10,0)</f>
        <v>X</v>
      </c>
    </row>
    <row r="2746" spans="1:13" ht="24" x14ac:dyDescent="0.25">
      <c r="A2746" s="4" t="s">
        <v>315</v>
      </c>
      <c r="B2746" s="4" t="s">
        <v>68</v>
      </c>
      <c r="C2746" s="3" t="s">
        <v>8</v>
      </c>
      <c r="D2746" s="3" t="s">
        <v>5294</v>
      </c>
      <c r="E2746" s="3" t="s">
        <v>11</v>
      </c>
      <c r="F2746" s="4" t="s">
        <v>5295</v>
      </c>
      <c r="G2746" s="5">
        <v>10</v>
      </c>
      <c r="H2746" s="5">
        <v>0</v>
      </c>
      <c r="I2746" s="5">
        <v>10</v>
      </c>
      <c r="J2746" s="4" t="s">
        <v>651</v>
      </c>
      <c r="K2746" s="4" t="s">
        <v>1115</v>
      </c>
      <c r="L2746" s="14"/>
      <c r="M2746" s="14" t="s">
        <v>5422</v>
      </c>
    </row>
    <row r="2747" spans="1:13" ht="24" x14ac:dyDescent="0.25">
      <c r="A2747" s="4" t="s">
        <v>315</v>
      </c>
      <c r="B2747" s="4" t="s">
        <v>68</v>
      </c>
      <c r="C2747" s="3" t="s">
        <v>8</v>
      </c>
      <c r="D2747" s="3" t="s">
        <v>5294</v>
      </c>
      <c r="E2747" s="3" t="s">
        <v>10</v>
      </c>
      <c r="F2747" s="4" t="s">
        <v>5295</v>
      </c>
      <c r="G2747" s="5">
        <v>10</v>
      </c>
      <c r="H2747" s="5">
        <v>0</v>
      </c>
      <c r="I2747" s="5">
        <v>10</v>
      </c>
      <c r="J2747" s="4" t="s">
        <v>651</v>
      </c>
      <c r="K2747" s="4" t="s">
        <v>1115</v>
      </c>
      <c r="L2747" s="14"/>
      <c r="M2747" s="14" t="s">
        <v>5422</v>
      </c>
    </row>
    <row r="2748" spans="1:13" ht="24" x14ac:dyDescent="0.25">
      <c r="A2748" s="4" t="s">
        <v>315</v>
      </c>
      <c r="B2748" s="4" t="s">
        <v>68</v>
      </c>
      <c r="C2748" s="3" t="s">
        <v>8</v>
      </c>
      <c r="D2748" s="3" t="s">
        <v>3409</v>
      </c>
      <c r="E2748" s="3" t="s">
        <v>11</v>
      </c>
      <c r="F2748" s="4" t="s">
        <v>3410</v>
      </c>
      <c r="G2748" s="5">
        <v>6367</v>
      </c>
      <c r="H2748" s="5">
        <v>6366.6109999999999</v>
      </c>
      <c r="I2748" s="5">
        <v>0.38900000000012369</v>
      </c>
      <c r="J2748" s="4" t="s">
        <v>651</v>
      </c>
      <c r="K2748" s="4" t="s">
        <v>3411</v>
      </c>
      <c r="L2748" s="14"/>
      <c r="M2748" s="14"/>
    </row>
    <row r="2749" spans="1:13" ht="24" x14ac:dyDescent="0.25">
      <c r="A2749" s="4" t="s">
        <v>315</v>
      </c>
      <c r="B2749" s="4" t="s">
        <v>68</v>
      </c>
      <c r="C2749" s="3" t="s">
        <v>8</v>
      </c>
      <c r="D2749" s="3" t="s">
        <v>3409</v>
      </c>
      <c r="E2749" s="3" t="s">
        <v>10</v>
      </c>
      <c r="F2749" s="4" t="s">
        <v>3410</v>
      </c>
      <c r="G2749" s="5">
        <v>69627</v>
      </c>
      <c r="H2749" s="5">
        <v>65733.078999999998</v>
      </c>
      <c r="I2749" s="5">
        <v>3893.9210000000021</v>
      </c>
      <c r="J2749" s="4" t="s">
        <v>651</v>
      </c>
      <c r="K2749" s="4" t="s">
        <v>3411</v>
      </c>
      <c r="L2749" s="14"/>
      <c r="M2749" s="14"/>
    </row>
    <row r="2750" spans="1:13" ht="24" x14ac:dyDescent="0.25">
      <c r="A2750" s="4" t="s">
        <v>315</v>
      </c>
      <c r="B2750" s="4" t="s">
        <v>68</v>
      </c>
      <c r="C2750" s="3" t="s">
        <v>8</v>
      </c>
      <c r="D2750" s="3" t="s">
        <v>3412</v>
      </c>
      <c r="E2750" s="3" t="s">
        <v>11</v>
      </c>
      <c r="F2750" s="4" t="s">
        <v>3413</v>
      </c>
      <c r="G2750" s="5">
        <v>14741</v>
      </c>
      <c r="H2750" s="5">
        <v>14740.734</v>
      </c>
      <c r="I2750" s="5">
        <v>0.26599999999962165</v>
      </c>
      <c r="J2750" s="4" t="s">
        <v>69</v>
      </c>
      <c r="K2750" s="4" t="s">
        <v>1415</v>
      </c>
      <c r="L2750" s="14"/>
      <c r="M2750" s="14"/>
    </row>
    <row r="2751" spans="1:13" ht="24" x14ac:dyDescent="0.25">
      <c r="A2751" s="4" t="s">
        <v>315</v>
      </c>
      <c r="B2751" s="4" t="s">
        <v>68</v>
      </c>
      <c r="C2751" s="3" t="s">
        <v>8</v>
      </c>
      <c r="D2751" s="3" t="s">
        <v>3412</v>
      </c>
      <c r="E2751" s="3" t="s">
        <v>10</v>
      </c>
      <c r="F2751" s="4" t="s">
        <v>3413</v>
      </c>
      <c r="G2751" s="5">
        <v>152384</v>
      </c>
      <c r="H2751" s="5">
        <v>152383.65400000001</v>
      </c>
      <c r="I2751" s="5">
        <v>0.34599999999045394</v>
      </c>
      <c r="J2751" s="4" t="s">
        <v>69</v>
      </c>
      <c r="K2751" s="4" t="s">
        <v>1415</v>
      </c>
      <c r="L2751" s="14"/>
      <c r="M2751" s="14"/>
    </row>
    <row r="2752" spans="1:13" ht="24" x14ac:dyDescent="0.25">
      <c r="A2752" s="4" t="s">
        <v>315</v>
      </c>
      <c r="B2752" s="4" t="s">
        <v>68</v>
      </c>
      <c r="C2752" s="3" t="s">
        <v>8</v>
      </c>
      <c r="D2752" s="3" t="s">
        <v>3414</v>
      </c>
      <c r="E2752" s="3" t="s">
        <v>11</v>
      </c>
      <c r="F2752" s="4" t="s">
        <v>3415</v>
      </c>
      <c r="G2752" s="5">
        <v>4914</v>
      </c>
      <c r="H2752" s="5">
        <v>4913.4219999999996</v>
      </c>
      <c r="I2752" s="5">
        <v>0.57800000000042928</v>
      </c>
      <c r="J2752" s="4" t="s">
        <v>69</v>
      </c>
      <c r="K2752" s="4" t="s">
        <v>2648</v>
      </c>
      <c r="L2752" s="14"/>
      <c r="M2752" s="14"/>
    </row>
    <row r="2753" spans="1:13" ht="24" x14ac:dyDescent="0.25">
      <c r="A2753" s="4" t="s">
        <v>315</v>
      </c>
      <c r="B2753" s="4" t="s">
        <v>68</v>
      </c>
      <c r="C2753" s="3" t="s">
        <v>8</v>
      </c>
      <c r="D2753" s="3" t="s">
        <v>3414</v>
      </c>
      <c r="E2753" s="3" t="s">
        <v>10</v>
      </c>
      <c r="F2753" s="4" t="s">
        <v>3415</v>
      </c>
      <c r="G2753" s="5">
        <v>51159</v>
      </c>
      <c r="H2753" s="5">
        <v>51144.654000000002</v>
      </c>
      <c r="I2753" s="5">
        <v>14.34599999999773</v>
      </c>
      <c r="J2753" s="4" t="s">
        <v>69</v>
      </c>
      <c r="K2753" s="4" t="s">
        <v>2648</v>
      </c>
      <c r="L2753" s="14"/>
      <c r="M2753" s="14"/>
    </row>
    <row r="2754" spans="1:13" ht="24" x14ac:dyDescent="0.25">
      <c r="A2754" s="4" t="s">
        <v>315</v>
      </c>
      <c r="B2754" s="4" t="s">
        <v>68</v>
      </c>
      <c r="C2754" s="3" t="s">
        <v>8</v>
      </c>
      <c r="D2754" s="3" t="s">
        <v>1416</v>
      </c>
      <c r="E2754" s="3" t="s">
        <v>11</v>
      </c>
      <c r="F2754" s="4" t="s">
        <v>1417</v>
      </c>
      <c r="G2754" s="5">
        <v>15560</v>
      </c>
      <c r="H2754" s="5">
        <v>15559.288</v>
      </c>
      <c r="I2754" s="5">
        <v>0.71199999999953434</v>
      </c>
      <c r="J2754" s="4" t="s">
        <v>69</v>
      </c>
      <c r="K2754" s="4" t="s">
        <v>70</v>
      </c>
      <c r="L2754" s="14"/>
      <c r="M2754" s="14"/>
    </row>
    <row r="2755" spans="1:13" ht="24" x14ac:dyDescent="0.25">
      <c r="A2755" s="4" t="s">
        <v>315</v>
      </c>
      <c r="B2755" s="4" t="s">
        <v>68</v>
      </c>
      <c r="C2755" s="3" t="s">
        <v>8</v>
      </c>
      <c r="D2755" s="3" t="s">
        <v>1416</v>
      </c>
      <c r="E2755" s="3" t="s">
        <v>10</v>
      </c>
      <c r="F2755" s="4" t="s">
        <v>1417</v>
      </c>
      <c r="G2755" s="5">
        <v>134233</v>
      </c>
      <c r="H2755" s="5">
        <v>134231.98800000001</v>
      </c>
      <c r="I2755" s="5">
        <v>1.0119999999878928</v>
      </c>
      <c r="J2755" s="4" t="s">
        <v>69</v>
      </c>
      <c r="K2755" s="4" t="s">
        <v>70</v>
      </c>
      <c r="L2755" s="14"/>
      <c r="M2755" s="14"/>
    </row>
    <row r="2756" spans="1:13" ht="24" x14ac:dyDescent="0.25">
      <c r="A2756" s="4" t="s">
        <v>315</v>
      </c>
      <c r="B2756" s="4" t="s">
        <v>68</v>
      </c>
      <c r="C2756" s="3" t="s">
        <v>8</v>
      </c>
      <c r="D2756" s="3" t="s">
        <v>3986</v>
      </c>
      <c r="E2756" s="3" t="s">
        <v>11</v>
      </c>
      <c r="F2756" s="4" t="s">
        <v>3987</v>
      </c>
      <c r="G2756" s="5">
        <v>12452</v>
      </c>
      <c r="H2756" s="5">
        <v>12451.617</v>
      </c>
      <c r="I2756" s="5">
        <v>0.38299999999981083</v>
      </c>
      <c r="J2756" s="4" t="s">
        <v>86</v>
      </c>
      <c r="K2756" s="4" t="s">
        <v>1107</v>
      </c>
      <c r="L2756" s="14"/>
      <c r="M2756" s="14"/>
    </row>
    <row r="2757" spans="1:13" ht="24" x14ac:dyDescent="0.25">
      <c r="A2757" s="4" t="s">
        <v>315</v>
      </c>
      <c r="B2757" s="4" t="s">
        <v>68</v>
      </c>
      <c r="C2757" s="3" t="s">
        <v>8</v>
      </c>
      <c r="D2757" s="3" t="s">
        <v>3417</v>
      </c>
      <c r="E2757" s="3" t="s">
        <v>10</v>
      </c>
      <c r="F2757" s="4" t="s">
        <v>3418</v>
      </c>
      <c r="G2757" s="5">
        <v>8941</v>
      </c>
      <c r="H2757" s="5">
        <v>8785.2790000000005</v>
      </c>
      <c r="I2757" s="5">
        <v>155.72099999999955</v>
      </c>
      <c r="J2757" s="4" t="s">
        <v>69</v>
      </c>
      <c r="K2757" s="4" t="s">
        <v>1250</v>
      </c>
      <c r="L2757" s="14"/>
      <c r="M2757" s="14"/>
    </row>
    <row r="2758" spans="1:13" ht="24" x14ac:dyDescent="0.25">
      <c r="A2758" s="4" t="s">
        <v>315</v>
      </c>
      <c r="B2758" s="4" t="s">
        <v>68</v>
      </c>
      <c r="C2758" s="3" t="s">
        <v>8</v>
      </c>
      <c r="D2758" s="3" t="s">
        <v>1418</v>
      </c>
      <c r="E2758" s="3" t="s">
        <v>11</v>
      </c>
      <c r="F2758" s="4" t="s">
        <v>1419</v>
      </c>
      <c r="G2758" s="5">
        <v>12927</v>
      </c>
      <c r="H2758" s="5">
        <v>12925.736000000001</v>
      </c>
      <c r="I2758" s="5">
        <v>1.2639999999992142</v>
      </c>
      <c r="J2758" s="4" t="s">
        <v>69</v>
      </c>
      <c r="K2758" s="4" t="s">
        <v>1250</v>
      </c>
      <c r="L2758" s="14"/>
      <c r="M2758" s="14"/>
    </row>
    <row r="2759" spans="1:13" ht="24" x14ac:dyDescent="0.25">
      <c r="A2759" s="4" t="s">
        <v>315</v>
      </c>
      <c r="B2759" s="4" t="s">
        <v>68</v>
      </c>
      <c r="C2759" s="3" t="s">
        <v>8</v>
      </c>
      <c r="D2759" s="3" t="s">
        <v>1418</v>
      </c>
      <c r="E2759" s="3" t="s">
        <v>10</v>
      </c>
      <c r="F2759" s="4" t="s">
        <v>1419</v>
      </c>
      <c r="G2759" s="5">
        <v>132554</v>
      </c>
      <c r="H2759" s="5">
        <v>132553.87</v>
      </c>
      <c r="I2759" s="5">
        <v>0.13000000000465661</v>
      </c>
      <c r="J2759" s="4" t="s">
        <v>69</v>
      </c>
      <c r="K2759" s="4" t="s">
        <v>1250</v>
      </c>
      <c r="L2759" s="14"/>
      <c r="M2759" s="14"/>
    </row>
    <row r="2760" spans="1:13" ht="24" x14ac:dyDescent="0.25">
      <c r="A2760" s="4" t="s">
        <v>315</v>
      </c>
      <c r="B2760" s="4" t="s">
        <v>68</v>
      </c>
      <c r="C2760" s="3" t="s">
        <v>8</v>
      </c>
      <c r="D2760" s="3" t="s">
        <v>1420</v>
      </c>
      <c r="E2760" s="3" t="s">
        <v>11</v>
      </c>
      <c r="F2760" s="4" t="s">
        <v>1421</v>
      </c>
      <c r="G2760" s="5">
        <v>13863</v>
      </c>
      <c r="H2760" s="5">
        <v>13861.39</v>
      </c>
      <c r="I2760" s="5">
        <v>1.6100000000005821</v>
      </c>
      <c r="J2760" s="4" t="s">
        <v>651</v>
      </c>
      <c r="K2760" s="4" t="s">
        <v>1115</v>
      </c>
      <c r="L2760" s="14"/>
      <c r="M2760" s="14"/>
    </row>
    <row r="2761" spans="1:13" ht="24" x14ac:dyDescent="0.25">
      <c r="A2761" s="4" t="s">
        <v>315</v>
      </c>
      <c r="B2761" s="4" t="s">
        <v>68</v>
      </c>
      <c r="C2761" s="3" t="s">
        <v>8</v>
      </c>
      <c r="D2761" s="3" t="s">
        <v>1420</v>
      </c>
      <c r="E2761" s="3" t="s">
        <v>10</v>
      </c>
      <c r="F2761" s="4" t="s">
        <v>1421</v>
      </c>
      <c r="G2761" s="5">
        <v>144437</v>
      </c>
      <c r="H2761" s="5">
        <v>144436.35200000001</v>
      </c>
      <c r="I2761" s="5">
        <v>0.64799999998649582</v>
      </c>
      <c r="J2761" s="4" t="s">
        <v>651</v>
      </c>
      <c r="K2761" s="4" t="s">
        <v>1115</v>
      </c>
      <c r="L2761" s="14"/>
      <c r="M2761" s="14"/>
    </row>
    <row r="2762" spans="1:13" ht="24" x14ac:dyDescent="0.25">
      <c r="A2762" s="4" t="s">
        <v>315</v>
      </c>
      <c r="B2762" s="4" t="s">
        <v>68</v>
      </c>
      <c r="C2762" s="3" t="s">
        <v>8</v>
      </c>
      <c r="D2762" s="3" t="s">
        <v>1422</v>
      </c>
      <c r="E2762" s="3" t="s">
        <v>11</v>
      </c>
      <c r="F2762" s="4" t="s">
        <v>1423</v>
      </c>
      <c r="G2762" s="5">
        <v>1241</v>
      </c>
      <c r="H2762" s="5">
        <v>1239.47</v>
      </c>
      <c r="I2762" s="5">
        <v>1.5299999999999727</v>
      </c>
      <c r="J2762" s="4" t="s">
        <v>86</v>
      </c>
      <c r="K2762" s="4" t="s">
        <v>426</v>
      </c>
      <c r="L2762" s="14"/>
      <c r="M2762" s="14"/>
    </row>
    <row r="2763" spans="1:13" ht="24" x14ac:dyDescent="0.25">
      <c r="A2763" s="4" t="s">
        <v>315</v>
      </c>
      <c r="B2763" s="4" t="s">
        <v>68</v>
      </c>
      <c r="C2763" s="3" t="s">
        <v>8</v>
      </c>
      <c r="D2763" s="3" t="s">
        <v>1422</v>
      </c>
      <c r="E2763" s="3" t="s">
        <v>10</v>
      </c>
      <c r="F2763" s="4" t="s">
        <v>1423</v>
      </c>
      <c r="G2763" s="5">
        <v>21369</v>
      </c>
      <c r="H2763" s="5">
        <v>21368.566999999999</v>
      </c>
      <c r="I2763" s="5">
        <v>0.43300000000090222</v>
      </c>
      <c r="J2763" s="4" t="s">
        <v>86</v>
      </c>
      <c r="K2763" s="4" t="s">
        <v>426</v>
      </c>
      <c r="L2763" s="14"/>
      <c r="M2763" s="14"/>
    </row>
    <row r="2764" spans="1:13" ht="24" x14ac:dyDescent="0.25">
      <c r="A2764" s="4" t="s">
        <v>315</v>
      </c>
      <c r="B2764" s="4" t="s">
        <v>68</v>
      </c>
      <c r="C2764" s="3" t="s">
        <v>8</v>
      </c>
      <c r="D2764" s="3" t="s">
        <v>1424</v>
      </c>
      <c r="E2764" s="3" t="s">
        <v>11</v>
      </c>
      <c r="F2764" s="4" t="s">
        <v>1425</v>
      </c>
      <c r="G2764" s="5">
        <v>15797</v>
      </c>
      <c r="H2764" s="5">
        <v>15790.795</v>
      </c>
      <c r="I2764" s="5">
        <v>6.2049999999999272</v>
      </c>
      <c r="J2764" s="4" t="s">
        <v>69</v>
      </c>
      <c r="K2764" s="4" t="s">
        <v>1250</v>
      </c>
      <c r="L2764" s="14"/>
      <c r="M2764" s="14"/>
    </row>
    <row r="2765" spans="1:13" ht="24" x14ac:dyDescent="0.25">
      <c r="A2765" s="4" t="s">
        <v>315</v>
      </c>
      <c r="B2765" s="4" t="s">
        <v>68</v>
      </c>
      <c r="C2765" s="3" t="s">
        <v>8</v>
      </c>
      <c r="D2765" s="3" t="s">
        <v>1424</v>
      </c>
      <c r="E2765" s="3" t="s">
        <v>10</v>
      </c>
      <c r="F2765" s="4" t="s">
        <v>1425</v>
      </c>
      <c r="G2765" s="5">
        <v>166312</v>
      </c>
      <c r="H2765" s="5">
        <v>165772.65100000001</v>
      </c>
      <c r="I2765" s="5">
        <v>539.34899999998743</v>
      </c>
      <c r="J2765" s="4" t="s">
        <v>69</v>
      </c>
      <c r="K2765" s="4" t="s">
        <v>1250</v>
      </c>
      <c r="L2765" s="14"/>
      <c r="M2765" s="14"/>
    </row>
    <row r="2766" spans="1:13" ht="24" x14ac:dyDescent="0.25">
      <c r="A2766" s="4" t="s">
        <v>315</v>
      </c>
      <c r="B2766" s="4" t="s">
        <v>68</v>
      </c>
      <c r="C2766" s="3" t="s">
        <v>8</v>
      </c>
      <c r="D2766" s="3" t="s">
        <v>3419</v>
      </c>
      <c r="E2766" s="3" t="s">
        <v>10</v>
      </c>
      <c r="F2766" s="4" t="s">
        <v>3420</v>
      </c>
      <c r="G2766" s="5">
        <v>171734</v>
      </c>
      <c r="H2766" s="5">
        <v>170108.481</v>
      </c>
      <c r="I2766" s="5">
        <v>1625.5190000000002</v>
      </c>
      <c r="J2766" s="4" t="s">
        <v>86</v>
      </c>
      <c r="K2766" s="4" t="s">
        <v>426</v>
      </c>
      <c r="L2766" s="14"/>
      <c r="M2766" s="14" t="str">
        <f>VLOOKUP(D2766,[1]base!$D$6:$M$3515,10,0)</f>
        <v>X</v>
      </c>
    </row>
    <row r="2767" spans="1:13" ht="24" x14ac:dyDescent="0.25">
      <c r="A2767" s="4" t="s">
        <v>315</v>
      </c>
      <c r="B2767" s="4" t="s">
        <v>68</v>
      </c>
      <c r="C2767" s="3" t="s">
        <v>8</v>
      </c>
      <c r="D2767" s="3" t="s">
        <v>3421</v>
      </c>
      <c r="E2767" s="3" t="s">
        <v>10</v>
      </c>
      <c r="F2767" s="4" t="s">
        <v>3422</v>
      </c>
      <c r="G2767" s="5">
        <v>95908</v>
      </c>
      <c r="H2767" s="5">
        <v>95597</v>
      </c>
      <c r="I2767" s="5">
        <v>311</v>
      </c>
      <c r="J2767" s="4" t="s">
        <v>86</v>
      </c>
      <c r="K2767" s="4" t="s">
        <v>3423</v>
      </c>
      <c r="L2767" s="14"/>
      <c r="M2767" s="14" t="str">
        <f>VLOOKUP(D2767,[1]base!$D$6:$M$3515,10,0)</f>
        <v>X</v>
      </c>
    </row>
    <row r="2768" spans="1:13" ht="24" x14ac:dyDescent="0.25">
      <c r="A2768" s="4" t="s">
        <v>315</v>
      </c>
      <c r="B2768" s="4" t="s">
        <v>68</v>
      </c>
      <c r="C2768" s="3" t="s">
        <v>8</v>
      </c>
      <c r="D2768" s="3" t="s">
        <v>3424</v>
      </c>
      <c r="E2768" s="3" t="s">
        <v>9</v>
      </c>
      <c r="F2768" s="4" t="s">
        <v>3425</v>
      </c>
      <c r="G2768" s="5">
        <v>200</v>
      </c>
      <c r="H2768" s="5">
        <v>83.402000000000001</v>
      </c>
      <c r="I2768" s="5">
        <v>116.598</v>
      </c>
      <c r="J2768" s="4" t="s">
        <v>86</v>
      </c>
      <c r="K2768" s="4" t="s">
        <v>4851</v>
      </c>
      <c r="L2768" s="14"/>
      <c r="M2768" s="14" t="str">
        <f>VLOOKUP(D2768,[1]base!$D$6:$M$3515,10,0)</f>
        <v>X</v>
      </c>
    </row>
    <row r="2769" spans="1:13" ht="24" x14ac:dyDescent="0.25">
      <c r="A2769" s="4" t="s">
        <v>315</v>
      </c>
      <c r="B2769" s="4" t="s">
        <v>68</v>
      </c>
      <c r="C2769" s="3" t="s">
        <v>8</v>
      </c>
      <c r="D2769" s="3" t="s">
        <v>3424</v>
      </c>
      <c r="E2769" s="3" t="s">
        <v>11</v>
      </c>
      <c r="F2769" s="4" t="s">
        <v>3425</v>
      </c>
      <c r="G2769" s="5">
        <v>10</v>
      </c>
      <c r="H2769" s="5">
        <v>0</v>
      </c>
      <c r="I2769" s="5">
        <v>10</v>
      </c>
      <c r="J2769" s="4" t="s">
        <v>86</v>
      </c>
      <c r="K2769" s="4" t="s">
        <v>4851</v>
      </c>
      <c r="L2769" s="14"/>
      <c r="M2769" s="14" t="str">
        <f>VLOOKUP(D2769,[1]base!$D$6:$M$3515,10,0)</f>
        <v>X</v>
      </c>
    </row>
    <row r="2770" spans="1:13" ht="24" x14ac:dyDescent="0.25">
      <c r="A2770" s="4" t="s">
        <v>315</v>
      </c>
      <c r="B2770" s="4" t="s">
        <v>68</v>
      </c>
      <c r="C2770" s="3" t="s">
        <v>8</v>
      </c>
      <c r="D2770" s="3" t="s">
        <v>3424</v>
      </c>
      <c r="E2770" s="3" t="s">
        <v>10</v>
      </c>
      <c r="F2770" s="4" t="s">
        <v>3425</v>
      </c>
      <c r="G2770" s="5">
        <v>300000</v>
      </c>
      <c r="H2770" s="5">
        <v>287634.64799999999</v>
      </c>
      <c r="I2770" s="5">
        <v>12365.352000000014</v>
      </c>
      <c r="J2770" s="4" t="s">
        <v>86</v>
      </c>
      <c r="K2770" s="4" t="s">
        <v>4851</v>
      </c>
      <c r="L2770" s="14"/>
      <c r="M2770" s="14" t="str">
        <f>VLOOKUP(D2770,[1]base!$D$6:$M$3515,10,0)</f>
        <v>X</v>
      </c>
    </row>
    <row r="2771" spans="1:13" ht="36" x14ac:dyDescent="0.25">
      <c r="A2771" s="4" t="s">
        <v>315</v>
      </c>
      <c r="B2771" s="4" t="s">
        <v>68</v>
      </c>
      <c r="C2771" s="3" t="s">
        <v>8</v>
      </c>
      <c r="D2771" s="3" t="s">
        <v>3426</v>
      </c>
      <c r="E2771" s="3" t="s">
        <v>10</v>
      </c>
      <c r="F2771" s="4" t="s">
        <v>3427</v>
      </c>
      <c r="G2771" s="5">
        <v>18930</v>
      </c>
      <c r="H2771" s="5">
        <v>18928.810000000001</v>
      </c>
      <c r="I2771" s="5">
        <v>1.1899999999986903</v>
      </c>
      <c r="J2771" s="4" t="s">
        <v>86</v>
      </c>
      <c r="K2771" s="4" t="s">
        <v>4856</v>
      </c>
      <c r="L2771" s="14"/>
      <c r="M2771" s="14" t="str">
        <f>VLOOKUP(D2771,[1]base!$D$6:$M$3515,10,0)</f>
        <v>X</v>
      </c>
    </row>
    <row r="2772" spans="1:13" ht="36" x14ac:dyDescent="0.25">
      <c r="A2772" s="4" t="s">
        <v>315</v>
      </c>
      <c r="B2772" s="4" t="s">
        <v>68</v>
      </c>
      <c r="C2772" s="3" t="s">
        <v>8</v>
      </c>
      <c r="D2772" s="3" t="s">
        <v>3428</v>
      </c>
      <c r="E2772" s="3" t="s">
        <v>10</v>
      </c>
      <c r="F2772" s="4" t="s">
        <v>3429</v>
      </c>
      <c r="G2772" s="5">
        <v>10</v>
      </c>
      <c r="H2772" s="5">
        <v>0</v>
      </c>
      <c r="I2772" s="5">
        <v>10</v>
      </c>
      <c r="J2772" s="4" t="s">
        <v>3430</v>
      </c>
      <c r="K2772" s="4" t="s">
        <v>3431</v>
      </c>
      <c r="L2772" s="14"/>
      <c r="M2772" s="14" t="str">
        <f>VLOOKUP(D2772,[1]base!$D$6:$M$3515,10,0)</f>
        <v>X</v>
      </c>
    </row>
    <row r="2773" spans="1:13" ht="24" x14ac:dyDescent="0.25">
      <c r="A2773" s="4" t="s">
        <v>315</v>
      </c>
      <c r="B2773" s="4" t="s">
        <v>68</v>
      </c>
      <c r="C2773" s="3" t="s">
        <v>8</v>
      </c>
      <c r="D2773" s="3" t="s">
        <v>3988</v>
      </c>
      <c r="E2773" s="3" t="s">
        <v>11</v>
      </c>
      <c r="F2773" s="4" t="s">
        <v>3989</v>
      </c>
      <c r="G2773" s="5">
        <v>15188</v>
      </c>
      <c r="H2773" s="5">
        <v>12321.665999999999</v>
      </c>
      <c r="I2773" s="5">
        <v>2866.3340000000007</v>
      </c>
      <c r="J2773" s="4" t="s">
        <v>513</v>
      </c>
      <c r="K2773" s="4" t="s">
        <v>2662</v>
      </c>
      <c r="L2773" s="14"/>
      <c r="M2773" s="14" t="str">
        <f>VLOOKUP(D2773,[1]base!$D$6:$M$3515,10,0)</f>
        <v>X</v>
      </c>
    </row>
    <row r="2774" spans="1:13" ht="24" x14ac:dyDescent="0.25">
      <c r="A2774" s="4" t="s">
        <v>315</v>
      </c>
      <c r="B2774" s="4" t="s">
        <v>68</v>
      </c>
      <c r="C2774" s="3" t="s">
        <v>8</v>
      </c>
      <c r="D2774" s="3" t="s">
        <v>3988</v>
      </c>
      <c r="E2774" s="3" t="s">
        <v>10</v>
      </c>
      <c r="F2774" s="4" t="s">
        <v>3989</v>
      </c>
      <c r="G2774" s="5">
        <v>2910</v>
      </c>
      <c r="H2774" s="5">
        <v>2909.0740000000001</v>
      </c>
      <c r="I2774" s="5">
        <v>0.92599999999993088</v>
      </c>
      <c r="J2774" s="4" t="s">
        <v>513</v>
      </c>
      <c r="K2774" s="4" t="s">
        <v>2662</v>
      </c>
      <c r="L2774" s="14"/>
      <c r="M2774" s="14" t="str">
        <f>VLOOKUP(D2774,[1]base!$D$6:$M$3515,10,0)</f>
        <v>X</v>
      </c>
    </row>
    <row r="2775" spans="1:13" ht="24" x14ac:dyDescent="0.25">
      <c r="A2775" s="4" t="s">
        <v>315</v>
      </c>
      <c r="B2775" s="4" t="s">
        <v>68</v>
      </c>
      <c r="C2775" s="3" t="s">
        <v>8</v>
      </c>
      <c r="D2775" s="3" t="s">
        <v>4234</v>
      </c>
      <c r="E2775" s="3" t="s">
        <v>9</v>
      </c>
      <c r="F2775" s="4" t="s">
        <v>4235</v>
      </c>
      <c r="G2775" s="5">
        <v>200</v>
      </c>
      <c r="H2775" s="5">
        <v>99.04</v>
      </c>
      <c r="I2775" s="5">
        <v>100.96</v>
      </c>
      <c r="J2775" s="4" t="s">
        <v>86</v>
      </c>
      <c r="K2775" s="4" t="s">
        <v>4851</v>
      </c>
      <c r="L2775" s="14"/>
      <c r="M2775" s="14" t="str">
        <f>VLOOKUP(D2775,[1]base!$D$6:$M$3515,10,0)</f>
        <v>X</v>
      </c>
    </row>
    <row r="2776" spans="1:13" ht="24" x14ac:dyDescent="0.25">
      <c r="A2776" s="4" t="s">
        <v>315</v>
      </c>
      <c r="B2776" s="4" t="s">
        <v>68</v>
      </c>
      <c r="C2776" s="3" t="s">
        <v>8</v>
      </c>
      <c r="D2776" s="3" t="s">
        <v>4234</v>
      </c>
      <c r="E2776" s="3" t="s">
        <v>11</v>
      </c>
      <c r="F2776" s="4" t="s">
        <v>4235</v>
      </c>
      <c r="G2776" s="5">
        <v>10</v>
      </c>
      <c r="H2776" s="5">
        <v>0</v>
      </c>
      <c r="I2776" s="5">
        <v>10</v>
      </c>
      <c r="J2776" s="4" t="s">
        <v>86</v>
      </c>
      <c r="K2776" s="4" t="s">
        <v>4851</v>
      </c>
      <c r="L2776" s="14"/>
      <c r="M2776" s="14" t="str">
        <f>VLOOKUP(D2776,[1]base!$D$6:$M$3515,10,0)</f>
        <v>X</v>
      </c>
    </row>
    <row r="2777" spans="1:13" ht="24" x14ac:dyDescent="0.25">
      <c r="A2777" s="4" t="s">
        <v>315</v>
      </c>
      <c r="B2777" s="4" t="s">
        <v>68</v>
      </c>
      <c r="C2777" s="3" t="s">
        <v>8</v>
      </c>
      <c r="D2777" s="3" t="s">
        <v>4234</v>
      </c>
      <c r="E2777" s="3" t="s">
        <v>10</v>
      </c>
      <c r="F2777" s="4" t="s">
        <v>4235</v>
      </c>
      <c r="G2777" s="5">
        <v>10</v>
      </c>
      <c r="H2777" s="5">
        <v>0</v>
      </c>
      <c r="I2777" s="5">
        <v>10</v>
      </c>
      <c r="J2777" s="4" t="s">
        <v>86</v>
      </c>
      <c r="K2777" s="4" t="s">
        <v>4851</v>
      </c>
      <c r="L2777" s="14"/>
      <c r="M2777" s="14" t="str">
        <f>VLOOKUP(D2777,[1]base!$D$6:$M$3515,10,0)</f>
        <v>X</v>
      </c>
    </row>
    <row r="2778" spans="1:13" ht="24" x14ac:dyDescent="0.25">
      <c r="A2778" s="4" t="s">
        <v>315</v>
      </c>
      <c r="B2778" s="4" t="s">
        <v>68</v>
      </c>
      <c r="C2778" s="3" t="s">
        <v>8</v>
      </c>
      <c r="D2778" s="3" t="s">
        <v>5152</v>
      </c>
      <c r="E2778" s="3" t="s">
        <v>10</v>
      </c>
      <c r="F2778" s="4" t="s">
        <v>5153</v>
      </c>
      <c r="G2778" s="5">
        <v>10</v>
      </c>
      <c r="H2778" s="5">
        <v>0</v>
      </c>
      <c r="I2778" s="5">
        <v>10</v>
      </c>
      <c r="J2778" s="4" t="s">
        <v>651</v>
      </c>
      <c r="K2778" s="4" t="s">
        <v>3411</v>
      </c>
      <c r="L2778" s="14"/>
      <c r="M2778" s="14" t="str">
        <f>VLOOKUP(D2778,[1]base!$D$6:$M$3515,10,0)</f>
        <v>X</v>
      </c>
    </row>
    <row r="2779" spans="1:13" ht="36" x14ac:dyDescent="0.25">
      <c r="A2779" s="4" t="s">
        <v>315</v>
      </c>
      <c r="B2779" s="4" t="s">
        <v>68</v>
      </c>
      <c r="C2779" s="3" t="s">
        <v>8</v>
      </c>
      <c r="D2779" s="3" t="s">
        <v>5154</v>
      </c>
      <c r="E2779" s="3" t="s">
        <v>10</v>
      </c>
      <c r="F2779" s="4" t="s">
        <v>5155</v>
      </c>
      <c r="G2779" s="5">
        <v>10</v>
      </c>
      <c r="H2779" s="5">
        <v>0</v>
      </c>
      <c r="I2779" s="5">
        <v>10</v>
      </c>
      <c r="J2779" s="4" t="s">
        <v>4493</v>
      </c>
      <c r="K2779" s="4" t="s">
        <v>5156</v>
      </c>
      <c r="L2779" s="14"/>
      <c r="M2779" s="14" t="str">
        <f>VLOOKUP(D2779,[1]base!$D$6:$M$3515,10,0)</f>
        <v>X</v>
      </c>
    </row>
    <row r="2780" spans="1:13" ht="36" x14ac:dyDescent="0.25">
      <c r="A2780" s="4" t="s">
        <v>315</v>
      </c>
      <c r="B2780" s="4" t="s">
        <v>68</v>
      </c>
      <c r="C2780" s="3" t="s">
        <v>8</v>
      </c>
      <c r="D2780" s="3" t="s">
        <v>5157</v>
      </c>
      <c r="E2780" s="3" t="s">
        <v>10</v>
      </c>
      <c r="F2780" s="4" t="s">
        <v>5158</v>
      </c>
      <c r="G2780" s="5">
        <v>10</v>
      </c>
      <c r="H2780" s="5">
        <v>0</v>
      </c>
      <c r="I2780" s="5">
        <v>10</v>
      </c>
      <c r="J2780" s="4" t="s">
        <v>86</v>
      </c>
      <c r="K2780" s="4" t="s">
        <v>3423</v>
      </c>
      <c r="L2780" s="14"/>
      <c r="M2780" s="14" t="str">
        <f>VLOOKUP(D2780,[1]base!$D$6:$M$3515,10,0)</f>
        <v>X</v>
      </c>
    </row>
    <row r="2781" spans="1:13" ht="24" x14ac:dyDescent="0.25">
      <c r="A2781" s="4" t="s">
        <v>315</v>
      </c>
      <c r="B2781" s="4" t="s">
        <v>68</v>
      </c>
      <c r="C2781" s="3" t="s">
        <v>8</v>
      </c>
      <c r="D2781" s="3" t="s">
        <v>5159</v>
      </c>
      <c r="E2781" s="3" t="s">
        <v>10</v>
      </c>
      <c r="F2781" s="4" t="s">
        <v>5160</v>
      </c>
      <c r="G2781" s="5">
        <v>10</v>
      </c>
      <c r="H2781" s="5">
        <v>0</v>
      </c>
      <c r="I2781" s="5">
        <v>10</v>
      </c>
      <c r="J2781" s="4" t="s">
        <v>69</v>
      </c>
      <c r="K2781" s="4" t="s">
        <v>5161</v>
      </c>
      <c r="L2781" s="14"/>
      <c r="M2781" s="14" t="str">
        <f>VLOOKUP(D2781,[1]base!$D$6:$M$3515,10,0)</f>
        <v>X</v>
      </c>
    </row>
    <row r="2782" spans="1:13" ht="24" x14ac:dyDescent="0.25">
      <c r="A2782" s="4" t="s">
        <v>315</v>
      </c>
      <c r="B2782" s="4" t="s">
        <v>68</v>
      </c>
      <c r="C2782" s="3" t="s">
        <v>8</v>
      </c>
      <c r="D2782" s="3" t="s">
        <v>5162</v>
      </c>
      <c r="E2782" s="3" t="s">
        <v>10</v>
      </c>
      <c r="F2782" s="4" t="s">
        <v>5163</v>
      </c>
      <c r="G2782" s="5">
        <v>10</v>
      </c>
      <c r="H2782" s="5">
        <v>0</v>
      </c>
      <c r="I2782" s="5">
        <v>10</v>
      </c>
      <c r="J2782" s="4" t="s">
        <v>69</v>
      </c>
      <c r="K2782" s="4" t="s">
        <v>1097</v>
      </c>
      <c r="L2782" s="14"/>
      <c r="M2782" s="14" t="str">
        <f>VLOOKUP(D2782,[1]base!$D$6:$M$3515,10,0)</f>
        <v>X</v>
      </c>
    </row>
    <row r="2783" spans="1:13" ht="24" x14ac:dyDescent="0.25">
      <c r="A2783" s="4" t="s">
        <v>315</v>
      </c>
      <c r="B2783" s="4" t="s">
        <v>68</v>
      </c>
      <c r="C2783" s="3" t="s">
        <v>8</v>
      </c>
      <c r="D2783" s="3" t="s">
        <v>5164</v>
      </c>
      <c r="E2783" s="3" t="s">
        <v>10</v>
      </c>
      <c r="F2783" s="4" t="s">
        <v>5165</v>
      </c>
      <c r="G2783" s="5">
        <v>10</v>
      </c>
      <c r="H2783" s="5">
        <v>0</v>
      </c>
      <c r="I2783" s="5">
        <v>10</v>
      </c>
      <c r="J2783" s="4" t="s">
        <v>69</v>
      </c>
      <c r="K2783" s="4" t="s">
        <v>2653</v>
      </c>
      <c r="L2783" s="14"/>
      <c r="M2783" s="14" t="str">
        <f>VLOOKUP(D2783,[1]base!$D$6:$M$3515,10,0)</f>
        <v>X</v>
      </c>
    </row>
    <row r="2784" spans="1:13" ht="24" x14ac:dyDescent="0.25">
      <c r="A2784" s="4" t="s">
        <v>315</v>
      </c>
      <c r="B2784" s="4" t="s">
        <v>68</v>
      </c>
      <c r="C2784" s="3" t="s">
        <v>8</v>
      </c>
      <c r="D2784" s="3" t="s">
        <v>5296</v>
      </c>
      <c r="E2784" s="3" t="s">
        <v>9</v>
      </c>
      <c r="F2784" s="4" t="s">
        <v>5297</v>
      </c>
      <c r="G2784" s="5">
        <v>500</v>
      </c>
      <c r="H2784" s="5">
        <v>0</v>
      </c>
      <c r="I2784" s="5">
        <v>500</v>
      </c>
      <c r="J2784" s="4" t="s">
        <v>69</v>
      </c>
      <c r="K2784" s="4" t="s">
        <v>1097</v>
      </c>
      <c r="L2784" s="14"/>
      <c r="M2784" s="14"/>
    </row>
    <row r="2785" spans="1:13" ht="24" x14ac:dyDescent="0.25">
      <c r="A2785" s="4" t="s">
        <v>315</v>
      </c>
      <c r="B2785" s="4" t="s">
        <v>68</v>
      </c>
      <c r="C2785" s="3" t="s">
        <v>8</v>
      </c>
      <c r="D2785" s="3" t="s">
        <v>5296</v>
      </c>
      <c r="E2785" s="3" t="s">
        <v>11</v>
      </c>
      <c r="F2785" s="4" t="s">
        <v>5297</v>
      </c>
      <c r="G2785" s="5">
        <v>10</v>
      </c>
      <c r="H2785" s="5">
        <v>0</v>
      </c>
      <c r="I2785" s="5">
        <v>10</v>
      </c>
      <c r="J2785" s="4" t="s">
        <v>69</v>
      </c>
      <c r="K2785" s="4" t="s">
        <v>1097</v>
      </c>
      <c r="L2785" s="14"/>
      <c r="M2785" s="14"/>
    </row>
    <row r="2786" spans="1:13" ht="24" x14ac:dyDescent="0.25">
      <c r="A2786" s="4" t="s">
        <v>315</v>
      </c>
      <c r="B2786" s="4" t="s">
        <v>68</v>
      </c>
      <c r="C2786" s="3" t="s">
        <v>8</v>
      </c>
      <c r="D2786" s="3" t="s">
        <v>5296</v>
      </c>
      <c r="E2786" s="3" t="s">
        <v>10</v>
      </c>
      <c r="F2786" s="4" t="s">
        <v>5297</v>
      </c>
      <c r="G2786" s="5">
        <v>10</v>
      </c>
      <c r="H2786" s="5">
        <v>0</v>
      </c>
      <c r="I2786" s="5">
        <v>10</v>
      </c>
      <c r="J2786" s="4" t="s">
        <v>69</v>
      </c>
      <c r="K2786" s="4" t="s">
        <v>1097</v>
      </c>
      <c r="L2786" s="14"/>
      <c r="M2786" s="14"/>
    </row>
    <row r="2787" spans="1:13" ht="24" x14ac:dyDescent="0.25">
      <c r="A2787" s="4" t="s">
        <v>315</v>
      </c>
      <c r="B2787" s="4" t="s">
        <v>33</v>
      </c>
      <c r="C2787" s="3" t="s">
        <v>8</v>
      </c>
      <c r="D2787" s="3" t="s">
        <v>3432</v>
      </c>
      <c r="E2787" s="3" t="s">
        <v>9</v>
      </c>
      <c r="F2787" s="4" t="s">
        <v>3433</v>
      </c>
      <c r="G2787" s="5">
        <v>219</v>
      </c>
      <c r="H2787" s="5">
        <v>130.31700000000001</v>
      </c>
      <c r="I2787" s="5">
        <v>88.682999999999993</v>
      </c>
      <c r="J2787" s="4" t="s">
        <v>31</v>
      </c>
      <c r="K2787" s="4" t="s">
        <v>32</v>
      </c>
      <c r="L2787" s="14"/>
      <c r="M2787" s="14" t="str">
        <f>VLOOKUP(D2787,[1]base!$D$6:$M$3515,10,0)</f>
        <v>X</v>
      </c>
    </row>
    <row r="2788" spans="1:13" ht="24" x14ac:dyDescent="0.25">
      <c r="A2788" s="4" t="s">
        <v>315</v>
      </c>
      <c r="B2788" s="4" t="s">
        <v>33</v>
      </c>
      <c r="C2788" s="3" t="s">
        <v>8</v>
      </c>
      <c r="D2788" s="3" t="s">
        <v>3432</v>
      </c>
      <c r="E2788" s="3" t="s">
        <v>11</v>
      </c>
      <c r="F2788" s="4" t="s">
        <v>3433</v>
      </c>
      <c r="G2788" s="5">
        <v>24000</v>
      </c>
      <c r="H2788" s="5">
        <v>2227.4079999999999</v>
      </c>
      <c r="I2788" s="5">
        <v>21772.592000000001</v>
      </c>
      <c r="J2788" s="4" t="s">
        <v>31</v>
      </c>
      <c r="K2788" s="4" t="s">
        <v>32</v>
      </c>
      <c r="L2788" s="14"/>
      <c r="M2788" s="14" t="str">
        <f>VLOOKUP(D2788,[1]base!$D$6:$M$3515,10,0)</f>
        <v>X</v>
      </c>
    </row>
    <row r="2789" spans="1:13" ht="24" x14ac:dyDescent="0.25">
      <c r="A2789" s="4" t="s">
        <v>315</v>
      </c>
      <c r="B2789" s="4" t="s">
        <v>33</v>
      </c>
      <c r="C2789" s="3" t="s">
        <v>8</v>
      </c>
      <c r="D2789" s="3" t="s">
        <v>3432</v>
      </c>
      <c r="E2789" s="3" t="s">
        <v>10</v>
      </c>
      <c r="F2789" s="4" t="s">
        <v>3433</v>
      </c>
      <c r="G2789" s="5">
        <v>176990</v>
      </c>
      <c r="H2789" s="5">
        <v>176793.19200000001</v>
      </c>
      <c r="I2789" s="5">
        <v>196.80799999998999</v>
      </c>
      <c r="J2789" s="4" t="s">
        <v>31</v>
      </c>
      <c r="K2789" s="4" t="s">
        <v>32</v>
      </c>
      <c r="L2789" s="14"/>
      <c r="M2789" s="14" t="str">
        <f>VLOOKUP(D2789,[1]base!$D$6:$M$3515,10,0)</f>
        <v>X</v>
      </c>
    </row>
    <row r="2790" spans="1:13" ht="24" x14ac:dyDescent="0.25">
      <c r="A2790" s="4" t="s">
        <v>315</v>
      </c>
      <c r="B2790" s="4" t="s">
        <v>33</v>
      </c>
      <c r="C2790" s="3" t="s">
        <v>8</v>
      </c>
      <c r="D2790" s="3" t="s">
        <v>4672</v>
      </c>
      <c r="E2790" s="3" t="s">
        <v>11</v>
      </c>
      <c r="F2790" s="4" t="s">
        <v>4673</v>
      </c>
      <c r="G2790" s="5">
        <v>72</v>
      </c>
      <c r="H2790" s="5">
        <v>71.007000000000005</v>
      </c>
      <c r="I2790" s="5">
        <v>0.992999999999995</v>
      </c>
      <c r="J2790" s="4" t="s">
        <v>15</v>
      </c>
      <c r="K2790" s="4" t="s">
        <v>16</v>
      </c>
      <c r="L2790" s="14"/>
      <c r="M2790" s="14"/>
    </row>
    <row r="2791" spans="1:13" ht="24" x14ac:dyDescent="0.25">
      <c r="A2791" s="4" t="s">
        <v>315</v>
      </c>
      <c r="B2791" s="4" t="s">
        <v>33</v>
      </c>
      <c r="C2791" s="3" t="s">
        <v>8</v>
      </c>
      <c r="D2791" s="3" t="s">
        <v>4672</v>
      </c>
      <c r="E2791" s="3" t="s">
        <v>10</v>
      </c>
      <c r="F2791" s="4" t="s">
        <v>4673</v>
      </c>
      <c r="G2791" s="5">
        <v>711</v>
      </c>
      <c r="H2791" s="5">
        <v>710.07299999999998</v>
      </c>
      <c r="I2791" s="5">
        <v>0.92700000000002092</v>
      </c>
      <c r="J2791" s="4" t="s">
        <v>15</v>
      </c>
      <c r="K2791" s="4" t="s">
        <v>16</v>
      </c>
      <c r="L2791" s="14"/>
      <c r="M2791" s="14"/>
    </row>
    <row r="2792" spans="1:13" ht="24" x14ac:dyDescent="0.25">
      <c r="A2792" s="4" t="s">
        <v>315</v>
      </c>
      <c r="B2792" s="4" t="s">
        <v>33</v>
      </c>
      <c r="C2792" s="3" t="s">
        <v>8</v>
      </c>
      <c r="D2792" s="3" t="s">
        <v>1363</v>
      </c>
      <c r="E2792" s="3" t="s">
        <v>11</v>
      </c>
      <c r="F2792" s="4" t="s">
        <v>1364</v>
      </c>
      <c r="G2792" s="5">
        <v>76085</v>
      </c>
      <c r="H2792" s="5">
        <v>76083.728000000003</v>
      </c>
      <c r="I2792" s="5">
        <v>1.271999999997206</v>
      </c>
      <c r="J2792" s="4" t="s">
        <v>30</v>
      </c>
      <c r="K2792" s="4" t="s">
        <v>4823</v>
      </c>
      <c r="L2792" s="14"/>
      <c r="M2792" s="14" t="str">
        <f>VLOOKUP(D2792,[1]base!$D$6:$M$3515,10,0)</f>
        <v>X</v>
      </c>
    </row>
    <row r="2793" spans="1:13" ht="24" x14ac:dyDescent="0.25">
      <c r="A2793" s="4" t="s">
        <v>315</v>
      </c>
      <c r="B2793" s="4" t="s">
        <v>33</v>
      </c>
      <c r="C2793" s="3" t="s">
        <v>8</v>
      </c>
      <c r="D2793" s="3" t="s">
        <v>1363</v>
      </c>
      <c r="E2793" s="3" t="s">
        <v>10</v>
      </c>
      <c r="F2793" s="4" t="s">
        <v>1364</v>
      </c>
      <c r="G2793" s="5">
        <v>808357</v>
      </c>
      <c r="H2793" s="5">
        <v>805816.31400000001</v>
      </c>
      <c r="I2793" s="5">
        <v>2540.685999999987</v>
      </c>
      <c r="J2793" s="4" t="s">
        <v>30</v>
      </c>
      <c r="K2793" s="4" t="s">
        <v>4823</v>
      </c>
      <c r="L2793" s="14"/>
      <c r="M2793" s="14" t="str">
        <f>VLOOKUP(D2793,[1]base!$D$6:$M$3515,10,0)</f>
        <v>X</v>
      </c>
    </row>
    <row r="2794" spans="1:13" ht="24" x14ac:dyDescent="0.25">
      <c r="A2794" s="4" t="s">
        <v>315</v>
      </c>
      <c r="B2794" s="4" t="s">
        <v>33</v>
      </c>
      <c r="C2794" s="3" t="s">
        <v>8</v>
      </c>
      <c r="D2794" s="3" t="s">
        <v>1116</v>
      </c>
      <c r="E2794" s="3" t="s">
        <v>11</v>
      </c>
      <c r="F2794" s="4" t="s">
        <v>1117</v>
      </c>
      <c r="G2794" s="5">
        <v>56060</v>
      </c>
      <c r="H2794" s="5">
        <v>56059.385000000002</v>
      </c>
      <c r="I2794" s="5">
        <v>0.61499999999796273</v>
      </c>
      <c r="J2794" s="4" t="s">
        <v>29</v>
      </c>
      <c r="K2794" s="4" t="s">
        <v>1118</v>
      </c>
      <c r="L2794" s="14"/>
      <c r="M2794" s="14" t="str">
        <f>VLOOKUP(D2794,[1]base!$D$6:$M$3515,10,0)</f>
        <v>X</v>
      </c>
    </row>
    <row r="2795" spans="1:13" ht="24" x14ac:dyDescent="0.25">
      <c r="A2795" s="4" t="s">
        <v>315</v>
      </c>
      <c r="B2795" s="4" t="s">
        <v>33</v>
      </c>
      <c r="C2795" s="3" t="s">
        <v>8</v>
      </c>
      <c r="D2795" s="3" t="s">
        <v>1116</v>
      </c>
      <c r="E2795" s="3" t="s">
        <v>10</v>
      </c>
      <c r="F2795" s="4" t="s">
        <v>1117</v>
      </c>
      <c r="G2795" s="5">
        <v>384766</v>
      </c>
      <c r="H2795" s="5">
        <v>372767.01799999998</v>
      </c>
      <c r="I2795" s="5">
        <v>11998.982000000018</v>
      </c>
      <c r="J2795" s="4" t="s">
        <v>29</v>
      </c>
      <c r="K2795" s="4" t="s">
        <v>1118</v>
      </c>
      <c r="L2795" s="14"/>
      <c r="M2795" s="14" t="str">
        <f>VLOOKUP(D2795,[1]base!$D$6:$M$3515,10,0)</f>
        <v>X</v>
      </c>
    </row>
    <row r="2796" spans="1:13" ht="24" x14ac:dyDescent="0.25">
      <c r="A2796" s="4" t="s">
        <v>315</v>
      </c>
      <c r="B2796" s="4" t="s">
        <v>33</v>
      </c>
      <c r="C2796" s="3" t="s">
        <v>8</v>
      </c>
      <c r="D2796" s="3" t="s">
        <v>1119</v>
      </c>
      <c r="E2796" s="3" t="s">
        <v>11</v>
      </c>
      <c r="F2796" s="4" t="s">
        <v>1120</v>
      </c>
      <c r="G2796" s="5">
        <v>33253</v>
      </c>
      <c r="H2796" s="5">
        <v>22168.058000000001</v>
      </c>
      <c r="I2796" s="5">
        <v>11084.941999999999</v>
      </c>
      <c r="J2796" s="4" t="s">
        <v>15</v>
      </c>
      <c r="K2796" s="4" t="s">
        <v>16</v>
      </c>
      <c r="L2796" s="14"/>
      <c r="M2796" s="14" t="str">
        <f>VLOOKUP(D2796,[1]base!$D$6:$M$3515,10,0)</f>
        <v>X</v>
      </c>
    </row>
    <row r="2797" spans="1:13" ht="24" x14ac:dyDescent="0.25">
      <c r="A2797" s="4" t="s">
        <v>315</v>
      </c>
      <c r="B2797" s="4" t="s">
        <v>33</v>
      </c>
      <c r="C2797" s="3" t="s">
        <v>8</v>
      </c>
      <c r="D2797" s="3" t="s">
        <v>1121</v>
      </c>
      <c r="E2797" s="3" t="s">
        <v>11</v>
      </c>
      <c r="F2797" s="4" t="s">
        <v>1122</v>
      </c>
      <c r="G2797" s="5">
        <v>373300</v>
      </c>
      <c r="H2797" s="5">
        <v>371005.11499999999</v>
      </c>
      <c r="I2797" s="5">
        <v>2294.8850000000093</v>
      </c>
      <c r="J2797" s="4" t="s">
        <v>15</v>
      </c>
      <c r="K2797" s="4" t="s">
        <v>16</v>
      </c>
      <c r="L2797" s="14"/>
      <c r="M2797" s="14"/>
    </row>
    <row r="2798" spans="1:13" ht="24" x14ac:dyDescent="0.25">
      <c r="A2798" s="4" t="s">
        <v>315</v>
      </c>
      <c r="B2798" s="4" t="s">
        <v>33</v>
      </c>
      <c r="C2798" s="3" t="s">
        <v>8</v>
      </c>
      <c r="D2798" s="3" t="s">
        <v>3990</v>
      </c>
      <c r="E2798" s="3" t="s">
        <v>11</v>
      </c>
      <c r="F2798" s="4" t="s">
        <v>3991</v>
      </c>
      <c r="G2798" s="5">
        <v>2585</v>
      </c>
      <c r="H2798" s="5">
        <v>0</v>
      </c>
      <c r="I2798" s="5">
        <v>2585</v>
      </c>
      <c r="J2798" s="4" t="s">
        <v>30</v>
      </c>
      <c r="K2798" s="4" t="s">
        <v>4823</v>
      </c>
      <c r="L2798" s="14"/>
      <c r="M2798" s="14"/>
    </row>
    <row r="2799" spans="1:13" ht="24" x14ac:dyDescent="0.25">
      <c r="A2799" s="4" t="s">
        <v>315</v>
      </c>
      <c r="B2799" s="4" t="s">
        <v>33</v>
      </c>
      <c r="C2799" s="3" t="s">
        <v>8</v>
      </c>
      <c r="D2799" s="3" t="s">
        <v>3990</v>
      </c>
      <c r="E2799" s="3" t="s">
        <v>10</v>
      </c>
      <c r="F2799" s="4" t="s">
        <v>3991</v>
      </c>
      <c r="G2799" s="5">
        <v>2574</v>
      </c>
      <c r="H2799" s="5">
        <v>0</v>
      </c>
      <c r="I2799" s="5">
        <v>2574</v>
      </c>
      <c r="J2799" s="4" t="s">
        <v>30</v>
      </c>
      <c r="K2799" s="4" t="s">
        <v>4823</v>
      </c>
      <c r="L2799" s="14"/>
      <c r="M2799" s="14"/>
    </row>
    <row r="2800" spans="1:13" ht="24" x14ac:dyDescent="0.25">
      <c r="A2800" s="4" t="s">
        <v>315</v>
      </c>
      <c r="B2800" s="4" t="s">
        <v>33</v>
      </c>
      <c r="C2800" s="3" t="s">
        <v>8</v>
      </c>
      <c r="D2800" s="3" t="s">
        <v>3992</v>
      </c>
      <c r="E2800" s="3" t="s">
        <v>11</v>
      </c>
      <c r="F2800" s="4" t="s">
        <v>3993</v>
      </c>
      <c r="G2800" s="5">
        <v>1197</v>
      </c>
      <c r="H2800" s="5">
        <v>0</v>
      </c>
      <c r="I2800" s="5">
        <v>1197</v>
      </c>
      <c r="J2800" s="4" t="s">
        <v>30</v>
      </c>
      <c r="K2800" s="4" t="s">
        <v>4823</v>
      </c>
      <c r="L2800" s="14"/>
      <c r="M2800" s="14" t="str">
        <f>VLOOKUP(D2800,[1]base!$D$6:$M$3515,10,0)</f>
        <v>X</v>
      </c>
    </row>
    <row r="2801" spans="1:13" ht="24" x14ac:dyDescent="0.25">
      <c r="A2801" s="4" t="s">
        <v>315</v>
      </c>
      <c r="B2801" s="4" t="s">
        <v>33</v>
      </c>
      <c r="C2801" s="3" t="s">
        <v>8</v>
      </c>
      <c r="D2801" s="3" t="s">
        <v>3992</v>
      </c>
      <c r="E2801" s="3" t="s">
        <v>10</v>
      </c>
      <c r="F2801" s="4" t="s">
        <v>3993</v>
      </c>
      <c r="G2801" s="5">
        <v>2609</v>
      </c>
      <c r="H2801" s="5">
        <v>0</v>
      </c>
      <c r="I2801" s="5">
        <v>2609</v>
      </c>
      <c r="J2801" s="4" t="s">
        <v>30</v>
      </c>
      <c r="K2801" s="4" t="s">
        <v>4823</v>
      </c>
      <c r="L2801" s="14"/>
      <c r="M2801" s="14" t="str">
        <f>VLOOKUP(D2801,[1]base!$D$6:$M$3515,10,0)</f>
        <v>X</v>
      </c>
    </row>
    <row r="2802" spans="1:13" ht="24" x14ac:dyDescent="0.25">
      <c r="A2802" s="4" t="s">
        <v>315</v>
      </c>
      <c r="B2802" s="4" t="s">
        <v>33</v>
      </c>
      <c r="C2802" s="3" t="s">
        <v>8</v>
      </c>
      <c r="D2802" s="3" t="s">
        <v>3434</v>
      </c>
      <c r="E2802" s="3" t="s">
        <v>11</v>
      </c>
      <c r="F2802" s="4" t="s">
        <v>3435</v>
      </c>
      <c r="G2802" s="5">
        <v>173570</v>
      </c>
      <c r="H2802" s="5">
        <v>168884.897</v>
      </c>
      <c r="I2802" s="5">
        <v>4685.1030000000028</v>
      </c>
      <c r="J2802" s="4" t="s">
        <v>30</v>
      </c>
      <c r="K2802" s="4" t="s">
        <v>2763</v>
      </c>
      <c r="L2802" s="14"/>
      <c r="M2802" s="14"/>
    </row>
    <row r="2803" spans="1:13" ht="24" x14ac:dyDescent="0.25">
      <c r="A2803" s="4" t="s">
        <v>315</v>
      </c>
      <c r="B2803" s="4" t="s">
        <v>33</v>
      </c>
      <c r="C2803" s="3" t="s">
        <v>8</v>
      </c>
      <c r="D2803" s="3" t="s">
        <v>3434</v>
      </c>
      <c r="E2803" s="3" t="s">
        <v>10</v>
      </c>
      <c r="F2803" s="4" t="s">
        <v>3435</v>
      </c>
      <c r="G2803" s="5">
        <v>2397533</v>
      </c>
      <c r="H2803" s="5">
        <v>2345303.5329999998</v>
      </c>
      <c r="I2803" s="5">
        <v>52229.467000000179</v>
      </c>
      <c r="J2803" s="4" t="s">
        <v>30</v>
      </c>
      <c r="K2803" s="4" t="s">
        <v>2763</v>
      </c>
      <c r="L2803" s="14"/>
      <c r="M2803" s="14"/>
    </row>
    <row r="2804" spans="1:13" ht="24" x14ac:dyDescent="0.25">
      <c r="A2804" s="4" t="s">
        <v>315</v>
      </c>
      <c r="B2804" s="4" t="s">
        <v>33</v>
      </c>
      <c r="C2804" s="3" t="s">
        <v>8</v>
      </c>
      <c r="D2804" s="3" t="s">
        <v>1502</v>
      </c>
      <c r="E2804" s="3" t="s">
        <v>11</v>
      </c>
      <c r="F2804" s="4" t="s">
        <v>1503</v>
      </c>
      <c r="G2804" s="5">
        <v>279870</v>
      </c>
      <c r="H2804" s="5">
        <v>273816.20899999997</v>
      </c>
      <c r="I2804" s="5">
        <v>6053.7910000000265</v>
      </c>
      <c r="J2804" s="4" t="s">
        <v>31</v>
      </c>
      <c r="K2804" s="4" t="s">
        <v>1320</v>
      </c>
      <c r="L2804" s="14"/>
      <c r="M2804" s="14" t="str">
        <f>VLOOKUP(D2804,[1]base!$D$6:$M$3515,10,0)</f>
        <v>X</v>
      </c>
    </row>
    <row r="2805" spans="1:13" ht="24" x14ac:dyDescent="0.25">
      <c r="A2805" s="4" t="s">
        <v>315</v>
      </c>
      <c r="B2805" s="4" t="s">
        <v>33</v>
      </c>
      <c r="C2805" s="3" t="s">
        <v>8</v>
      </c>
      <c r="D2805" s="3" t="s">
        <v>1502</v>
      </c>
      <c r="E2805" s="3" t="s">
        <v>10</v>
      </c>
      <c r="F2805" s="4" t="s">
        <v>1503</v>
      </c>
      <c r="G2805" s="5">
        <v>1878111</v>
      </c>
      <c r="H2805" s="5">
        <v>1871000.8840000001</v>
      </c>
      <c r="I2805" s="5">
        <v>7110.1159999999218</v>
      </c>
      <c r="J2805" s="4" t="s">
        <v>31</v>
      </c>
      <c r="K2805" s="4" t="s">
        <v>1320</v>
      </c>
      <c r="L2805" s="14"/>
      <c r="M2805" s="14" t="str">
        <f>VLOOKUP(D2805,[1]base!$D$6:$M$3515,10,0)</f>
        <v>X</v>
      </c>
    </row>
    <row r="2806" spans="1:13" ht="24" x14ac:dyDescent="0.25">
      <c r="A2806" s="4" t="s">
        <v>315</v>
      </c>
      <c r="B2806" s="4" t="s">
        <v>33</v>
      </c>
      <c r="C2806" s="3" t="s">
        <v>8</v>
      </c>
      <c r="D2806" s="3" t="s">
        <v>1426</v>
      </c>
      <c r="E2806" s="3" t="s">
        <v>11</v>
      </c>
      <c r="F2806" s="4" t="s">
        <v>1427</v>
      </c>
      <c r="G2806" s="5">
        <v>212563</v>
      </c>
      <c r="H2806" s="5">
        <v>212162.823</v>
      </c>
      <c r="I2806" s="5">
        <v>400.17699999999604</v>
      </c>
      <c r="J2806" s="4" t="s">
        <v>29</v>
      </c>
      <c r="K2806" s="4" t="s">
        <v>1118</v>
      </c>
      <c r="L2806" s="14"/>
      <c r="M2806" s="14" t="str">
        <f>VLOOKUP(D2806,[1]base!$D$6:$M$3515,10,0)</f>
        <v>X</v>
      </c>
    </row>
    <row r="2807" spans="1:13" ht="24" x14ac:dyDescent="0.25">
      <c r="A2807" s="4" t="s">
        <v>315</v>
      </c>
      <c r="B2807" s="4" t="s">
        <v>33</v>
      </c>
      <c r="C2807" s="3" t="s">
        <v>8</v>
      </c>
      <c r="D2807" s="3" t="s">
        <v>1426</v>
      </c>
      <c r="E2807" s="3" t="s">
        <v>89</v>
      </c>
      <c r="F2807" s="4" t="s">
        <v>1427</v>
      </c>
      <c r="G2807" s="5">
        <v>180</v>
      </c>
      <c r="H2807" s="5">
        <v>180</v>
      </c>
      <c r="I2807" s="5">
        <v>0</v>
      </c>
      <c r="J2807" s="4" t="s">
        <v>29</v>
      </c>
      <c r="K2807" s="4" t="s">
        <v>1118</v>
      </c>
      <c r="L2807" s="14"/>
      <c r="M2807" s="14" t="str">
        <f>VLOOKUP(D2807,[1]base!$D$6:$M$3515,10,0)</f>
        <v>X</v>
      </c>
    </row>
    <row r="2808" spans="1:13" ht="24" x14ac:dyDescent="0.25">
      <c r="A2808" s="4" t="s">
        <v>315</v>
      </c>
      <c r="B2808" s="4" t="s">
        <v>33</v>
      </c>
      <c r="C2808" s="3" t="s">
        <v>8</v>
      </c>
      <c r="D2808" s="3" t="s">
        <v>1426</v>
      </c>
      <c r="E2808" s="3" t="s">
        <v>10</v>
      </c>
      <c r="F2808" s="4" t="s">
        <v>1427</v>
      </c>
      <c r="G2808" s="5">
        <v>2204108</v>
      </c>
      <c r="H2808" s="5">
        <v>2199710.5279999999</v>
      </c>
      <c r="I2808" s="5">
        <v>4397.4720000000671</v>
      </c>
      <c r="J2808" s="4" t="s">
        <v>29</v>
      </c>
      <c r="K2808" s="4" t="s">
        <v>1118</v>
      </c>
      <c r="L2808" s="14"/>
      <c r="M2808" s="14" t="str">
        <f>VLOOKUP(D2808,[1]base!$D$6:$M$3515,10,0)</f>
        <v>X</v>
      </c>
    </row>
    <row r="2809" spans="1:13" ht="24" x14ac:dyDescent="0.25">
      <c r="A2809" s="4" t="s">
        <v>315</v>
      </c>
      <c r="B2809" s="4" t="s">
        <v>33</v>
      </c>
      <c r="C2809" s="3" t="s">
        <v>8</v>
      </c>
      <c r="D2809" s="3" t="s">
        <v>3436</v>
      </c>
      <c r="E2809" s="3" t="s">
        <v>9</v>
      </c>
      <c r="F2809" s="4" t="s">
        <v>5032</v>
      </c>
      <c r="G2809" s="5">
        <v>100</v>
      </c>
      <c r="H2809" s="5">
        <v>85.045000000000002</v>
      </c>
      <c r="I2809" s="5">
        <v>14.954999999999998</v>
      </c>
      <c r="J2809" s="4" t="s">
        <v>30</v>
      </c>
      <c r="K2809" s="4" t="s">
        <v>30</v>
      </c>
      <c r="L2809" s="14"/>
      <c r="M2809" s="14"/>
    </row>
    <row r="2810" spans="1:13" ht="24" x14ac:dyDescent="0.25">
      <c r="A2810" s="4" t="s">
        <v>315</v>
      </c>
      <c r="B2810" s="4" t="s">
        <v>33</v>
      </c>
      <c r="C2810" s="3" t="s">
        <v>8</v>
      </c>
      <c r="D2810" s="3" t="s">
        <v>3436</v>
      </c>
      <c r="E2810" s="3" t="s">
        <v>11</v>
      </c>
      <c r="F2810" s="4" t="s">
        <v>5032</v>
      </c>
      <c r="G2810" s="5">
        <v>43021</v>
      </c>
      <c r="H2810" s="5">
        <v>39980.353999999999</v>
      </c>
      <c r="I2810" s="5">
        <v>3040.6460000000006</v>
      </c>
      <c r="J2810" s="4" t="s">
        <v>30</v>
      </c>
      <c r="K2810" s="4" t="s">
        <v>30</v>
      </c>
      <c r="L2810" s="14"/>
      <c r="M2810" s="14"/>
    </row>
    <row r="2811" spans="1:13" ht="24" x14ac:dyDescent="0.25">
      <c r="A2811" s="4" t="s">
        <v>315</v>
      </c>
      <c r="B2811" s="4" t="s">
        <v>33</v>
      </c>
      <c r="C2811" s="3" t="s">
        <v>8</v>
      </c>
      <c r="D2811" s="3" t="s">
        <v>3436</v>
      </c>
      <c r="E2811" s="3" t="s">
        <v>89</v>
      </c>
      <c r="F2811" s="4" t="s">
        <v>5032</v>
      </c>
      <c r="G2811" s="5">
        <v>38656</v>
      </c>
      <c r="H2811" s="5">
        <v>38656</v>
      </c>
      <c r="I2811" s="5">
        <v>0</v>
      </c>
      <c r="J2811" s="4" t="s">
        <v>30</v>
      </c>
      <c r="K2811" s="4" t="s">
        <v>30</v>
      </c>
      <c r="L2811" s="14"/>
      <c r="M2811" s="14"/>
    </row>
    <row r="2812" spans="1:13" ht="24" x14ac:dyDescent="0.25">
      <c r="A2812" s="4" t="s">
        <v>315</v>
      </c>
      <c r="B2812" s="4" t="s">
        <v>33</v>
      </c>
      <c r="C2812" s="3" t="s">
        <v>8</v>
      </c>
      <c r="D2812" s="3" t="s">
        <v>3436</v>
      </c>
      <c r="E2812" s="3" t="s">
        <v>10</v>
      </c>
      <c r="F2812" s="4" t="s">
        <v>5032</v>
      </c>
      <c r="G2812" s="5">
        <v>2010828</v>
      </c>
      <c r="H2812" s="5">
        <v>2010013.2620000001</v>
      </c>
      <c r="I2812" s="5">
        <v>814.73799999989569</v>
      </c>
      <c r="J2812" s="4" t="s">
        <v>30</v>
      </c>
      <c r="K2812" s="4" t="s">
        <v>30</v>
      </c>
      <c r="L2812" s="14"/>
      <c r="M2812" s="14"/>
    </row>
    <row r="2813" spans="1:13" ht="24" x14ac:dyDescent="0.25">
      <c r="A2813" s="4" t="s">
        <v>315</v>
      </c>
      <c r="B2813" s="4" t="s">
        <v>33</v>
      </c>
      <c r="C2813" s="3" t="s">
        <v>8</v>
      </c>
      <c r="D2813" s="3" t="s">
        <v>3994</v>
      </c>
      <c r="E2813" s="3" t="s">
        <v>10</v>
      </c>
      <c r="F2813" s="4" t="s">
        <v>3995</v>
      </c>
      <c r="G2813" s="5">
        <v>5234</v>
      </c>
      <c r="H2813" s="5">
        <v>4511.6469999999999</v>
      </c>
      <c r="I2813" s="5">
        <v>722.35300000000007</v>
      </c>
      <c r="J2813" s="4" t="s">
        <v>31</v>
      </c>
      <c r="K2813" s="4" t="s">
        <v>3443</v>
      </c>
      <c r="L2813" s="14"/>
      <c r="M2813" s="14"/>
    </row>
    <row r="2814" spans="1:13" ht="24" x14ac:dyDescent="0.25">
      <c r="A2814" s="4" t="s">
        <v>315</v>
      </c>
      <c r="B2814" s="4" t="s">
        <v>33</v>
      </c>
      <c r="C2814" s="3" t="s">
        <v>8</v>
      </c>
      <c r="D2814" s="3" t="s">
        <v>1123</v>
      </c>
      <c r="E2814" s="3" t="s">
        <v>10</v>
      </c>
      <c r="F2814" s="4" t="s">
        <v>1124</v>
      </c>
      <c r="G2814" s="5">
        <v>482304</v>
      </c>
      <c r="H2814" s="5">
        <v>482303.77799999999</v>
      </c>
      <c r="I2814" s="5">
        <v>0.22200000000884756</v>
      </c>
      <c r="J2814" s="4" t="s">
        <v>30</v>
      </c>
      <c r="K2814" s="4" t="s">
        <v>1125</v>
      </c>
      <c r="L2814" s="14"/>
      <c r="M2814" s="14" t="str">
        <f>VLOOKUP(D2814,[1]base!$D$6:$M$3515,10,0)</f>
        <v>X</v>
      </c>
    </row>
    <row r="2815" spans="1:13" ht="24" x14ac:dyDescent="0.25">
      <c r="A2815" s="4" t="s">
        <v>315</v>
      </c>
      <c r="B2815" s="4" t="s">
        <v>33</v>
      </c>
      <c r="C2815" s="3" t="s">
        <v>8</v>
      </c>
      <c r="D2815" s="3" t="s">
        <v>3437</v>
      </c>
      <c r="E2815" s="3" t="s">
        <v>9</v>
      </c>
      <c r="F2815" s="4" t="s">
        <v>3438</v>
      </c>
      <c r="G2815" s="5">
        <v>180</v>
      </c>
      <c r="H2815" s="5">
        <v>178.66200000000001</v>
      </c>
      <c r="I2815" s="5">
        <v>1.3379999999999939</v>
      </c>
      <c r="J2815" s="4" t="s">
        <v>30</v>
      </c>
      <c r="K2815" s="4" t="s">
        <v>1125</v>
      </c>
      <c r="L2815" s="14"/>
      <c r="M2815" s="14" t="str">
        <f>VLOOKUP(D2815,[1]base!$D$6:$M$3515,10,0)</f>
        <v>X</v>
      </c>
    </row>
    <row r="2816" spans="1:13" ht="24" x14ac:dyDescent="0.25">
      <c r="A2816" s="4" t="s">
        <v>315</v>
      </c>
      <c r="B2816" s="4" t="s">
        <v>33</v>
      </c>
      <c r="C2816" s="3" t="s">
        <v>8</v>
      </c>
      <c r="D2816" s="3" t="s">
        <v>3437</v>
      </c>
      <c r="E2816" s="3" t="s">
        <v>10</v>
      </c>
      <c r="F2816" s="4" t="s">
        <v>3438</v>
      </c>
      <c r="G2816" s="5">
        <v>235370</v>
      </c>
      <c r="H2816" s="5">
        <v>229128.769</v>
      </c>
      <c r="I2816" s="5">
        <v>6241.2309999999998</v>
      </c>
      <c r="J2816" s="4" t="s">
        <v>30</v>
      </c>
      <c r="K2816" s="4" t="s">
        <v>1125</v>
      </c>
      <c r="L2816" s="14"/>
      <c r="M2816" s="14" t="str">
        <f>VLOOKUP(D2816,[1]base!$D$6:$M$3515,10,0)</f>
        <v>X</v>
      </c>
    </row>
    <row r="2817" spans="1:13" ht="24" x14ac:dyDescent="0.25">
      <c r="A2817" s="4" t="s">
        <v>315</v>
      </c>
      <c r="B2817" s="4" t="s">
        <v>33</v>
      </c>
      <c r="C2817" s="3" t="s">
        <v>8</v>
      </c>
      <c r="D2817" s="3" t="s">
        <v>3439</v>
      </c>
      <c r="E2817" s="3" t="s">
        <v>10</v>
      </c>
      <c r="F2817" s="4" t="s">
        <v>3440</v>
      </c>
      <c r="G2817" s="5">
        <v>342108</v>
      </c>
      <c r="H2817" s="5">
        <v>342107.36800000002</v>
      </c>
      <c r="I2817" s="5">
        <v>0.63199999998323619</v>
      </c>
      <c r="J2817" s="4" t="s">
        <v>30</v>
      </c>
      <c r="K2817" s="4" t="s">
        <v>4823</v>
      </c>
      <c r="L2817" s="14"/>
      <c r="M2817" s="14" t="str">
        <f>VLOOKUP(D2817,[1]base!$D$6:$M$3515,10,0)</f>
        <v>X</v>
      </c>
    </row>
    <row r="2818" spans="1:13" ht="24" x14ac:dyDescent="0.25">
      <c r="A2818" s="4" t="s">
        <v>315</v>
      </c>
      <c r="B2818" s="4" t="s">
        <v>33</v>
      </c>
      <c r="C2818" s="3" t="s">
        <v>8</v>
      </c>
      <c r="D2818" s="3" t="s">
        <v>3441</v>
      </c>
      <c r="E2818" s="3" t="s">
        <v>9</v>
      </c>
      <c r="F2818" s="4" t="s">
        <v>3442</v>
      </c>
      <c r="G2818" s="5">
        <v>521</v>
      </c>
      <c r="H2818" s="5">
        <v>173.661</v>
      </c>
      <c r="I2818" s="5">
        <v>347.339</v>
      </c>
      <c r="J2818" s="4" t="s">
        <v>31</v>
      </c>
      <c r="K2818" s="4" t="s">
        <v>3443</v>
      </c>
      <c r="L2818" s="14"/>
      <c r="M2818" s="14" t="str">
        <f>VLOOKUP(D2818,[1]base!$D$6:$M$3515,10,0)</f>
        <v>X</v>
      </c>
    </row>
    <row r="2819" spans="1:13" ht="24" x14ac:dyDescent="0.25">
      <c r="A2819" s="4" t="s">
        <v>315</v>
      </c>
      <c r="B2819" s="4" t="s">
        <v>33</v>
      </c>
      <c r="C2819" s="3" t="s">
        <v>8</v>
      </c>
      <c r="D2819" s="3" t="s">
        <v>3441</v>
      </c>
      <c r="E2819" s="3" t="s">
        <v>11</v>
      </c>
      <c r="F2819" s="4" t="s">
        <v>3442</v>
      </c>
      <c r="G2819" s="5">
        <v>78538</v>
      </c>
      <c r="H2819" s="5">
        <v>77434.760999999999</v>
      </c>
      <c r="I2819" s="5">
        <v>1103.2390000000014</v>
      </c>
      <c r="J2819" s="4" t="s">
        <v>31</v>
      </c>
      <c r="K2819" s="4" t="s">
        <v>3443</v>
      </c>
      <c r="L2819" s="14"/>
      <c r="M2819" s="14" t="str">
        <f>VLOOKUP(D2819,[1]base!$D$6:$M$3515,10,0)</f>
        <v>X</v>
      </c>
    </row>
    <row r="2820" spans="1:13" ht="24" x14ac:dyDescent="0.25">
      <c r="A2820" s="4" t="s">
        <v>315</v>
      </c>
      <c r="B2820" s="4" t="s">
        <v>33</v>
      </c>
      <c r="C2820" s="3" t="s">
        <v>8</v>
      </c>
      <c r="D2820" s="3" t="s">
        <v>3441</v>
      </c>
      <c r="E2820" s="3" t="s">
        <v>89</v>
      </c>
      <c r="F2820" s="4" t="s">
        <v>3442</v>
      </c>
      <c r="G2820" s="5">
        <v>27110</v>
      </c>
      <c r="H2820" s="5">
        <v>27101.315999999999</v>
      </c>
      <c r="I2820" s="5">
        <v>8.6840000000011059</v>
      </c>
      <c r="J2820" s="4" t="s">
        <v>31</v>
      </c>
      <c r="K2820" s="4" t="s">
        <v>3443</v>
      </c>
      <c r="L2820" s="14"/>
      <c r="M2820" s="14" t="str">
        <f>VLOOKUP(D2820,[1]base!$D$6:$M$3515,10,0)</f>
        <v>X</v>
      </c>
    </row>
    <row r="2821" spans="1:13" ht="24" x14ac:dyDescent="0.25">
      <c r="A2821" s="4" t="s">
        <v>315</v>
      </c>
      <c r="B2821" s="4" t="s">
        <v>33</v>
      </c>
      <c r="C2821" s="3" t="s">
        <v>8</v>
      </c>
      <c r="D2821" s="3" t="s">
        <v>3441</v>
      </c>
      <c r="E2821" s="3" t="s">
        <v>10</v>
      </c>
      <c r="F2821" s="4" t="s">
        <v>3442</v>
      </c>
      <c r="G2821" s="5">
        <v>1305935</v>
      </c>
      <c r="H2821" s="5">
        <v>1243119.9639999999</v>
      </c>
      <c r="I2821" s="5">
        <v>62815.03600000008</v>
      </c>
      <c r="J2821" s="4" t="s">
        <v>31</v>
      </c>
      <c r="K2821" s="4" t="s">
        <v>3443</v>
      </c>
      <c r="L2821" s="14"/>
      <c r="M2821" s="14" t="str">
        <f>VLOOKUP(D2821,[1]base!$D$6:$M$3515,10,0)</f>
        <v>X</v>
      </c>
    </row>
    <row r="2822" spans="1:13" ht="24" x14ac:dyDescent="0.25">
      <c r="A2822" s="4" t="s">
        <v>315</v>
      </c>
      <c r="B2822" s="4" t="s">
        <v>33</v>
      </c>
      <c r="C2822" s="3" t="s">
        <v>8</v>
      </c>
      <c r="D2822" s="3" t="s">
        <v>3444</v>
      </c>
      <c r="E2822" s="3" t="s">
        <v>11</v>
      </c>
      <c r="F2822" s="4" t="s">
        <v>3445</v>
      </c>
      <c r="G2822" s="5">
        <v>10</v>
      </c>
      <c r="H2822" s="5">
        <v>0</v>
      </c>
      <c r="I2822" s="5">
        <v>10</v>
      </c>
      <c r="J2822" s="4" t="s">
        <v>31</v>
      </c>
      <c r="K2822" s="4" t="s">
        <v>1207</v>
      </c>
      <c r="L2822" s="14"/>
      <c r="M2822" s="14" t="str">
        <f>VLOOKUP(D2822,[1]base!$D$6:$M$3515,10,0)</f>
        <v>X</v>
      </c>
    </row>
    <row r="2823" spans="1:13" ht="24" x14ac:dyDescent="0.25">
      <c r="A2823" s="4" t="s">
        <v>315</v>
      </c>
      <c r="B2823" s="4" t="s">
        <v>33</v>
      </c>
      <c r="C2823" s="3" t="s">
        <v>8</v>
      </c>
      <c r="D2823" s="3" t="s">
        <v>3444</v>
      </c>
      <c r="E2823" s="3" t="s">
        <v>10</v>
      </c>
      <c r="F2823" s="4" t="s">
        <v>3445</v>
      </c>
      <c r="G2823" s="5">
        <v>10</v>
      </c>
      <c r="H2823" s="5">
        <v>0</v>
      </c>
      <c r="I2823" s="5">
        <v>10</v>
      </c>
      <c r="J2823" s="4" t="s">
        <v>31</v>
      </c>
      <c r="K2823" s="4" t="s">
        <v>1207</v>
      </c>
      <c r="L2823" s="14"/>
      <c r="M2823" s="14" t="str">
        <f>VLOOKUP(D2823,[1]base!$D$6:$M$3515,10,0)</f>
        <v>X</v>
      </c>
    </row>
    <row r="2824" spans="1:13" ht="24" x14ac:dyDescent="0.25">
      <c r="A2824" s="4" t="s">
        <v>315</v>
      </c>
      <c r="B2824" s="4" t="s">
        <v>33</v>
      </c>
      <c r="C2824" s="3" t="s">
        <v>8</v>
      </c>
      <c r="D2824" s="3" t="s">
        <v>4674</v>
      </c>
      <c r="E2824" s="3" t="s">
        <v>11</v>
      </c>
      <c r="F2824" s="4" t="s">
        <v>4675</v>
      </c>
      <c r="G2824" s="5">
        <v>3845</v>
      </c>
      <c r="H2824" s="5">
        <v>3844.5120000000002</v>
      </c>
      <c r="I2824" s="5">
        <v>0.48799999999982901</v>
      </c>
      <c r="J2824" s="4" t="s">
        <v>30</v>
      </c>
      <c r="K2824" s="4" t="s">
        <v>4823</v>
      </c>
      <c r="L2824" s="14"/>
      <c r="M2824" s="14"/>
    </row>
    <row r="2825" spans="1:13" ht="24" x14ac:dyDescent="0.25">
      <c r="A2825" s="4" t="s">
        <v>315</v>
      </c>
      <c r="B2825" s="4" t="s">
        <v>33</v>
      </c>
      <c r="C2825" s="3" t="s">
        <v>8</v>
      </c>
      <c r="D2825" s="3" t="s">
        <v>3446</v>
      </c>
      <c r="E2825" s="3" t="s">
        <v>9</v>
      </c>
      <c r="F2825" s="4" t="s">
        <v>3447</v>
      </c>
      <c r="G2825" s="5">
        <v>297</v>
      </c>
      <c r="H2825" s="5">
        <v>0</v>
      </c>
      <c r="I2825" s="5">
        <v>297</v>
      </c>
      <c r="J2825" s="4" t="s">
        <v>30</v>
      </c>
      <c r="K2825" s="4" t="s">
        <v>672</v>
      </c>
      <c r="L2825" s="14"/>
      <c r="M2825" s="14" t="str">
        <f>VLOOKUP(D2825,[1]base!$D$6:$M$3515,10,0)</f>
        <v>X</v>
      </c>
    </row>
    <row r="2826" spans="1:13" ht="24" x14ac:dyDescent="0.25">
      <c r="A2826" s="4" t="s">
        <v>315</v>
      </c>
      <c r="B2826" s="4" t="s">
        <v>33</v>
      </c>
      <c r="C2826" s="3" t="s">
        <v>8</v>
      </c>
      <c r="D2826" s="3" t="s">
        <v>3446</v>
      </c>
      <c r="E2826" s="3" t="s">
        <v>11</v>
      </c>
      <c r="F2826" s="4" t="s">
        <v>3447</v>
      </c>
      <c r="G2826" s="5">
        <v>1000</v>
      </c>
      <c r="H2826" s="5">
        <v>0</v>
      </c>
      <c r="I2826" s="5">
        <v>1000</v>
      </c>
      <c r="J2826" s="4" t="s">
        <v>30</v>
      </c>
      <c r="K2826" s="4" t="s">
        <v>672</v>
      </c>
      <c r="L2826" s="14"/>
      <c r="M2826" s="14" t="str">
        <f>VLOOKUP(D2826,[1]base!$D$6:$M$3515,10,0)</f>
        <v>X</v>
      </c>
    </row>
    <row r="2827" spans="1:13" ht="24" x14ac:dyDescent="0.25">
      <c r="A2827" s="4" t="s">
        <v>315</v>
      </c>
      <c r="B2827" s="4" t="s">
        <v>33</v>
      </c>
      <c r="C2827" s="3" t="s">
        <v>8</v>
      </c>
      <c r="D2827" s="3" t="s">
        <v>3446</v>
      </c>
      <c r="E2827" s="3" t="s">
        <v>10</v>
      </c>
      <c r="F2827" s="4" t="s">
        <v>3447</v>
      </c>
      <c r="G2827" s="5">
        <v>1000</v>
      </c>
      <c r="H2827" s="5">
        <v>0</v>
      </c>
      <c r="I2827" s="5">
        <v>1000</v>
      </c>
      <c r="J2827" s="4" t="s">
        <v>30</v>
      </c>
      <c r="K2827" s="4" t="s">
        <v>672</v>
      </c>
      <c r="L2827" s="14"/>
      <c r="M2827" s="14" t="str">
        <f>VLOOKUP(D2827,[1]base!$D$6:$M$3515,10,0)</f>
        <v>X</v>
      </c>
    </row>
    <row r="2828" spans="1:13" ht="24" x14ac:dyDescent="0.25">
      <c r="A2828" s="4" t="s">
        <v>315</v>
      </c>
      <c r="B2828" s="4" t="s">
        <v>33</v>
      </c>
      <c r="C2828" s="3" t="s">
        <v>8</v>
      </c>
      <c r="D2828" s="3" t="s">
        <v>3448</v>
      </c>
      <c r="E2828" s="3" t="s">
        <v>9</v>
      </c>
      <c r="F2828" s="4" t="s">
        <v>3449</v>
      </c>
      <c r="G2828" s="5">
        <v>100</v>
      </c>
      <c r="H2828" s="5">
        <v>90.046000000000006</v>
      </c>
      <c r="I2828" s="5">
        <v>9.9539999999999935</v>
      </c>
      <c r="J2828" s="4" t="s">
        <v>30</v>
      </c>
      <c r="K2828" s="4" t="s">
        <v>672</v>
      </c>
      <c r="L2828" s="14"/>
      <c r="M2828" s="14"/>
    </row>
    <row r="2829" spans="1:13" ht="24" x14ac:dyDescent="0.25">
      <c r="A2829" s="4" t="s">
        <v>315</v>
      </c>
      <c r="B2829" s="4" t="s">
        <v>33</v>
      </c>
      <c r="C2829" s="3" t="s">
        <v>8</v>
      </c>
      <c r="D2829" s="3" t="s">
        <v>3448</v>
      </c>
      <c r="E2829" s="3" t="s">
        <v>11</v>
      </c>
      <c r="F2829" s="4" t="s">
        <v>3449</v>
      </c>
      <c r="G2829" s="5">
        <v>61408</v>
      </c>
      <c r="H2829" s="5">
        <v>61407.004000000001</v>
      </c>
      <c r="I2829" s="5">
        <v>0.99599999999918509</v>
      </c>
      <c r="J2829" s="4" t="s">
        <v>30</v>
      </c>
      <c r="K2829" s="4" t="s">
        <v>672</v>
      </c>
      <c r="L2829" s="14"/>
      <c r="M2829" s="14"/>
    </row>
    <row r="2830" spans="1:13" ht="24" x14ac:dyDescent="0.25">
      <c r="A2830" s="4" t="s">
        <v>315</v>
      </c>
      <c r="B2830" s="4" t="s">
        <v>33</v>
      </c>
      <c r="C2830" s="3" t="s">
        <v>8</v>
      </c>
      <c r="D2830" s="3" t="s">
        <v>3448</v>
      </c>
      <c r="E2830" s="3" t="s">
        <v>10</v>
      </c>
      <c r="F2830" s="4" t="s">
        <v>3449</v>
      </c>
      <c r="G2830" s="5">
        <v>1925902</v>
      </c>
      <c r="H2830" s="5">
        <v>1925893.621</v>
      </c>
      <c r="I2830" s="5">
        <v>8.3789999999571592</v>
      </c>
      <c r="J2830" s="4" t="s">
        <v>30</v>
      </c>
      <c r="K2830" s="4" t="s">
        <v>672</v>
      </c>
      <c r="L2830" s="14"/>
      <c r="M2830" s="14"/>
    </row>
    <row r="2831" spans="1:13" ht="36" x14ac:dyDescent="0.25">
      <c r="A2831" s="4" t="s">
        <v>315</v>
      </c>
      <c r="B2831" s="4" t="s">
        <v>33</v>
      </c>
      <c r="C2831" s="3" t="s">
        <v>8</v>
      </c>
      <c r="D2831" s="3" t="s">
        <v>1504</v>
      </c>
      <c r="E2831" s="3" t="s">
        <v>9</v>
      </c>
      <c r="F2831" s="4" t="s">
        <v>1505</v>
      </c>
      <c r="G2831" s="5">
        <v>89</v>
      </c>
      <c r="H2831" s="5">
        <v>0</v>
      </c>
      <c r="I2831" s="5">
        <v>89</v>
      </c>
      <c r="J2831" s="4" t="s">
        <v>657</v>
      </c>
      <c r="K2831" s="4" t="s">
        <v>1506</v>
      </c>
      <c r="L2831" s="14"/>
      <c r="M2831" s="14" t="str">
        <f>VLOOKUP(D2831,[1]base!$D$6:$M$3515,10,0)</f>
        <v>X</v>
      </c>
    </row>
    <row r="2832" spans="1:13" ht="36" x14ac:dyDescent="0.25">
      <c r="A2832" s="4" t="s">
        <v>315</v>
      </c>
      <c r="B2832" s="4" t="s">
        <v>33</v>
      </c>
      <c r="C2832" s="3" t="s">
        <v>8</v>
      </c>
      <c r="D2832" s="3" t="s">
        <v>1504</v>
      </c>
      <c r="E2832" s="3" t="s">
        <v>11</v>
      </c>
      <c r="F2832" s="4" t="s">
        <v>1505</v>
      </c>
      <c r="G2832" s="5">
        <v>122924</v>
      </c>
      <c r="H2832" s="5">
        <v>121466.588</v>
      </c>
      <c r="I2832" s="5">
        <v>1457.4119999999966</v>
      </c>
      <c r="J2832" s="4" t="s">
        <v>657</v>
      </c>
      <c r="K2832" s="4" t="s">
        <v>1506</v>
      </c>
      <c r="L2832" s="14"/>
      <c r="M2832" s="14" t="str">
        <f>VLOOKUP(D2832,[1]base!$D$6:$M$3515,10,0)</f>
        <v>X</v>
      </c>
    </row>
    <row r="2833" spans="1:13" ht="36" x14ac:dyDescent="0.25">
      <c r="A2833" s="4" t="s">
        <v>315</v>
      </c>
      <c r="B2833" s="4" t="s">
        <v>33</v>
      </c>
      <c r="C2833" s="3" t="s">
        <v>8</v>
      </c>
      <c r="D2833" s="3" t="s">
        <v>1504</v>
      </c>
      <c r="E2833" s="3" t="s">
        <v>10</v>
      </c>
      <c r="F2833" s="4" t="s">
        <v>1505</v>
      </c>
      <c r="G2833" s="5">
        <v>713492</v>
      </c>
      <c r="H2833" s="5">
        <v>713491.01699999999</v>
      </c>
      <c r="I2833" s="5">
        <v>0.98300000000745058</v>
      </c>
      <c r="J2833" s="4" t="s">
        <v>657</v>
      </c>
      <c r="K2833" s="4" t="s">
        <v>1506</v>
      </c>
      <c r="L2833" s="14"/>
      <c r="M2833" s="14" t="str">
        <f>VLOOKUP(D2833,[1]base!$D$6:$M$3515,10,0)</f>
        <v>X</v>
      </c>
    </row>
    <row r="2834" spans="1:13" ht="24" x14ac:dyDescent="0.25">
      <c r="A2834" s="4" t="s">
        <v>315</v>
      </c>
      <c r="B2834" s="4" t="s">
        <v>33</v>
      </c>
      <c r="C2834" s="3" t="s">
        <v>8</v>
      </c>
      <c r="D2834" s="3" t="s">
        <v>1507</v>
      </c>
      <c r="E2834" s="3" t="s">
        <v>11</v>
      </c>
      <c r="F2834" s="4" t="s">
        <v>1508</v>
      </c>
      <c r="G2834" s="5">
        <v>153760</v>
      </c>
      <c r="H2834" s="5">
        <v>133394.81299999999</v>
      </c>
      <c r="I2834" s="5">
        <v>20365.187000000005</v>
      </c>
      <c r="J2834" s="4" t="s">
        <v>30</v>
      </c>
      <c r="K2834" s="4" t="s">
        <v>30</v>
      </c>
      <c r="L2834" s="14"/>
      <c r="M2834" s="14" t="str">
        <f>VLOOKUP(D2834,[1]base!$D$6:$M$3515,10,0)</f>
        <v>X</v>
      </c>
    </row>
    <row r="2835" spans="1:13" ht="24" x14ac:dyDescent="0.25">
      <c r="A2835" s="4" t="s">
        <v>315</v>
      </c>
      <c r="B2835" s="4" t="s">
        <v>33</v>
      </c>
      <c r="C2835" s="3" t="s">
        <v>8</v>
      </c>
      <c r="D2835" s="3" t="s">
        <v>1507</v>
      </c>
      <c r="E2835" s="3" t="s">
        <v>10</v>
      </c>
      <c r="F2835" s="4" t="s">
        <v>1508</v>
      </c>
      <c r="G2835" s="5">
        <v>1235342</v>
      </c>
      <c r="H2835" s="5">
        <v>1222428.531</v>
      </c>
      <c r="I2835" s="5">
        <v>12913.469000000041</v>
      </c>
      <c r="J2835" s="4" t="s">
        <v>30</v>
      </c>
      <c r="K2835" s="4" t="s">
        <v>30</v>
      </c>
      <c r="L2835" s="14"/>
      <c r="M2835" s="14" t="str">
        <f>VLOOKUP(D2835,[1]base!$D$6:$M$3515,10,0)</f>
        <v>X</v>
      </c>
    </row>
    <row r="2836" spans="1:13" ht="24" x14ac:dyDescent="0.25">
      <c r="A2836" s="4" t="s">
        <v>315</v>
      </c>
      <c r="B2836" s="4" t="s">
        <v>33</v>
      </c>
      <c r="C2836" s="3" t="s">
        <v>8</v>
      </c>
      <c r="D2836" s="3" t="s">
        <v>3450</v>
      </c>
      <c r="E2836" s="3" t="s">
        <v>9</v>
      </c>
      <c r="F2836" s="4" t="s">
        <v>3451</v>
      </c>
      <c r="G2836" s="5">
        <v>100</v>
      </c>
      <c r="H2836" s="5">
        <v>99.04</v>
      </c>
      <c r="I2836" s="5">
        <v>0.95999999999999375</v>
      </c>
      <c r="J2836" s="4" t="s">
        <v>31</v>
      </c>
      <c r="K2836" s="4" t="s">
        <v>1320</v>
      </c>
      <c r="L2836" s="14"/>
      <c r="M2836" s="14" t="str">
        <f>VLOOKUP(D2836,[1]base!$D$6:$M$3515,10,0)</f>
        <v>X</v>
      </c>
    </row>
    <row r="2837" spans="1:13" ht="24" x14ac:dyDescent="0.25">
      <c r="A2837" s="4" t="s">
        <v>315</v>
      </c>
      <c r="B2837" s="4" t="s">
        <v>33</v>
      </c>
      <c r="C2837" s="3" t="s">
        <v>8</v>
      </c>
      <c r="D2837" s="3" t="s">
        <v>3450</v>
      </c>
      <c r="E2837" s="3" t="s">
        <v>11</v>
      </c>
      <c r="F2837" s="4" t="s">
        <v>3451</v>
      </c>
      <c r="G2837" s="5">
        <v>1</v>
      </c>
      <c r="H2837" s="5">
        <v>0</v>
      </c>
      <c r="I2837" s="5">
        <v>1</v>
      </c>
      <c r="J2837" s="4" t="s">
        <v>31</v>
      </c>
      <c r="K2837" s="4" t="s">
        <v>1320</v>
      </c>
      <c r="L2837" s="14"/>
      <c r="M2837" s="14" t="str">
        <f>VLOOKUP(D2837,[1]base!$D$6:$M$3515,10,0)</f>
        <v>X</v>
      </c>
    </row>
    <row r="2838" spans="1:13" ht="24" x14ac:dyDescent="0.25">
      <c r="A2838" s="4" t="s">
        <v>315</v>
      </c>
      <c r="B2838" s="4" t="s">
        <v>33</v>
      </c>
      <c r="C2838" s="3" t="s">
        <v>8</v>
      </c>
      <c r="D2838" s="3" t="s">
        <v>3450</v>
      </c>
      <c r="E2838" s="3" t="s">
        <v>10</v>
      </c>
      <c r="F2838" s="4" t="s">
        <v>3451</v>
      </c>
      <c r="G2838" s="5">
        <v>1</v>
      </c>
      <c r="H2838" s="5">
        <v>0</v>
      </c>
      <c r="I2838" s="5">
        <v>1</v>
      </c>
      <c r="J2838" s="4" t="s">
        <v>31</v>
      </c>
      <c r="K2838" s="4" t="s">
        <v>1320</v>
      </c>
      <c r="L2838" s="14"/>
      <c r="M2838" s="14" t="str">
        <f>VLOOKUP(D2838,[1]base!$D$6:$M$3515,10,0)</f>
        <v>X</v>
      </c>
    </row>
    <row r="2839" spans="1:13" ht="24" x14ac:dyDescent="0.25">
      <c r="A2839" s="4" t="s">
        <v>315</v>
      </c>
      <c r="B2839" s="4" t="s">
        <v>33</v>
      </c>
      <c r="C2839" s="3" t="s">
        <v>8</v>
      </c>
      <c r="D2839" s="3" t="s">
        <v>3452</v>
      </c>
      <c r="E2839" s="3" t="s">
        <v>9</v>
      </c>
      <c r="F2839" s="4" t="s">
        <v>3453</v>
      </c>
      <c r="G2839" s="5">
        <v>468</v>
      </c>
      <c r="H2839" s="5">
        <v>465.56900000000002</v>
      </c>
      <c r="I2839" s="5">
        <v>2.4309999999999832</v>
      </c>
      <c r="J2839" s="4" t="s">
        <v>657</v>
      </c>
      <c r="K2839" s="4" t="s">
        <v>3454</v>
      </c>
      <c r="L2839" s="14"/>
      <c r="M2839" s="14" t="str">
        <f>VLOOKUP(D2839,[1]base!$D$6:$M$3515,10,0)</f>
        <v>X</v>
      </c>
    </row>
    <row r="2840" spans="1:13" ht="24" x14ac:dyDescent="0.25">
      <c r="A2840" s="4" t="s">
        <v>315</v>
      </c>
      <c r="B2840" s="4" t="s">
        <v>33</v>
      </c>
      <c r="C2840" s="3" t="s">
        <v>8</v>
      </c>
      <c r="D2840" s="3" t="s">
        <v>3452</v>
      </c>
      <c r="E2840" s="3" t="s">
        <v>11</v>
      </c>
      <c r="F2840" s="4" t="s">
        <v>3453</v>
      </c>
      <c r="G2840" s="5">
        <v>381074</v>
      </c>
      <c r="H2840" s="5">
        <v>376211.00199999998</v>
      </c>
      <c r="I2840" s="5">
        <v>4862.9980000000214</v>
      </c>
      <c r="J2840" s="4" t="s">
        <v>657</v>
      </c>
      <c r="K2840" s="4" t="s">
        <v>3454</v>
      </c>
      <c r="L2840" s="14"/>
      <c r="M2840" s="14" t="str">
        <f>VLOOKUP(D2840,[1]base!$D$6:$M$3515,10,0)</f>
        <v>X</v>
      </c>
    </row>
    <row r="2841" spans="1:13" ht="24" x14ac:dyDescent="0.25">
      <c r="A2841" s="4" t="s">
        <v>315</v>
      </c>
      <c r="B2841" s="4" t="s">
        <v>33</v>
      </c>
      <c r="C2841" s="3" t="s">
        <v>8</v>
      </c>
      <c r="D2841" s="3" t="s">
        <v>3452</v>
      </c>
      <c r="E2841" s="3" t="s">
        <v>89</v>
      </c>
      <c r="F2841" s="4" t="s">
        <v>3453</v>
      </c>
      <c r="G2841" s="5">
        <v>15000</v>
      </c>
      <c r="H2841" s="5">
        <v>12996.371999999999</v>
      </c>
      <c r="I2841" s="5">
        <v>2003.6280000000006</v>
      </c>
      <c r="J2841" s="4" t="s">
        <v>657</v>
      </c>
      <c r="K2841" s="4" t="s">
        <v>3454</v>
      </c>
      <c r="L2841" s="14"/>
      <c r="M2841" s="14" t="str">
        <f>VLOOKUP(D2841,[1]base!$D$6:$M$3515,10,0)</f>
        <v>X</v>
      </c>
    </row>
    <row r="2842" spans="1:13" ht="24" x14ac:dyDescent="0.25">
      <c r="A2842" s="4" t="s">
        <v>315</v>
      </c>
      <c r="B2842" s="4" t="s">
        <v>33</v>
      </c>
      <c r="C2842" s="3" t="s">
        <v>8</v>
      </c>
      <c r="D2842" s="3" t="s">
        <v>3455</v>
      </c>
      <c r="E2842" s="3" t="s">
        <v>9</v>
      </c>
      <c r="F2842" s="4" t="s">
        <v>3456</v>
      </c>
      <c r="G2842" s="5">
        <v>351</v>
      </c>
      <c r="H2842" s="5">
        <v>340.67599999999999</v>
      </c>
      <c r="I2842" s="5">
        <v>10.324000000000012</v>
      </c>
      <c r="J2842" s="4" t="s">
        <v>217</v>
      </c>
      <c r="K2842" s="4" t="s">
        <v>3457</v>
      </c>
      <c r="L2842" s="14"/>
      <c r="M2842" s="14"/>
    </row>
    <row r="2843" spans="1:13" ht="24" x14ac:dyDescent="0.25">
      <c r="A2843" s="4" t="s">
        <v>315</v>
      </c>
      <c r="B2843" s="4" t="s">
        <v>33</v>
      </c>
      <c r="C2843" s="3" t="s">
        <v>8</v>
      </c>
      <c r="D2843" s="3" t="s">
        <v>3455</v>
      </c>
      <c r="E2843" s="3" t="s">
        <v>11</v>
      </c>
      <c r="F2843" s="4" t="s">
        <v>3456</v>
      </c>
      <c r="G2843" s="5">
        <v>186476</v>
      </c>
      <c r="H2843" s="5">
        <v>184813.18299999999</v>
      </c>
      <c r="I2843" s="5">
        <v>1662.81700000001</v>
      </c>
      <c r="J2843" s="4" t="s">
        <v>217</v>
      </c>
      <c r="K2843" s="4" t="s">
        <v>3457</v>
      </c>
      <c r="L2843" s="14"/>
      <c r="M2843" s="14"/>
    </row>
    <row r="2844" spans="1:13" ht="36" x14ac:dyDescent="0.25">
      <c r="A2844" s="4" t="s">
        <v>315</v>
      </c>
      <c r="B2844" s="4" t="s">
        <v>33</v>
      </c>
      <c r="C2844" s="3" t="s">
        <v>8</v>
      </c>
      <c r="D2844" s="3" t="s">
        <v>3458</v>
      </c>
      <c r="E2844" s="3" t="s">
        <v>9</v>
      </c>
      <c r="F2844" s="4" t="s">
        <v>3459</v>
      </c>
      <c r="G2844" s="5">
        <v>449</v>
      </c>
      <c r="H2844" s="5">
        <v>263.916</v>
      </c>
      <c r="I2844" s="5">
        <v>185.084</v>
      </c>
      <c r="J2844" s="4" t="s">
        <v>2770</v>
      </c>
      <c r="K2844" s="4" t="s">
        <v>3460</v>
      </c>
      <c r="L2844" s="14"/>
      <c r="M2844" s="14"/>
    </row>
    <row r="2845" spans="1:13" ht="36" x14ac:dyDescent="0.25">
      <c r="A2845" s="4" t="s">
        <v>315</v>
      </c>
      <c r="B2845" s="4" t="s">
        <v>33</v>
      </c>
      <c r="C2845" s="3" t="s">
        <v>8</v>
      </c>
      <c r="D2845" s="3" t="s">
        <v>3458</v>
      </c>
      <c r="E2845" s="3" t="s">
        <v>11</v>
      </c>
      <c r="F2845" s="4" t="s">
        <v>3459</v>
      </c>
      <c r="G2845" s="5">
        <v>137737</v>
      </c>
      <c r="H2845" s="5">
        <v>106928.452</v>
      </c>
      <c r="I2845" s="5">
        <v>30808.547999999995</v>
      </c>
      <c r="J2845" s="4" t="s">
        <v>2770</v>
      </c>
      <c r="K2845" s="4" t="s">
        <v>3460</v>
      </c>
      <c r="L2845" s="14"/>
      <c r="M2845" s="14"/>
    </row>
    <row r="2846" spans="1:13" ht="36" x14ac:dyDescent="0.25">
      <c r="A2846" s="4" t="s">
        <v>315</v>
      </c>
      <c r="B2846" s="4" t="s">
        <v>33</v>
      </c>
      <c r="C2846" s="3" t="s">
        <v>8</v>
      </c>
      <c r="D2846" s="3" t="s">
        <v>3458</v>
      </c>
      <c r="E2846" s="3" t="s">
        <v>89</v>
      </c>
      <c r="F2846" s="4" t="s">
        <v>3459</v>
      </c>
      <c r="G2846" s="5">
        <v>370</v>
      </c>
      <c r="H2846" s="5">
        <v>370</v>
      </c>
      <c r="I2846" s="5">
        <v>0</v>
      </c>
      <c r="J2846" s="4" t="s">
        <v>2770</v>
      </c>
      <c r="K2846" s="4" t="s">
        <v>3460</v>
      </c>
      <c r="L2846" s="14"/>
      <c r="M2846" s="14"/>
    </row>
    <row r="2847" spans="1:13" ht="24" x14ac:dyDescent="0.25">
      <c r="A2847" s="4" t="s">
        <v>315</v>
      </c>
      <c r="B2847" s="4" t="s">
        <v>33</v>
      </c>
      <c r="C2847" s="3" t="s">
        <v>8</v>
      </c>
      <c r="D2847" s="3" t="s">
        <v>3461</v>
      </c>
      <c r="E2847" s="3" t="s">
        <v>11</v>
      </c>
      <c r="F2847" s="4" t="s">
        <v>3462</v>
      </c>
      <c r="G2847" s="5">
        <v>3</v>
      </c>
      <c r="H2847" s="5">
        <v>0</v>
      </c>
      <c r="I2847" s="5">
        <v>3</v>
      </c>
      <c r="J2847" s="4" t="s">
        <v>657</v>
      </c>
      <c r="K2847" s="4" t="s">
        <v>4857</v>
      </c>
      <c r="L2847" s="14"/>
      <c r="M2847" s="14" t="str">
        <f>VLOOKUP(D2847,[1]base!$D$6:$M$3515,10,0)</f>
        <v>X</v>
      </c>
    </row>
    <row r="2848" spans="1:13" ht="24" x14ac:dyDescent="0.25">
      <c r="A2848" s="4" t="s">
        <v>315</v>
      </c>
      <c r="B2848" s="4" t="s">
        <v>33</v>
      </c>
      <c r="C2848" s="3" t="s">
        <v>8</v>
      </c>
      <c r="D2848" s="3" t="s">
        <v>3463</v>
      </c>
      <c r="E2848" s="3" t="s">
        <v>9</v>
      </c>
      <c r="F2848" s="4" t="s">
        <v>3464</v>
      </c>
      <c r="G2848" s="5">
        <v>100</v>
      </c>
      <c r="H2848" s="5">
        <v>93.828000000000003</v>
      </c>
      <c r="I2848" s="5">
        <v>6.171999999999997</v>
      </c>
      <c r="J2848" s="4" t="s">
        <v>31</v>
      </c>
      <c r="K2848" s="4" t="s">
        <v>1207</v>
      </c>
      <c r="L2848" s="14"/>
      <c r="M2848" s="14" t="str">
        <f>VLOOKUP(D2848,[1]base!$D$6:$M$3515,10,0)</f>
        <v>X</v>
      </c>
    </row>
    <row r="2849" spans="1:13" ht="24" x14ac:dyDescent="0.25">
      <c r="A2849" s="4" t="s">
        <v>315</v>
      </c>
      <c r="B2849" s="4" t="s">
        <v>33</v>
      </c>
      <c r="C2849" s="3" t="s">
        <v>8</v>
      </c>
      <c r="D2849" s="3" t="s">
        <v>3463</v>
      </c>
      <c r="E2849" s="3" t="s">
        <v>11</v>
      </c>
      <c r="F2849" s="4" t="s">
        <v>3464</v>
      </c>
      <c r="G2849" s="5">
        <v>1</v>
      </c>
      <c r="H2849" s="5">
        <v>0</v>
      </c>
      <c r="I2849" s="5">
        <v>1</v>
      </c>
      <c r="J2849" s="4" t="s">
        <v>31</v>
      </c>
      <c r="K2849" s="4" t="s">
        <v>1207</v>
      </c>
      <c r="L2849" s="14"/>
      <c r="M2849" s="14" t="str">
        <f>VLOOKUP(D2849,[1]base!$D$6:$M$3515,10,0)</f>
        <v>X</v>
      </c>
    </row>
    <row r="2850" spans="1:13" ht="24" x14ac:dyDescent="0.25">
      <c r="A2850" s="4" t="s">
        <v>315</v>
      </c>
      <c r="B2850" s="4" t="s">
        <v>33</v>
      </c>
      <c r="C2850" s="3" t="s">
        <v>8</v>
      </c>
      <c r="D2850" s="3" t="s">
        <v>3463</v>
      </c>
      <c r="E2850" s="3" t="s">
        <v>10</v>
      </c>
      <c r="F2850" s="4" t="s">
        <v>3464</v>
      </c>
      <c r="G2850" s="5">
        <v>1</v>
      </c>
      <c r="H2850" s="5">
        <v>0</v>
      </c>
      <c r="I2850" s="5">
        <v>1</v>
      </c>
      <c r="J2850" s="4" t="s">
        <v>31</v>
      </c>
      <c r="K2850" s="4" t="s">
        <v>1207</v>
      </c>
      <c r="L2850" s="14"/>
      <c r="M2850" s="14" t="str">
        <f>VLOOKUP(D2850,[1]base!$D$6:$M$3515,10,0)</f>
        <v>X</v>
      </c>
    </row>
    <row r="2851" spans="1:13" ht="36" x14ac:dyDescent="0.25">
      <c r="A2851" s="4" t="s">
        <v>315</v>
      </c>
      <c r="B2851" s="4" t="s">
        <v>33</v>
      </c>
      <c r="C2851" s="3" t="s">
        <v>8</v>
      </c>
      <c r="D2851" s="3" t="s">
        <v>3465</v>
      </c>
      <c r="E2851" s="3" t="s">
        <v>9</v>
      </c>
      <c r="F2851" s="4" t="s">
        <v>3466</v>
      </c>
      <c r="G2851" s="5">
        <v>200</v>
      </c>
      <c r="H2851" s="5">
        <v>85.045000000000002</v>
      </c>
      <c r="I2851" s="5">
        <v>114.955</v>
      </c>
      <c r="J2851" s="4" t="s">
        <v>657</v>
      </c>
      <c r="K2851" s="4" t="s">
        <v>3454</v>
      </c>
      <c r="L2851" s="14"/>
      <c r="M2851" s="14" t="str">
        <f>VLOOKUP(D2851,[1]base!$D$6:$M$3515,10,0)</f>
        <v>X</v>
      </c>
    </row>
    <row r="2852" spans="1:13" ht="36" x14ac:dyDescent="0.25">
      <c r="A2852" s="4" t="s">
        <v>315</v>
      </c>
      <c r="B2852" s="4" t="s">
        <v>33</v>
      </c>
      <c r="C2852" s="3" t="s">
        <v>8</v>
      </c>
      <c r="D2852" s="3" t="s">
        <v>3465</v>
      </c>
      <c r="E2852" s="3" t="s">
        <v>10</v>
      </c>
      <c r="F2852" s="4" t="s">
        <v>3466</v>
      </c>
      <c r="G2852" s="5">
        <v>311425</v>
      </c>
      <c r="H2852" s="5">
        <v>283602.57299999997</v>
      </c>
      <c r="I2852" s="5">
        <v>27822.427000000025</v>
      </c>
      <c r="J2852" s="4" t="s">
        <v>657</v>
      </c>
      <c r="K2852" s="4" t="s">
        <v>3454</v>
      </c>
      <c r="L2852" s="14"/>
      <c r="M2852" s="14" t="str">
        <f>VLOOKUP(D2852,[1]base!$D$6:$M$3515,10,0)</f>
        <v>X</v>
      </c>
    </row>
    <row r="2853" spans="1:13" ht="36" x14ac:dyDescent="0.25">
      <c r="A2853" s="4" t="s">
        <v>315</v>
      </c>
      <c r="B2853" s="4" t="s">
        <v>33</v>
      </c>
      <c r="C2853" s="3" t="s">
        <v>8</v>
      </c>
      <c r="D2853" s="3" t="s">
        <v>4236</v>
      </c>
      <c r="E2853" s="3" t="s">
        <v>9</v>
      </c>
      <c r="F2853" s="4" t="s">
        <v>4237</v>
      </c>
      <c r="G2853" s="5">
        <v>100</v>
      </c>
      <c r="H2853" s="5">
        <v>93.828000000000003</v>
      </c>
      <c r="I2853" s="5">
        <v>6.171999999999997</v>
      </c>
      <c r="J2853" s="4" t="s">
        <v>29</v>
      </c>
      <c r="K2853" s="4" t="s">
        <v>1118</v>
      </c>
      <c r="L2853" s="14"/>
      <c r="M2853" s="14" t="str">
        <f>VLOOKUP(D2853,[1]base!$D$6:$M$3515,10,0)</f>
        <v>X</v>
      </c>
    </row>
    <row r="2854" spans="1:13" ht="36" x14ac:dyDescent="0.25">
      <c r="A2854" s="4" t="s">
        <v>315</v>
      </c>
      <c r="B2854" s="4" t="s">
        <v>33</v>
      </c>
      <c r="C2854" s="3" t="s">
        <v>8</v>
      </c>
      <c r="D2854" s="3" t="s">
        <v>4236</v>
      </c>
      <c r="E2854" s="3" t="s">
        <v>11</v>
      </c>
      <c r="F2854" s="4" t="s">
        <v>4237</v>
      </c>
      <c r="G2854" s="5">
        <v>2</v>
      </c>
      <c r="H2854" s="5">
        <v>0</v>
      </c>
      <c r="I2854" s="5">
        <v>2</v>
      </c>
      <c r="J2854" s="4" t="s">
        <v>29</v>
      </c>
      <c r="K2854" s="4" t="s">
        <v>1118</v>
      </c>
      <c r="L2854" s="14"/>
      <c r="M2854" s="14" t="str">
        <f>VLOOKUP(D2854,[1]base!$D$6:$M$3515,10,0)</f>
        <v>X</v>
      </c>
    </row>
    <row r="2855" spans="1:13" ht="36" x14ac:dyDescent="0.25">
      <c r="A2855" s="4" t="s">
        <v>315</v>
      </c>
      <c r="B2855" s="4" t="s">
        <v>33</v>
      </c>
      <c r="C2855" s="3" t="s">
        <v>8</v>
      </c>
      <c r="D2855" s="3" t="s">
        <v>3467</v>
      </c>
      <c r="E2855" s="3" t="s">
        <v>11</v>
      </c>
      <c r="F2855" s="4" t="s">
        <v>3468</v>
      </c>
      <c r="G2855" s="5">
        <v>21001</v>
      </c>
      <c r="H2855" s="5">
        <v>0</v>
      </c>
      <c r="I2855" s="5">
        <v>21001</v>
      </c>
      <c r="J2855" s="4" t="s">
        <v>31</v>
      </c>
      <c r="K2855" s="4" t="s">
        <v>32</v>
      </c>
      <c r="L2855" s="14"/>
      <c r="M2855" s="14" t="str">
        <f>VLOOKUP(D2855,[1]base!$D$6:$M$3515,10,0)</f>
        <v>X</v>
      </c>
    </row>
    <row r="2856" spans="1:13" ht="36" x14ac:dyDescent="0.25">
      <c r="A2856" s="4" t="s">
        <v>315</v>
      </c>
      <c r="B2856" s="4" t="s">
        <v>33</v>
      </c>
      <c r="C2856" s="3" t="s">
        <v>8</v>
      </c>
      <c r="D2856" s="3" t="s">
        <v>4238</v>
      </c>
      <c r="E2856" s="3" t="s">
        <v>9</v>
      </c>
      <c r="F2856" s="4" t="s">
        <v>4239</v>
      </c>
      <c r="G2856" s="5">
        <v>100</v>
      </c>
      <c r="H2856" s="5">
        <v>0</v>
      </c>
      <c r="I2856" s="5">
        <v>100</v>
      </c>
      <c r="J2856" s="4" t="s">
        <v>31</v>
      </c>
      <c r="K2856" s="4" t="s">
        <v>4240</v>
      </c>
      <c r="L2856" s="14"/>
      <c r="M2856" s="14" t="str">
        <f>VLOOKUP(D2856,[1]base!$D$6:$M$3515,10,0)</f>
        <v>X</v>
      </c>
    </row>
    <row r="2857" spans="1:13" ht="36" x14ac:dyDescent="0.25">
      <c r="A2857" s="4" t="s">
        <v>315</v>
      </c>
      <c r="B2857" s="4" t="s">
        <v>33</v>
      </c>
      <c r="C2857" s="3" t="s">
        <v>8</v>
      </c>
      <c r="D2857" s="3" t="s">
        <v>4238</v>
      </c>
      <c r="E2857" s="3" t="s">
        <v>11</v>
      </c>
      <c r="F2857" s="4" t="s">
        <v>4239</v>
      </c>
      <c r="G2857" s="5">
        <v>21803</v>
      </c>
      <c r="H2857" s="5">
        <v>18119.34</v>
      </c>
      <c r="I2857" s="5">
        <v>3683.66</v>
      </c>
      <c r="J2857" s="4" t="s">
        <v>31</v>
      </c>
      <c r="K2857" s="4" t="s">
        <v>4240</v>
      </c>
      <c r="L2857" s="14"/>
      <c r="M2857" s="14" t="str">
        <f>VLOOKUP(D2857,[1]base!$D$6:$M$3515,10,0)</f>
        <v>X</v>
      </c>
    </row>
    <row r="2858" spans="1:13" ht="60" x14ac:dyDescent="0.25">
      <c r="A2858" s="4" t="s">
        <v>315</v>
      </c>
      <c r="B2858" s="4" t="s">
        <v>33</v>
      </c>
      <c r="C2858" s="3" t="s">
        <v>8</v>
      </c>
      <c r="D2858" s="3" t="s">
        <v>5298</v>
      </c>
      <c r="E2858" s="3" t="s">
        <v>9</v>
      </c>
      <c r="F2858" s="4" t="s">
        <v>5299</v>
      </c>
      <c r="G2858" s="5">
        <v>100</v>
      </c>
      <c r="H2858" s="5">
        <v>99.04</v>
      </c>
      <c r="I2858" s="5">
        <v>0.95999999999999375</v>
      </c>
      <c r="J2858" s="4" t="s">
        <v>31</v>
      </c>
      <c r="K2858" s="4" t="s">
        <v>2788</v>
      </c>
      <c r="L2858" s="14"/>
      <c r="M2858" s="14" t="s">
        <v>5422</v>
      </c>
    </row>
    <row r="2859" spans="1:13" ht="60" x14ac:dyDescent="0.25">
      <c r="A2859" s="4" t="s">
        <v>315</v>
      </c>
      <c r="B2859" s="4" t="s">
        <v>33</v>
      </c>
      <c r="C2859" s="3" t="s">
        <v>8</v>
      </c>
      <c r="D2859" s="3" t="s">
        <v>5298</v>
      </c>
      <c r="E2859" s="3" t="s">
        <v>11</v>
      </c>
      <c r="F2859" s="4" t="s">
        <v>5299</v>
      </c>
      <c r="G2859" s="5">
        <v>1050</v>
      </c>
      <c r="H2859" s="5">
        <v>0</v>
      </c>
      <c r="I2859" s="5">
        <v>1050</v>
      </c>
      <c r="J2859" s="4" t="s">
        <v>31</v>
      </c>
      <c r="K2859" s="4" t="s">
        <v>2788</v>
      </c>
      <c r="L2859" s="14"/>
      <c r="M2859" s="14" t="s">
        <v>5422</v>
      </c>
    </row>
    <row r="2860" spans="1:13" ht="24" x14ac:dyDescent="0.25">
      <c r="A2860" s="4" t="s">
        <v>315</v>
      </c>
      <c r="B2860" s="4" t="s">
        <v>57</v>
      </c>
      <c r="C2860" s="3" t="s">
        <v>8</v>
      </c>
      <c r="D2860" s="3" t="s">
        <v>5166</v>
      </c>
      <c r="E2860" s="3" t="s">
        <v>9</v>
      </c>
      <c r="F2860" s="4" t="s">
        <v>5167</v>
      </c>
      <c r="G2860" s="5">
        <v>299</v>
      </c>
      <c r="H2860" s="5">
        <v>0</v>
      </c>
      <c r="I2860" s="5">
        <v>299</v>
      </c>
      <c r="J2860" s="4" t="s">
        <v>34</v>
      </c>
      <c r="K2860" s="4" t="s">
        <v>71</v>
      </c>
      <c r="L2860" s="14"/>
      <c r="M2860" s="14" t="str">
        <f>VLOOKUP(D2860,[1]base!$D$6:$M$3515,10,0)</f>
        <v>X</v>
      </c>
    </row>
    <row r="2861" spans="1:13" ht="24" x14ac:dyDescent="0.25">
      <c r="A2861" s="4" t="s">
        <v>315</v>
      </c>
      <c r="B2861" s="4" t="s">
        <v>57</v>
      </c>
      <c r="C2861" s="3" t="s">
        <v>8</v>
      </c>
      <c r="D2861" s="3" t="s">
        <v>5166</v>
      </c>
      <c r="E2861" s="3" t="s">
        <v>11</v>
      </c>
      <c r="F2861" s="4" t="s">
        <v>5167</v>
      </c>
      <c r="G2861" s="5">
        <v>10</v>
      </c>
      <c r="H2861" s="5">
        <v>0</v>
      </c>
      <c r="I2861" s="5">
        <v>10</v>
      </c>
      <c r="J2861" s="4" t="s">
        <v>34</v>
      </c>
      <c r="K2861" s="4" t="s">
        <v>71</v>
      </c>
      <c r="L2861" s="14"/>
      <c r="M2861" s="14" t="str">
        <f>VLOOKUP(D2861,[1]base!$D$6:$M$3515,10,0)</f>
        <v>X</v>
      </c>
    </row>
    <row r="2862" spans="1:13" ht="24" x14ac:dyDescent="0.25">
      <c r="A2862" s="4" t="s">
        <v>315</v>
      </c>
      <c r="B2862" s="4" t="s">
        <v>57</v>
      </c>
      <c r="C2862" s="3" t="s">
        <v>8</v>
      </c>
      <c r="D2862" s="3" t="s">
        <v>5166</v>
      </c>
      <c r="E2862" s="3" t="s">
        <v>10</v>
      </c>
      <c r="F2862" s="4" t="s">
        <v>5167</v>
      </c>
      <c r="G2862" s="5">
        <v>10</v>
      </c>
      <c r="H2862" s="5">
        <v>0</v>
      </c>
      <c r="I2862" s="5">
        <v>10</v>
      </c>
      <c r="J2862" s="4" t="s">
        <v>34</v>
      </c>
      <c r="K2862" s="4" t="s">
        <v>71</v>
      </c>
      <c r="L2862" s="14"/>
      <c r="M2862" s="14" t="str">
        <f>VLOOKUP(D2862,[1]base!$D$6:$M$3515,10,0)</f>
        <v>X</v>
      </c>
    </row>
    <row r="2863" spans="1:13" ht="24" x14ac:dyDescent="0.25">
      <c r="A2863" s="4" t="s">
        <v>315</v>
      </c>
      <c r="B2863" s="4" t="s">
        <v>57</v>
      </c>
      <c r="C2863" s="3" t="s">
        <v>8</v>
      </c>
      <c r="D2863" s="3" t="s">
        <v>4676</v>
      </c>
      <c r="E2863" s="3" t="s">
        <v>9</v>
      </c>
      <c r="F2863" s="4" t="s">
        <v>4677</v>
      </c>
      <c r="G2863" s="5">
        <v>313</v>
      </c>
      <c r="H2863" s="5">
        <v>0</v>
      </c>
      <c r="I2863" s="5">
        <v>313</v>
      </c>
      <c r="J2863" s="4" t="s">
        <v>35</v>
      </c>
      <c r="K2863" s="4" t="s">
        <v>2811</v>
      </c>
      <c r="L2863" s="14"/>
      <c r="M2863" s="14" t="str">
        <f>VLOOKUP(D2863,[1]base!$D$6:$M$3515,10,0)</f>
        <v>X</v>
      </c>
    </row>
    <row r="2864" spans="1:13" ht="24" x14ac:dyDescent="0.25">
      <c r="A2864" s="4" t="s">
        <v>315</v>
      </c>
      <c r="B2864" s="4" t="s">
        <v>57</v>
      </c>
      <c r="C2864" s="3" t="s">
        <v>8</v>
      </c>
      <c r="D2864" s="3" t="s">
        <v>4676</v>
      </c>
      <c r="E2864" s="3" t="s">
        <v>11</v>
      </c>
      <c r="F2864" s="4" t="s">
        <v>4677</v>
      </c>
      <c r="G2864" s="5">
        <v>10</v>
      </c>
      <c r="H2864" s="5">
        <v>0</v>
      </c>
      <c r="I2864" s="5">
        <v>10</v>
      </c>
      <c r="J2864" s="4" t="s">
        <v>35</v>
      </c>
      <c r="K2864" s="4" t="s">
        <v>2811</v>
      </c>
      <c r="L2864" s="14"/>
      <c r="M2864" s="14" t="str">
        <f>VLOOKUP(D2864,[1]base!$D$6:$M$3515,10,0)</f>
        <v>X</v>
      </c>
    </row>
    <row r="2865" spans="1:13" ht="24" x14ac:dyDescent="0.25">
      <c r="A2865" s="4" t="s">
        <v>315</v>
      </c>
      <c r="B2865" s="4" t="s">
        <v>57</v>
      </c>
      <c r="C2865" s="3" t="s">
        <v>8</v>
      </c>
      <c r="D2865" s="3" t="s">
        <v>4676</v>
      </c>
      <c r="E2865" s="3" t="s">
        <v>10</v>
      </c>
      <c r="F2865" s="4" t="s">
        <v>4677</v>
      </c>
      <c r="G2865" s="5">
        <v>10</v>
      </c>
      <c r="H2865" s="5">
        <v>0</v>
      </c>
      <c r="I2865" s="5">
        <v>10</v>
      </c>
      <c r="J2865" s="4" t="s">
        <v>35</v>
      </c>
      <c r="K2865" s="4" t="s">
        <v>2811</v>
      </c>
      <c r="L2865" s="14"/>
      <c r="M2865" s="14" t="str">
        <f>VLOOKUP(D2865,[1]base!$D$6:$M$3515,10,0)</f>
        <v>X</v>
      </c>
    </row>
    <row r="2866" spans="1:13" ht="24" x14ac:dyDescent="0.25">
      <c r="A2866" s="4" t="s">
        <v>315</v>
      </c>
      <c r="B2866" s="4" t="s">
        <v>57</v>
      </c>
      <c r="C2866" s="3" t="s">
        <v>8</v>
      </c>
      <c r="D2866" s="3" t="s">
        <v>1428</v>
      </c>
      <c r="E2866" s="3" t="s">
        <v>11</v>
      </c>
      <c r="F2866" s="4" t="s">
        <v>1429</v>
      </c>
      <c r="G2866" s="5">
        <v>288960</v>
      </c>
      <c r="H2866" s="5">
        <v>288073.72399999999</v>
      </c>
      <c r="I2866" s="5">
        <v>886.27600000001257</v>
      </c>
      <c r="J2866" s="4" t="s">
        <v>34</v>
      </c>
      <c r="K2866" s="4" t="s">
        <v>36</v>
      </c>
      <c r="L2866" s="14"/>
      <c r="M2866" s="14"/>
    </row>
    <row r="2867" spans="1:13" ht="24" x14ac:dyDescent="0.25">
      <c r="A2867" s="4" t="s">
        <v>315</v>
      </c>
      <c r="B2867" s="4" t="s">
        <v>57</v>
      </c>
      <c r="C2867" s="3" t="s">
        <v>8</v>
      </c>
      <c r="D2867" s="3" t="s">
        <v>1428</v>
      </c>
      <c r="E2867" s="3" t="s">
        <v>10</v>
      </c>
      <c r="F2867" s="4" t="s">
        <v>1429</v>
      </c>
      <c r="G2867" s="5">
        <v>2006401</v>
      </c>
      <c r="H2867" s="5">
        <v>2006401</v>
      </c>
      <c r="I2867" s="5">
        <v>0</v>
      </c>
      <c r="J2867" s="4" t="s">
        <v>34</v>
      </c>
      <c r="K2867" s="4" t="s">
        <v>36</v>
      </c>
      <c r="L2867" s="14"/>
      <c r="M2867" s="14"/>
    </row>
    <row r="2868" spans="1:13" ht="24" x14ac:dyDescent="0.25">
      <c r="A2868" s="4" t="s">
        <v>315</v>
      </c>
      <c r="B2868" s="4" t="s">
        <v>57</v>
      </c>
      <c r="C2868" s="3" t="s">
        <v>8</v>
      </c>
      <c r="D2868" s="3" t="s">
        <v>3469</v>
      </c>
      <c r="E2868" s="3" t="s">
        <v>11</v>
      </c>
      <c r="F2868" s="4" t="s">
        <v>3470</v>
      </c>
      <c r="G2868" s="5">
        <v>202</v>
      </c>
      <c r="H2868" s="5">
        <v>99.117000000000004</v>
      </c>
      <c r="I2868" s="5">
        <v>102.883</v>
      </c>
      <c r="J2868" s="4" t="s">
        <v>34</v>
      </c>
      <c r="K2868" s="4" t="s">
        <v>71</v>
      </c>
      <c r="L2868" s="14"/>
      <c r="M2868" s="14" t="str">
        <f>VLOOKUP(D2868,[1]base!$D$6:$M$3515,10,0)</f>
        <v>X</v>
      </c>
    </row>
    <row r="2869" spans="1:13" ht="24" x14ac:dyDescent="0.25">
      <c r="A2869" s="4" t="s">
        <v>315</v>
      </c>
      <c r="B2869" s="4" t="s">
        <v>57</v>
      </c>
      <c r="C2869" s="3" t="s">
        <v>8</v>
      </c>
      <c r="D2869" s="3" t="s">
        <v>3469</v>
      </c>
      <c r="E2869" s="3" t="s">
        <v>10</v>
      </c>
      <c r="F2869" s="4" t="s">
        <v>3470</v>
      </c>
      <c r="G2869" s="5">
        <v>684</v>
      </c>
      <c r="H2869" s="5">
        <v>0</v>
      </c>
      <c r="I2869" s="5">
        <v>684</v>
      </c>
      <c r="J2869" s="4" t="s">
        <v>34</v>
      </c>
      <c r="K2869" s="4" t="s">
        <v>71</v>
      </c>
      <c r="L2869" s="14"/>
      <c r="M2869" s="14" t="str">
        <f>VLOOKUP(D2869,[1]base!$D$6:$M$3515,10,0)</f>
        <v>X</v>
      </c>
    </row>
    <row r="2870" spans="1:13" ht="24" x14ac:dyDescent="0.25">
      <c r="A2870" s="4" t="s">
        <v>315</v>
      </c>
      <c r="B2870" s="4" t="s">
        <v>57</v>
      </c>
      <c r="C2870" s="3" t="s">
        <v>8</v>
      </c>
      <c r="D2870" s="3" t="s">
        <v>1126</v>
      </c>
      <c r="E2870" s="3" t="s">
        <v>11</v>
      </c>
      <c r="F2870" s="4" t="s">
        <v>1127</v>
      </c>
      <c r="G2870" s="5">
        <v>153595</v>
      </c>
      <c r="H2870" s="5">
        <v>153595</v>
      </c>
      <c r="I2870" s="5">
        <v>0</v>
      </c>
      <c r="J2870" s="4" t="s">
        <v>34</v>
      </c>
      <c r="K2870" s="4" t="s">
        <v>699</v>
      </c>
      <c r="L2870" s="14"/>
      <c r="M2870" s="14" t="str">
        <f>VLOOKUP(D2870,[1]base!$D$6:$M$3515,10,0)</f>
        <v>X</v>
      </c>
    </row>
    <row r="2871" spans="1:13" ht="24" x14ac:dyDescent="0.25">
      <c r="A2871" s="4" t="s">
        <v>315</v>
      </c>
      <c r="B2871" s="4" t="s">
        <v>57</v>
      </c>
      <c r="C2871" s="3" t="s">
        <v>8</v>
      </c>
      <c r="D2871" s="3" t="s">
        <v>1126</v>
      </c>
      <c r="E2871" s="3" t="s">
        <v>10</v>
      </c>
      <c r="F2871" s="4" t="s">
        <v>1127</v>
      </c>
      <c r="G2871" s="5">
        <v>1462938</v>
      </c>
      <c r="H2871" s="5">
        <v>1462937.9979999999</v>
      </c>
      <c r="I2871" s="5">
        <v>2.0000000949949026E-3</v>
      </c>
      <c r="J2871" s="4" t="s">
        <v>34</v>
      </c>
      <c r="K2871" s="4" t="s">
        <v>699</v>
      </c>
      <c r="L2871" s="14"/>
      <c r="M2871" s="14" t="str">
        <f>VLOOKUP(D2871,[1]base!$D$6:$M$3515,10,0)</f>
        <v>X</v>
      </c>
    </row>
    <row r="2872" spans="1:13" ht="24" x14ac:dyDescent="0.25">
      <c r="A2872" s="4" t="s">
        <v>315</v>
      </c>
      <c r="B2872" s="4" t="s">
        <v>57</v>
      </c>
      <c r="C2872" s="3" t="s">
        <v>8</v>
      </c>
      <c r="D2872" s="3" t="s">
        <v>1321</v>
      </c>
      <c r="E2872" s="3" t="s">
        <v>11</v>
      </c>
      <c r="F2872" s="4" t="s">
        <v>1322</v>
      </c>
      <c r="G2872" s="5">
        <v>145953</v>
      </c>
      <c r="H2872" s="5">
        <v>145652.58199999999</v>
      </c>
      <c r="I2872" s="5">
        <v>300.41800000000512</v>
      </c>
      <c r="J2872" s="4" t="s">
        <v>35</v>
      </c>
      <c r="K2872" s="4" t="s">
        <v>678</v>
      </c>
      <c r="L2872" s="14"/>
      <c r="M2872" s="14" t="str">
        <f>VLOOKUP(D2872,[1]base!$D$6:$M$3515,10,0)</f>
        <v>X</v>
      </c>
    </row>
    <row r="2873" spans="1:13" ht="24" x14ac:dyDescent="0.25">
      <c r="A2873" s="4" t="s">
        <v>315</v>
      </c>
      <c r="B2873" s="4" t="s">
        <v>57</v>
      </c>
      <c r="C2873" s="3" t="s">
        <v>8</v>
      </c>
      <c r="D2873" s="3" t="s">
        <v>1321</v>
      </c>
      <c r="E2873" s="3" t="s">
        <v>10</v>
      </c>
      <c r="F2873" s="4" t="s">
        <v>1322</v>
      </c>
      <c r="G2873" s="5">
        <v>1017533</v>
      </c>
      <c r="H2873" s="5">
        <v>1017380.715</v>
      </c>
      <c r="I2873" s="5">
        <v>152.2850000000326</v>
      </c>
      <c r="J2873" s="4" t="s">
        <v>35</v>
      </c>
      <c r="K2873" s="4" t="s">
        <v>678</v>
      </c>
      <c r="L2873" s="14"/>
      <c r="M2873" s="14" t="str">
        <f>VLOOKUP(D2873,[1]base!$D$6:$M$3515,10,0)</f>
        <v>X</v>
      </c>
    </row>
    <row r="2874" spans="1:13" ht="24" x14ac:dyDescent="0.25">
      <c r="A2874" s="4" t="s">
        <v>315</v>
      </c>
      <c r="B2874" s="4" t="s">
        <v>57</v>
      </c>
      <c r="C2874" s="3" t="s">
        <v>8</v>
      </c>
      <c r="D2874" s="3" t="s">
        <v>4678</v>
      </c>
      <c r="E2874" s="3" t="s">
        <v>9</v>
      </c>
      <c r="F2874" s="4" t="s">
        <v>4679</v>
      </c>
      <c r="G2874" s="5">
        <v>313</v>
      </c>
      <c r="H2874" s="5">
        <v>0</v>
      </c>
      <c r="I2874" s="5">
        <v>313</v>
      </c>
      <c r="J2874" s="4" t="s">
        <v>35</v>
      </c>
      <c r="K2874" s="4" t="s">
        <v>111</v>
      </c>
      <c r="L2874" s="14"/>
      <c r="M2874" s="14" t="str">
        <f>VLOOKUP(D2874,[1]base!$D$6:$M$3515,10,0)</f>
        <v>X</v>
      </c>
    </row>
    <row r="2875" spans="1:13" ht="24" x14ac:dyDescent="0.25">
      <c r="A2875" s="4" t="s">
        <v>315</v>
      </c>
      <c r="B2875" s="4" t="s">
        <v>57</v>
      </c>
      <c r="C2875" s="3" t="s">
        <v>8</v>
      </c>
      <c r="D2875" s="3" t="s">
        <v>4678</v>
      </c>
      <c r="E2875" s="3" t="s">
        <v>11</v>
      </c>
      <c r="F2875" s="4" t="s">
        <v>4679</v>
      </c>
      <c r="G2875" s="5">
        <v>10</v>
      </c>
      <c r="H2875" s="5">
        <v>0</v>
      </c>
      <c r="I2875" s="5">
        <v>10</v>
      </c>
      <c r="J2875" s="4" t="s">
        <v>35</v>
      </c>
      <c r="K2875" s="4" t="s">
        <v>111</v>
      </c>
      <c r="L2875" s="14"/>
      <c r="M2875" s="14" t="str">
        <f>VLOOKUP(D2875,[1]base!$D$6:$M$3515,10,0)</f>
        <v>X</v>
      </c>
    </row>
    <row r="2876" spans="1:13" ht="24" x14ac:dyDescent="0.25">
      <c r="A2876" s="4" t="s">
        <v>315</v>
      </c>
      <c r="B2876" s="4" t="s">
        <v>57</v>
      </c>
      <c r="C2876" s="3" t="s">
        <v>8</v>
      </c>
      <c r="D2876" s="3" t="s">
        <v>4678</v>
      </c>
      <c r="E2876" s="3" t="s">
        <v>89</v>
      </c>
      <c r="F2876" s="4" t="s">
        <v>4679</v>
      </c>
      <c r="G2876" s="5">
        <v>63534</v>
      </c>
      <c r="H2876" s="5">
        <v>49439.828000000001</v>
      </c>
      <c r="I2876" s="5">
        <v>14094.171999999999</v>
      </c>
      <c r="J2876" s="4" t="s">
        <v>35</v>
      </c>
      <c r="K2876" s="4" t="s">
        <v>111</v>
      </c>
      <c r="L2876" s="14"/>
      <c r="M2876" s="14" t="str">
        <f>VLOOKUP(D2876,[1]base!$D$6:$M$3515,10,0)</f>
        <v>X</v>
      </c>
    </row>
    <row r="2877" spans="1:13" ht="24" x14ac:dyDescent="0.25">
      <c r="A2877" s="4" t="s">
        <v>315</v>
      </c>
      <c r="B2877" s="4" t="s">
        <v>57</v>
      </c>
      <c r="C2877" s="3" t="s">
        <v>8</v>
      </c>
      <c r="D2877" s="3" t="s">
        <v>4678</v>
      </c>
      <c r="E2877" s="3" t="s">
        <v>10</v>
      </c>
      <c r="F2877" s="4" t="s">
        <v>4679</v>
      </c>
      <c r="G2877" s="5">
        <v>10</v>
      </c>
      <c r="H2877" s="5">
        <v>0</v>
      </c>
      <c r="I2877" s="5">
        <v>10</v>
      </c>
      <c r="J2877" s="4" t="s">
        <v>35</v>
      </c>
      <c r="K2877" s="4" t="s">
        <v>111</v>
      </c>
      <c r="L2877" s="14"/>
      <c r="M2877" s="14" t="str">
        <f>VLOOKUP(D2877,[1]base!$D$6:$M$3515,10,0)</f>
        <v>X</v>
      </c>
    </row>
    <row r="2878" spans="1:13" ht="24" x14ac:dyDescent="0.25">
      <c r="A2878" s="4" t="s">
        <v>315</v>
      </c>
      <c r="B2878" s="4" t="s">
        <v>57</v>
      </c>
      <c r="C2878" s="3" t="s">
        <v>8</v>
      </c>
      <c r="D2878" s="3" t="s">
        <v>1128</v>
      </c>
      <c r="E2878" s="3" t="s">
        <v>11</v>
      </c>
      <c r="F2878" s="4" t="s">
        <v>1129</v>
      </c>
      <c r="G2878" s="5">
        <v>116836</v>
      </c>
      <c r="H2878" s="5">
        <v>116827.53200000001</v>
      </c>
      <c r="I2878" s="5">
        <v>8.4679999999934807</v>
      </c>
      <c r="J2878" s="4" t="s">
        <v>35</v>
      </c>
      <c r="K2878" s="4" t="s">
        <v>111</v>
      </c>
      <c r="L2878" s="14"/>
      <c r="M2878" s="14" t="str">
        <f>VLOOKUP(D2878,[1]base!$D$6:$M$3515,10,0)</f>
        <v>X</v>
      </c>
    </row>
    <row r="2879" spans="1:13" ht="24" x14ac:dyDescent="0.25">
      <c r="A2879" s="4" t="s">
        <v>315</v>
      </c>
      <c r="B2879" s="4" t="s">
        <v>57</v>
      </c>
      <c r="C2879" s="3" t="s">
        <v>8</v>
      </c>
      <c r="D2879" s="3" t="s">
        <v>1128</v>
      </c>
      <c r="E2879" s="3" t="s">
        <v>10</v>
      </c>
      <c r="F2879" s="4" t="s">
        <v>1129</v>
      </c>
      <c r="G2879" s="5">
        <v>839836</v>
      </c>
      <c r="H2879" s="5">
        <v>839835.99899999995</v>
      </c>
      <c r="I2879" s="5">
        <v>1.0000000474974513E-3</v>
      </c>
      <c r="J2879" s="4" t="s">
        <v>35</v>
      </c>
      <c r="K2879" s="4" t="s">
        <v>111</v>
      </c>
      <c r="L2879" s="14"/>
      <c r="M2879" s="14" t="str">
        <f>VLOOKUP(D2879,[1]base!$D$6:$M$3515,10,0)</f>
        <v>X</v>
      </c>
    </row>
    <row r="2880" spans="1:13" ht="24" x14ac:dyDescent="0.25">
      <c r="A2880" s="4" t="s">
        <v>315</v>
      </c>
      <c r="B2880" s="4" t="s">
        <v>57</v>
      </c>
      <c r="C2880" s="3" t="s">
        <v>8</v>
      </c>
      <c r="D2880" s="3" t="s">
        <v>3471</v>
      </c>
      <c r="E2880" s="3" t="s">
        <v>11</v>
      </c>
      <c r="F2880" s="4" t="s">
        <v>3472</v>
      </c>
      <c r="G2880" s="5">
        <v>10</v>
      </c>
      <c r="H2880" s="5">
        <v>0</v>
      </c>
      <c r="I2880" s="5">
        <v>10</v>
      </c>
      <c r="J2880" s="4" t="s">
        <v>35</v>
      </c>
      <c r="K2880" s="4" t="s">
        <v>111</v>
      </c>
      <c r="L2880" s="14"/>
      <c r="M2880" s="14" t="str">
        <f>VLOOKUP(D2880,[1]base!$D$6:$M$3515,10,0)</f>
        <v>X</v>
      </c>
    </row>
    <row r="2881" spans="1:13" ht="24" x14ac:dyDescent="0.25">
      <c r="A2881" s="4" t="s">
        <v>315</v>
      </c>
      <c r="B2881" s="4" t="s">
        <v>57</v>
      </c>
      <c r="C2881" s="3" t="s">
        <v>8</v>
      </c>
      <c r="D2881" s="3" t="s">
        <v>3471</v>
      </c>
      <c r="E2881" s="3" t="s">
        <v>10</v>
      </c>
      <c r="F2881" s="4" t="s">
        <v>3472</v>
      </c>
      <c r="G2881" s="5">
        <v>20</v>
      </c>
      <c r="H2881" s="5">
        <v>0</v>
      </c>
      <c r="I2881" s="5">
        <v>20</v>
      </c>
      <c r="J2881" s="4" t="s">
        <v>35</v>
      </c>
      <c r="K2881" s="4" t="s">
        <v>111</v>
      </c>
      <c r="L2881" s="14"/>
      <c r="M2881" s="14" t="str">
        <f>VLOOKUP(D2881,[1]base!$D$6:$M$3515,10,0)</f>
        <v>X</v>
      </c>
    </row>
    <row r="2882" spans="1:13" ht="24" x14ac:dyDescent="0.25">
      <c r="A2882" s="4" t="s">
        <v>315</v>
      </c>
      <c r="B2882" s="4" t="s">
        <v>57</v>
      </c>
      <c r="C2882" s="3" t="s">
        <v>8</v>
      </c>
      <c r="D2882" s="3" t="s">
        <v>1130</v>
      </c>
      <c r="E2882" s="3" t="s">
        <v>11</v>
      </c>
      <c r="F2882" s="4" t="s">
        <v>1131</v>
      </c>
      <c r="G2882" s="5">
        <v>75700</v>
      </c>
      <c r="H2882" s="5">
        <v>75699.698999999993</v>
      </c>
      <c r="I2882" s="5">
        <v>0.30100000000675209</v>
      </c>
      <c r="J2882" s="4" t="s">
        <v>34</v>
      </c>
      <c r="K2882" s="4" t="s">
        <v>684</v>
      </c>
      <c r="L2882" s="14"/>
      <c r="M2882" s="14" t="str">
        <f>VLOOKUP(D2882,[1]base!$D$6:$M$3515,10,0)</f>
        <v>X</v>
      </c>
    </row>
    <row r="2883" spans="1:13" ht="24" x14ac:dyDescent="0.25">
      <c r="A2883" s="4" t="s">
        <v>315</v>
      </c>
      <c r="B2883" s="4" t="s">
        <v>57</v>
      </c>
      <c r="C2883" s="3" t="s">
        <v>8</v>
      </c>
      <c r="D2883" s="3" t="s">
        <v>1130</v>
      </c>
      <c r="E2883" s="3" t="s">
        <v>10</v>
      </c>
      <c r="F2883" s="4" t="s">
        <v>1131</v>
      </c>
      <c r="G2883" s="5">
        <v>1027282</v>
      </c>
      <c r="H2883" s="5">
        <v>1021760.826</v>
      </c>
      <c r="I2883" s="5">
        <v>5521.1739999999991</v>
      </c>
      <c r="J2883" s="4" t="s">
        <v>34</v>
      </c>
      <c r="K2883" s="4" t="s">
        <v>684</v>
      </c>
      <c r="L2883" s="14"/>
      <c r="M2883" s="14" t="str">
        <f>VLOOKUP(D2883,[1]base!$D$6:$M$3515,10,0)</f>
        <v>X</v>
      </c>
    </row>
    <row r="2884" spans="1:13" ht="24" x14ac:dyDescent="0.25">
      <c r="A2884" s="4" t="s">
        <v>315</v>
      </c>
      <c r="B2884" s="4" t="s">
        <v>57</v>
      </c>
      <c r="C2884" s="3" t="s">
        <v>8</v>
      </c>
      <c r="D2884" s="3" t="s">
        <v>1365</v>
      </c>
      <c r="E2884" s="3" t="s">
        <v>11</v>
      </c>
      <c r="F2884" s="4" t="s">
        <v>1366</v>
      </c>
      <c r="G2884" s="5">
        <v>134425</v>
      </c>
      <c r="H2884" s="5">
        <v>134399.696</v>
      </c>
      <c r="I2884" s="5">
        <v>25.304000000003725</v>
      </c>
      <c r="J2884" s="4" t="s">
        <v>35</v>
      </c>
      <c r="K2884" s="4" t="s">
        <v>111</v>
      </c>
      <c r="L2884" s="14"/>
      <c r="M2884" s="14" t="str">
        <f>VLOOKUP(D2884,[1]base!$D$6:$M$3515,10,0)</f>
        <v>X</v>
      </c>
    </row>
    <row r="2885" spans="1:13" ht="24" x14ac:dyDescent="0.25">
      <c r="A2885" s="4" t="s">
        <v>315</v>
      </c>
      <c r="B2885" s="4" t="s">
        <v>57</v>
      </c>
      <c r="C2885" s="3" t="s">
        <v>8</v>
      </c>
      <c r="D2885" s="3" t="s">
        <v>1365</v>
      </c>
      <c r="E2885" s="3" t="s">
        <v>10</v>
      </c>
      <c r="F2885" s="4" t="s">
        <v>1366</v>
      </c>
      <c r="G2885" s="5">
        <v>1090476</v>
      </c>
      <c r="H2885" s="5">
        <v>1090475.9990000001</v>
      </c>
      <c r="I2885" s="5">
        <v>9.9999993108212948E-4</v>
      </c>
      <c r="J2885" s="4" t="s">
        <v>35</v>
      </c>
      <c r="K2885" s="4" t="s">
        <v>111</v>
      </c>
      <c r="L2885" s="14"/>
      <c r="M2885" s="14" t="str">
        <f>VLOOKUP(D2885,[1]base!$D$6:$M$3515,10,0)</f>
        <v>X</v>
      </c>
    </row>
    <row r="2886" spans="1:13" ht="24" x14ac:dyDescent="0.25">
      <c r="A2886" s="4" t="s">
        <v>315</v>
      </c>
      <c r="B2886" s="4" t="s">
        <v>57</v>
      </c>
      <c r="C2886" s="3" t="s">
        <v>8</v>
      </c>
      <c r="D2886" s="3" t="s">
        <v>4858</v>
      </c>
      <c r="E2886" s="3" t="s">
        <v>11</v>
      </c>
      <c r="F2886" s="4" t="s">
        <v>4859</v>
      </c>
      <c r="G2886" s="5">
        <v>283</v>
      </c>
      <c r="H2886" s="5">
        <v>282.99900000000002</v>
      </c>
      <c r="I2886" s="5">
        <v>9.9999999997635314E-4</v>
      </c>
      <c r="J2886" s="4" t="s">
        <v>34</v>
      </c>
      <c r="K2886" s="4" t="s">
        <v>71</v>
      </c>
      <c r="L2886" s="14"/>
      <c r="M2886" s="14"/>
    </row>
    <row r="2887" spans="1:13" ht="24" x14ac:dyDescent="0.25">
      <c r="A2887" s="4" t="s">
        <v>315</v>
      </c>
      <c r="B2887" s="4" t="s">
        <v>57</v>
      </c>
      <c r="C2887" s="3" t="s">
        <v>8</v>
      </c>
      <c r="D2887" s="3" t="s">
        <v>5300</v>
      </c>
      <c r="E2887" s="3" t="s">
        <v>10</v>
      </c>
      <c r="F2887" s="4" t="s">
        <v>5301</v>
      </c>
      <c r="G2887" s="5">
        <v>26646</v>
      </c>
      <c r="H2887" s="5">
        <v>23475.071</v>
      </c>
      <c r="I2887" s="5">
        <v>3170.9290000000001</v>
      </c>
      <c r="J2887" s="4" t="s">
        <v>34</v>
      </c>
      <c r="K2887" s="4" t="s">
        <v>699</v>
      </c>
      <c r="L2887" s="14"/>
      <c r="M2887" s="14" t="s">
        <v>5422</v>
      </c>
    </row>
    <row r="2888" spans="1:13" ht="24" x14ac:dyDescent="0.25">
      <c r="A2888" s="4" t="s">
        <v>315</v>
      </c>
      <c r="B2888" s="4" t="s">
        <v>57</v>
      </c>
      <c r="C2888" s="3" t="s">
        <v>8</v>
      </c>
      <c r="D2888" s="3" t="s">
        <v>4860</v>
      </c>
      <c r="E2888" s="3" t="s">
        <v>9</v>
      </c>
      <c r="F2888" s="4" t="s">
        <v>4861</v>
      </c>
      <c r="G2888" s="5">
        <v>300</v>
      </c>
      <c r="H2888" s="5">
        <v>0</v>
      </c>
      <c r="I2888" s="5">
        <v>300</v>
      </c>
      <c r="J2888" s="4" t="s">
        <v>34</v>
      </c>
      <c r="K2888" s="4" t="s">
        <v>4862</v>
      </c>
      <c r="L2888" s="14"/>
      <c r="M2888" s="14" t="str">
        <f>VLOOKUP(D2888,[1]base!$D$6:$M$3515,10,0)</f>
        <v>X</v>
      </c>
    </row>
    <row r="2889" spans="1:13" ht="24" x14ac:dyDescent="0.25">
      <c r="A2889" s="4" t="s">
        <v>315</v>
      </c>
      <c r="B2889" s="4" t="s">
        <v>57</v>
      </c>
      <c r="C2889" s="3" t="s">
        <v>8</v>
      </c>
      <c r="D2889" s="3" t="s">
        <v>4860</v>
      </c>
      <c r="E2889" s="3" t="s">
        <v>11</v>
      </c>
      <c r="F2889" s="4" t="s">
        <v>4861</v>
      </c>
      <c r="G2889" s="5">
        <v>10</v>
      </c>
      <c r="H2889" s="5">
        <v>0</v>
      </c>
      <c r="I2889" s="5">
        <v>10</v>
      </c>
      <c r="J2889" s="4" t="s">
        <v>34</v>
      </c>
      <c r="K2889" s="4" t="s">
        <v>4862</v>
      </c>
      <c r="L2889" s="14"/>
      <c r="M2889" s="14" t="str">
        <f>VLOOKUP(D2889,[1]base!$D$6:$M$3515,10,0)</f>
        <v>X</v>
      </c>
    </row>
    <row r="2890" spans="1:13" ht="24" x14ac:dyDescent="0.25">
      <c r="A2890" s="4" t="s">
        <v>315</v>
      </c>
      <c r="B2890" s="4" t="s">
        <v>57</v>
      </c>
      <c r="C2890" s="3" t="s">
        <v>8</v>
      </c>
      <c r="D2890" s="3" t="s">
        <v>4860</v>
      </c>
      <c r="E2890" s="3" t="s">
        <v>10</v>
      </c>
      <c r="F2890" s="4" t="s">
        <v>4861</v>
      </c>
      <c r="G2890" s="5">
        <v>10</v>
      </c>
      <c r="H2890" s="5">
        <v>0</v>
      </c>
      <c r="I2890" s="5">
        <v>10</v>
      </c>
      <c r="J2890" s="4" t="s">
        <v>34</v>
      </c>
      <c r="K2890" s="4" t="s">
        <v>4862</v>
      </c>
      <c r="L2890" s="14"/>
      <c r="M2890" s="14" t="str">
        <f>VLOOKUP(D2890,[1]base!$D$6:$M$3515,10,0)</f>
        <v>X</v>
      </c>
    </row>
    <row r="2891" spans="1:13" ht="24" x14ac:dyDescent="0.25">
      <c r="A2891" s="4" t="s">
        <v>315</v>
      </c>
      <c r="B2891" s="4" t="s">
        <v>57</v>
      </c>
      <c r="C2891" s="3" t="s">
        <v>8</v>
      </c>
      <c r="D2891" s="3" t="s">
        <v>4241</v>
      </c>
      <c r="E2891" s="3" t="s">
        <v>11</v>
      </c>
      <c r="F2891" s="4" t="s">
        <v>4242</v>
      </c>
      <c r="G2891" s="5">
        <v>39169</v>
      </c>
      <c r="H2891" s="5">
        <v>39069.489000000001</v>
      </c>
      <c r="I2891" s="5">
        <v>99.510999999998603</v>
      </c>
      <c r="J2891" s="4" t="s">
        <v>15</v>
      </c>
      <c r="K2891" s="4" t="s">
        <v>16</v>
      </c>
      <c r="L2891" s="14"/>
      <c r="M2891" s="14" t="str">
        <f>VLOOKUP(D2891,[1]base!$D$6:$M$3515,10,0)</f>
        <v>X</v>
      </c>
    </row>
    <row r="2892" spans="1:13" ht="24" x14ac:dyDescent="0.25">
      <c r="A2892" s="4" t="s">
        <v>315</v>
      </c>
      <c r="B2892" s="4" t="s">
        <v>57</v>
      </c>
      <c r="C2892" s="3" t="s">
        <v>8</v>
      </c>
      <c r="D2892" s="3" t="s">
        <v>1132</v>
      </c>
      <c r="E2892" s="3" t="s">
        <v>11</v>
      </c>
      <c r="F2892" s="4" t="s">
        <v>1133</v>
      </c>
      <c r="G2892" s="5">
        <v>115887</v>
      </c>
      <c r="H2892" s="5">
        <v>115886.708</v>
      </c>
      <c r="I2892" s="5">
        <v>0.29200000000128057</v>
      </c>
      <c r="J2892" s="4" t="s">
        <v>34</v>
      </c>
      <c r="K2892" s="4" t="s">
        <v>546</v>
      </c>
      <c r="L2892" s="14"/>
      <c r="M2892" s="14" t="str">
        <f>VLOOKUP(D2892,[1]base!$D$6:$M$3515,10,0)</f>
        <v>X</v>
      </c>
    </row>
    <row r="2893" spans="1:13" ht="24" x14ac:dyDescent="0.25">
      <c r="A2893" s="4" t="s">
        <v>315</v>
      </c>
      <c r="B2893" s="4" t="s">
        <v>57</v>
      </c>
      <c r="C2893" s="3" t="s">
        <v>8</v>
      </c>
      <c r="D2893" s="3" t="s">
        <v>1132</v>
      </c>
      <c r="E2893" s="3" t="s">
        <v>10</v>
      </c>
      <c r="F2893" s="4" t="s">
        <v>1133</v>
      </c>
      <c r="G2893" s="5">
        <v>1028646</v>
      </c>
      <c r="H2893" s="5">
        <v>1028646</v>
      </c>
      <c r="I2893" s="5">
        <v>0</v>
      </c>
      <c r="J2893" s="4" t="s">
        <v>34</v>
      </c>
      <c r="K2893" s="4" t="s">
        <v>546</v>
      </c>
      <c r="L2893" s="14"/>
      <c r="M2893" s="14" t="str">
        <f>VLOOKUP(D2893,[1]base!$D$6:$M$3515,10,0)</f>
        <v>X</v>
      </c>
    </row>
    <row r="2894" spans="1:13" ht="24" x14ac:dyDescent="0.25">
      <c r="A2894" s="4" t="s">
        <v>315</v>
      </c>
      <c r="B2894" s="4" t="s">
        <v>57</v>
      </c>
      <c r="C2894" s="3" t="s">
        <v>8</v>
      </c>
      <c r="D2894" s="3" t="s">
        <v>1134</v>
      </c>
      <c r="E2894" s="3" t="s">
        <v>11</v>
      </c>
      <c r="F2894" s="4" t="s">
        <v>5401</v>
      </c>
      <c r="G2894" s="5">
        <v>3517333</v>
      </c>
      <c r="H2894" s="5">
        <v>3423062.4240000001</v>
      </c>
      <c r="I2894" s="5">
        <v>94270.575999999885</v>
      </c>
      <c r="J2894" s="4" t="s">
        <v>15</v>
      </c>
      <c r="K2894" s="4" t="s">
        <v>16</v>
      </c>
      <c r="L2894" s="14"/>
      <c r="M2894" s="14"/>
    </row>
    <row r="2895" spans="1:13" ht="24" x14ac:dyDescent="0.25">
      <c r="A2895" s="4" t="s">
        <v>315</v>
      </c>
      <c r="B2895" s="4" t="s">
        <v>57</v>
      </c>
      <c r="C2895" s="3" t="s">
        <v>8</v>
      </c>
      <c r="D2895" s="3" t="s">
        <v>3473</v>
      </c>
      <c r="E2895" s="3" t="s">
        <v>11</v>
      </c>
      <c r="F2895" s="4" t="s">
        <v>3474</v>
      </c>
      <c r="G2895" s="5">
        <v>1</v>
      </c>
      <c r="H2895" s="5">
        <v>0</v>
      </c>
      <c r="I2895" s="5">
        <v>1</v>
      </c>
      <c r="J2895" s="4" t="s">
        <v>35</v>
      </c>
      <c r="K2895" s="4" t="s">
        <v>111</v>
      </c>
      <c r="L2895" s="14"/>
      <c r="M2895" s="14" t="str">
        <f>VLOOKUP(D2895,[1]base!$D$6:$M$3515,10,0)</f>
        <v>X</v>
      </c>
    </row>
    <row r="2896" spans="1:13" ht="24" x14ac:dyDescent="0.25">
      <c r="A2896" s="4" t="s">
        <v>315</v>
      </c>
      <c r="B2896" s="4" t="s">
        <v>57</v>
      </c>
      <c r="C2896" s="3" t="s">
        <v>8</v>
      </c>
      <c r="D2896" s="3" t="s">
        <v>3473</v>
      </c>
      <c r="E2896" s="3" t="s">
        <v>10</v>
      </c>
      <c r="F2896" s="4" t="s">
        <v>3474</v>
      </c>
      <c r="G2896" s="5">
        <v>1</v>
      </c>
      <c r="H2896" s="5">
        <v>0</v>
      </c>
      <c r="I2896" s="5">
        <v>1</v>
      </c>
      <c r="J2896" s="4" t="s">
        <v>35</v>
      </c>
      <c r="K2896" s="4" t="s">
        <v>111</v>
      </c>
      <c r="L2896" s="14"/>
      <c r="M2896" s="14" t="str">
        <f>VLOOKUP(D2896,[1]base!$D$6:$M$3515,10,0)</f>
        <v>X</v>
      </c>
    </row>
    <row r="2897" spans="1:13" ht="24" x14ac:dyDescent="0.25">
      <c r="A2897" s="4" t="s">
        <v>315</v>
      </c>
      <c r="B2897" s="4" t="s">
        <v>57</v>
      </c>
      <c r="C2897" s="3" t="s">
        <v>8</v>
      </c>
      <c r="D2897" s="3" t="s">
        <v>3475</v>
      </c>
      <c r="E2897" s="3" t="s">
        <v>11</v>
      </c>
      <c r="F2897" s="4" t="s">
        <v>3476</v>
      </c>
      <c r="G2897" s="5">
        <v>117576</v>
      </c>
      <c r="H2897" s="5">
        <v>116111.736</v>
      </c>
      <c r="I2897" s="5">
        <v>1464.2639999999956</v>
      </c>
      <c r="J2897" s="4" t="s">
        <v>34</v>
      </c>
      <c r="K2897" s="4" t="s">
        <v>682</v>
      </c>
      <c r="L2897" s="14"/>
      <c r="M2897" s="14" t="str">
        <f>VLOOKUP(D2897,[1]base!$D$6:$M$3515,10,0)</f>
        <v>X</v>
      </c>
    </row>
    <row r="2898" spans="1:13" ht="24" x14ac:dyDescent="0.25">
      <c r="A2898" s="4" t="s">
        <v>315</v>
      </c>
      <c r="B2898" s="4" t="s">
        <v>57</v>
      </c>
      <c r="C2898" s="3" t="s">
        <v>8</v>
      </c>
      <c r="D2898" s="3" t="s">
        <v>3475</v>
      </c>
      <c r="E2898" s="3" t="s">
        <v>10</v>
      </c>
      <c r="F2898" s="4" t="s">
        <v>3476</v>
      </c>
      <c r="G2898" s="5">
        <v>1350000</v>
      </c>
      <c r="H2898" s="5">
        <v>1349999.226</v>
      </c>
      <c r="I2898" s="5">
        <v>0.77399999997578561</v>
      </c>
      <c r="J2898" s="4" t="s">
        <v>34</v>
      </c>
      <c r="K2898" s="4" t="s">
        <v>682</v>
      </c>
      <c r="L2898" s="14"/>
      <c r="M2898" s="14" t="str">
        <f>VLOOKUP(D2898,[1]base!$D$6:$M$3515,10,0)</f>
        <v>X</v>
      </c>
    </row>
    <row r="2899" spans="1:13" ht="24" x14ac:dyDescent="0.25">
      <c r="A2899" s="4" t="s">
        <v>315</v>
      </c>
      <c r="B2899" s="4" t="s">
        <v>57</v>
      </c>
      <c r="C2899" s="3" t="s">
        <v>8</v>
      </c>
      <c r="D2899" s="3" t="s">
        <v>3477</v>
      </c>
      <c r="E2899" s="3" t="s">
        <v>11</v>
      </c>
      <c r="F2899" s="4" t="s">
        <v>3478</v>
      </c>
      <c r="G2899" s="5">
        <v>1</v>
      </c>
      <c r="H2899" s="5">
        <v>0</v>
      </c>
      <c r="I2899" s="5">
        <v>1</v>
      </c>
      <c r="J2899" s="4" t="s">
        <v>34</v>
      </c>
      <c r="K2899" s="4" t="s">
        <v>679</v>
      </c>
      <c r="L2899" s="14"/>
      <c r="M2899" s="14" t="str">
        <f>VLOOKUP(D2899,[1]base!$D$6:$M$3515,10,0)</f>
        <v>X</v>
      </c>
    </row>
    <row r="2900" spans="1:13" ht="24" x14ac:dyDescent="0.25">
      <c r="A2900" s="4" t="s">
        <v>315</v>
      </c>
      <c r="B2900" s="4" t="s">
        <v>57</v>
      </c>
      <c r="C2900" s="3" t="s">
        <v>8</v>
      </c>
      <c r="D2900" s="3" t="s">
        <v>3477</v>
      </c>
      <c r="E2900" s="3" t="s">
        <v>89</v>
      </c>
      <c r="F2900" s="4" t="s">
        <v>3478</v>
      </c>
      <c r="G2900" s="5">
        <v>5095</v>
      </c>
      <c r="H2900" s="5">
        <v>4130.76</v>
      </c>
      <c r="I2900" s="5">
        <v>964.23999999999978</v>
      </c>
      <c r="J2900" s="4" t="s">
        <v>34</v>
      </c>
      <c r="K2900" s="4" t="s">
        <v>679</v>
      </c>
      <c r="L2900" s="14"/>
      <c r="M2900" s="14" t="str">
        <f>VLOOKUP(D2900,[1]base!$D$6:$M$3515,10,0)</f>
        <v>X</v>
      </c>
    </row>
    <row r="2901" spans="1:13" ht="24" x14ac:dyDescent="0.25">
      <c r="A2901" s="4" t="s">
        <v>315</v>
      </c>
      <c r="B2901" s="4" t="s">
        <v>57</v>
      </c>
      <c r="C2901" s="3" t="s">
        <v>8</v>
      </c>
      <c r="D2901" s="3" t="s">
        <v>3477</v>
      </c>
      <c r="E2901" s="3" t="s">
        <v>10</v>
      </c>
      <c r="F2901" s="4" t="s">
        <v>3478</v>
      </c>
      <c r="G2901" s="5">
        <v>1</v>
      </c>
      <c r="H2901" s="5">
        <v>0</v>
      </c>
      <c r="I2901" s="5">
        <v>1</v>
      </c>
      <c r="J2901" s="4" t="s">
        <v>34</v>
      </c>
      <c r="K2901" s="4" t="s">
        <v>679</v>
      </c>
      <c r="L2901" s="14"/>
      <c r="M2901" s="14" t="str">
        <f>VLOOKUP(D2901,[1]base!$D$6:$M$3515,10,0)</f>
        <v>X</v>
      </c>
    </row>
    <row r="2902" spans="1:13" ht="24" x14ac:dyDescent="0.25">
      <c r="A2902" s="4" t="s">
        <v>315</v>
      </c>
      <c r="B2902" s="4" t="s">
        <v>57</v>
      </c>
      <c r="C2902" s="3" t="s">
        <v>8</v>
      </c>
      <c r="D2902" s="3" t="s">
        <v>3479</v>
      </c>
      <c r="E2902" s="3" t="s">
        <v>11</v>
      </c>
      <c r="F2902" s="4" t="s">
        <v>3480</v>
      </c>
      <c r="G2902" s="5">
        <v>10</v>
      </c>
      <c r="H2902" s="5">
        <v>0</v>
      </c>
      <c r="I2902" s="5">
        <v>10</v>
      </c>
      <c r="J2902" s="4" t="s">
        <v>35</v>
      </c>
      <c r="K2902" s="4" t="s">
        <v>678</v>
      </c>
      <c r="L2902" s="14"/>
      <c r="M2902" s="14" t="str">
        <f>VLOOKUP(D2902,[1]base!$D$6:$M$3515,10,0)</f>
        <v>X</v>
      </c>
    </row>
    <row r="2903" spans="1:13" ht="24" x14ac:dyDescent="0.25">
      <c r="A2903" s="4" t="s">
        <v>315</v>
      </c>
      <c r="B2903" s="4" t="s">
        <v>57</v>
      </c>
      <c r="C2903" s="3" t="s">
        <v>8</v>
      </c>
      <c r="D2903" s="3" t="s">
        <v>3479</v>
      </c>
      <c r="E2903" s="3" t="s">
        <v>10</v>
      </c>
      <c r="F2903" s="4" t="s">
        <v>3480</v>
      </c>
      <c r="G2903" s="5">
        <v>10</v>
      </c>
      <c r="H2903" s="5">
        <v>0</v>
      </c>
      <c r="I2903" s="5">
        <v>10</v>
      </c>
      <c r="J2903" s="4" t="s">
        <v>35</v>
      </c>
      <c r="K2903" s="4" t="s">
        <v>678</v>
      </c>
      <c r="L2903" s="14"/>
      <c r="M2903" s="14" t="str">
        <f>VLOOKUP(D2903,[1]base!$D$6:$M$3515,10,0)</f>
        <v>X</v>
      </c>
    </row>
    <row r="2904" spans="1:13" ht="24" x14ac:dyDescent="0.25">
      <c r="A2904" s="4" t="s">
        <v>315</v>
      </c>
      <c r="B2904" s="4" t="s">
        <v>57</v>
      </c>
      <c r="C2904" s="3" t="s">
        <v>8</v>
      </c>
      <c r="D2904" s="3" t="s">
        <v>3481</v>
      </c>
      <c r="E2904" s="3" t="s">
        <v>11</v>
      </c>
      <c r="F2904" s="4" t="s">
        <v>3482</v>
      </c>
      <c r="G2904" s="5">
        <v>10</v>
      </c>
      <c r="H2904" s="5">
        <v>0</v>
      </c>
      <c r="I2904" s="5">
        <v>10</v>
      </c>
      <c r="J2904" s="4" t="s">
        <v>35</v>
      </c>
      <c r="K2904" s="4" t="s">
        <v>399</v>
      </c>
      <c r="L2904" s="14"/>
      <c r="M2904" s="14" t="str">
        <f>VLOOKUP(D2904,[1]base!$D$6:$M$3515,10,0)</f>
        <v>X</v>
      </c>
    </row>
    <row r="2905" spans="1:13" ht="24" x14ac:dyDescent="0.25">
      <c r="A2905" s="4" t="s">
        <v>315</v>
      </c>
      <c r="B2905" s="4" t="s">
        <v>57</v>
      </c>
      <c r="C2905" s="3" t="s">
        <v>8</v>
      </c>
      <c r="D2905" s="3" t="s">
        <v>3481</v>
      </c>
      <c r="E2905" s="3" t="s">
        <v>10</v>
      </c>
      <c r="F2905" s="4" t="s">
        <v>3482</v>
      </c>
      <c r="G2905" s="5">
        <v>10</v>
      </c>
      <c r="H2905" s="5">
        <v>0</v>
      </c>
      <c r="I2905" s="5">
        <v>10</v>
      </c>
      <c r="J2905" s="4" t="s">
        <v>35</v>
      </c>
      <c r="K2905" s="4" t="s">
        <v>399</v>
      </c>
      <c r="L2905" s="14"/>
      <c r="M2905" s="14" t="str">
        <f>VLOOKUP(D2905,[1]base!$D$6:$M$3515,10,0)</f>
        <v>X</v>
      </c>
    </row>
    <row r="2906" spans="1:13" ht="24" x14ac:dyDescent="0.25">
      <c r="A2906" s="4" t="s">
        <v>315</v>
      </c>
      <c r="B2906" s="4" t="s">
        <v>57</v>
      </c>
      <c r="C2906" s="3" t="s">
        <v>8</v>
      </c>
      <c r="D2906" s="3" t="s">
        <v>1135</v>
      </c>
      <c r="E2906" s="3" t="s">
        <v>11</v>
      </c>
      <c r="F2906" s="4" t="s">
        <v>1136</v>
      </c>
      <c r="G2906" s="5">
        <v>175323</v>
      </c>
      <c r="H2906" s="5">
        <v>174552.33300000001</v>
      </c>
      <c r="I2906" s="5">
        <v>770.66699999998673</v>
      </c>
      <c r="J2906" s="4" t="s">
        <v>35</v>
      </c>
      <c r="K2906" s="4" t="s">
        <v>111</v>
      </c>
      <c r="L2906" s="14"/>
      <c r="M2906" s="14" t="str">
        <f>VLOOKUP(D2906,[1]base!$D$6:$M$3515,10,0)</f>
        <v>X</v>
      </c>
    </row>
    <row r="2907" spans="1:13" ht="24" x14ac:dyDescent="0.25">
      <c r="A2907" s="4" t="s">
        <v>315</v>
      </c>
      <c r="B2907" s="4" t="s">
        <v>57</v>
      </c>
      <c r="C2907" s="3" t="s">
        <v>8</v>
      </c>
      <c r="D2907" s="3" t="s">
        <v>1135</v>
      </c>
      <c r="E2907" s="3" t="s">
        <v>10</v>
      </c>
      <c r="F2907" s="4" t="s">
        <v>1136</v>
      </c>
      <c r="G2907" s="5">
        <v>1221707</v>
      </c>
      <c r="H2907" s="5">
        <v>1221707</v>
      </c>
      <c r="I2907" s="5">
        <v>0</v>
      </c>
      <c r="J2907" s="4" t="s">
        <v>35</v>
      </c>
      <c r="K2907" s="4" t="s">
        <v>111</v>
      </c>
      <c r="L2907" s="14"/>
      <c r="M2907" s="14" t="str">
        <f>VLOOKUP(D2907,[1]base!$D$6:$M$3515,10,0)</f>
        <v>X</v>
      </c>
    </row>
    <row r="2908" spans="1:13" ht="24" x14ac:dyDescent="0.25">
      <c r="A2908" s="4" t="s">
        <v>315</v>
      </c>
      <c r="B2908" s="4" t="s">
        <v>57</v>
      </c>
      <c r="C2908" s="3" t="s">
        <v>8</v>
      </c>
      <c r="D2908" s="3" t="s">
        <v>4243</v>
      </c>
      <c r="E2908" s="3" t="s">
        <v>11</v>
      </c>
      <c r="F2908" s="4" t="s">
        <v>4244</v>
      </c>
      <c r="G2908" s="5">
        <v>42097</v>
      </c>
      <c r="H2908" s="5">
        <v>42097</v>
      </c>
      <c r="I2908" s="5">
        <v>0</v>
      </c>
      <c r="J2908" s="4" t="s">
        <v>34</v>
      </c>
      <c r="K2908" s="4" t="s">
        <v>679</v>
      </c>
      <c r="L2908" s="14"/>
      <c r="M2908" s="14" t="str">
        <f>VLOOKUP(D2908,[1]base!$D$6:$M$3515,10,0)</f>
        <v>X</v>
      </c>
    </row>
    <row r="2909" spans="1:13" ht="24" x14ac:dyDescent="0.25">
      <c r="A2909" s="4" t="s">
        <v>315</v>
      </c>
      <c r="B2909" s="4" t="s">
        <v>57</v>
      </c>
      <c r="C2909" s="3" t="s">
        <v>8</v>
      </c>
      <c r="D2909" s="3" t="s">
        <v>4243</v>
      </c>
      <c r="E2909" s="3" t="s">
        <v>10</v>
      </c>
      <c r="F2909" s="4" t="s">
        <v>4244</v>
      </c>
      <c r="G2909" s="5">
        <v>100409</v>
      </c>
      <c r="H2909" s="5">
        <v>100409</v>
      </c>
      <c r="I2909" s="5">
        <v>0</v>
      </c>
      <c r="J2909" s="4" t="s">
        <v>34</v>
      </c>
      <c r="K2909" s="4" t="s">
        <v>679</v>
      </c>
      <c r="L2909" s="14"/>
      <c r="M2909" s="14" t="str">
        <f>VLOOKUP(D2909,[1]base!$D$6:$M$3515,10,0)</f>
        <v>X</v>
      </c>
    </row>
    <row r="2910" spans="1:13" ht="24" x14ac:dyDescent="0.25">
      <c r="A2910" s="4" t="s">
        <v>315</v>
      </c>
      <c r="B2910" s="4" t="s">
        <v>57</v>
      </c>
      <c r="C2910" s="3" t="s">
        <v>8</v>
      </c>
      <c r="D2910" s="3" t="s">
        <v>1137</v>
      </c>
      <c r="E2910" s="3" t="s">
        <v>11</v>
      </c>
      <c r="F2910" s="4" t="s">
        <v>1138</v>
      </c>
      <c r="G2910" s="5">
        <v>233268</v>
      </c>
      <c r="H2910" s="5">
        <v>233246.35699999999</v>
      </c>
      <c r="I2910" s="5">
        <v>21.643000000010943</v>
      </c>
      <c r="J2910" s="4" t="s">
        <v>34</v>
      </c>
      <c r="K2910" s="4" t="s">
        <v>682</v>
      </c>
      <c r="L2910" s="14"/>
      <c r="M2910" s="14" t="str">
        <f>VLOOKUP(D2910,[1]base!$D$6:$M$3515,10,0)</f>
        <v>X</v>
      </c>
    </row>
    <row r="2911" spans="1:13" ht="24" x14ac:dyDescent="0.25">
      <c r="A2911" s="4" t="s">
        <v>315</v>
      </c>
      <c r="B2911" s="4" t="s">
        <v>57</v>
      </c>
      <c r="C2911" s="3" t="s">
        <v>8</v>
      </c>
      <c r="D2911" s="3" t="s">
        <v>1137</v>
      </c>
      <c r="E2911" s="3" t="s">
        <v>10</v>
      </c>
      <c r="F2911" s="4" t="s">
        <v>1138</v>
      </c>
      <c r="G2911" s="5">
        <v>1389217</v>
      </c>
      <c r="H2911" s="5">
        <v>1389217</v>
      </c>
      <c r="I2911" s="5">
        <v>0</v>
      </c>
      <c r="J2911" s="4" t="s">
        <v>34</v>
      </c>
      <c r="K2911" s="4" t="s">
        <v>682</v>
      </c>
      <c r="L2911" s="14"/>
      <c r="M2911" s="14" t="str">
        <f>VLOOKUP(D2911,[1]base!$D$6:$M$3515,10,0)</f>
        <v>X</v>
      </c>
    </row>
    <row r="2912" spans="1:13" ht="24" x14ac:dyDescent="0.25">
      <c r="A2912" s="4" t="s">
        <v>315</v>
      </c>
      <c r="B2912" s="4" t="s">
        <v>57</v>
      </c>
      <c r="C2912" s="3" t="s">
        <v>8</v>
      </c>
      <c r="D2912" s="3" t="s">
        <v>4680</v>
      </c>
      <c r="E2912" s="3" t="s">
        <v>11</v>
      </c>
      <c r="F2912" s="4" t="s">
        <v>4681</v>
      </c>
      <c r="G2912" s="5">
        <v>112215</v>
      </c>
      <c r="H2912" s="5">
        <v>112160.02800000001</v>
      </c>
      <c r="I2912" s="5">
        <v>54.971999999994296</v>
      </c>
      <c r="J2912" s="4" t="s">
        <v>34</v>
      </c>
      <c r="K2912" s="4" t="s">
        <v>544</v>
      </c>
      <c r="L2912" s="14"/>
      <c r="M2912" s="14" t="str">
        <f>VLOOKUP(D2912,[1]base!$D$6:$M$3515,10,0)</f>
        <v>X</v>
      </c>
    </row>
    <row r="2913" spans="1:13" ht="24" x14ac:dyDescent="0.25">
      <c r="A2913" s="4" t="s">
        <v>315</v>
      </c>
      <c r="B2913" s="4" t="s">
        <v>57</v>
      </c>
      <c r="C2913" s="3" t="s">
        <v>8</v>
      </c>
      <c r="D2913" s="3" t="s">
        <v>4680</v>
      </c>
      <c r="E2913" s="3" t="s">
        <v>10</v>
      </c>
      <c r="F2913" s="4" t="s">
        <v>4681</v>
      </c>
      <c r="G2913" s="5">
        <v>1371634</v>
      </c>
      <c r="H2913" s="5">
        <v>1371634</v>
      </c>
      <c r="I2913" s="5">
        <v>0</v>
      </c>
      <c r="J2913" s="4" t="s">
        <v>34</v>
      </c>
      <c r="K2913" s="4" t="s">
        <v>544</v>
      </c>
      <c r="L2913" s="14"/>
      <c r="M2913" s="14" t="str">
        <f>VLOOKUP(D2913,[1]base!$D$6:$M$3515,10,0)</f>
        <v>X</v>
      </c>
    </row>
    <row r="2914" spans="1:13" ht="24" x14ac:dyDescent="0.25">
      <c r="A2914" s="4" t="s">
        <v>315</v>
      </c>
      <c r="B2914" s="4" t="s">
        <v>57</v>
      </c>
      <c r="C2914" s="3" t="s">
        <v>8</v>
      </c>
      <c r="D2914" s="3" t="s">
        <v>5302</v>
      </c>
      <c r="E2914" s="3" t="s">
        <v>11</v>
      </c>
      <c r="F2914" s="4" t="s">
        <v>5303</v>
      </c>
      <c r="G2914" s="5">
        <v>1</v>
      </c>
      <c r="H2914" s="5">
        <v>0</v>
      </c>
      <c r="I2914" s="5">
        <v>1</v>
      </c>
      <c r="J2914" s="4" t="s">
        <v>34</v>
      </c>
      <c r="K2914" s="4" t="s">
        <v>4569</v>
      </c>
      <c r="L2914" s="14"/>
      <c r="M2914" s="14" t="s">
        <v>5422</v>
      </c>
    </row>
    <row r="2915" spans="1:13" ht="24" x14ac:dyDescent="0.25">
      <c r="A2915" s="4" t="s">
        <v>315</v>
      </c>
      <c r="B2915" s="4" t="s">
        <v>57</v>
      </c>
      <c r="C2915" s="3" t="s">
        <v>8</v>
      </c>
      <c r="D2915" s="3" t="s">
        <v>5302</v>
      </c>
      <c r="E2915" s="3" t="s">
        <v>10</v>
      </c>
      <c r="F2915" s="4" t="s">
        <v>5303</v>
      </c>
      <c r="G2915" s="5">
        <v>1</v>
      </c>
      <c r="H2915" s="5">
        <v>0</v>
      </c>
      <c r="I2915" s="5">
        <v>1</v>
      </c>
      <c r="J2915" s="4" t="s">
        <v>34</v>
      </c>
      <c r="K2915" s="4" t="s">
        <v>4569</v>
      </c>
      <c r="L2915" s="14"/>
      <c r="M2915" s="14" t="s">
        <v>5422</v>
      </c>
    </row>
    <row r="2916" spans="1:13" ht="24" x14ac:dyDescent="0.25">
      <c r="A2916" s="4" t="s">
        <v>315</v>
      </c>
      <c r="B2916" s="4" t="s">
        <v>57</v>
      </c>
      <c r="C2916" s="3" t="s">
        <v>8</v>
      </c>
      <c r="D2916" s="3" t="s">
        <v>4245</v>
      </c>
      <c r="E2916" s="3" t="s">
        <v>11</v>
      </c>
      <c r="F2916" s="4" t="s">
        <v>4246</v>
      </c>
      <c r="G2916" s="5">
        <v>182152</v>
      </c>
      <c r="H2916" s="5">
        <v>182151.79800000001</v>
      </c>
      <c r="I2916" s="5">
        <v>0.20199999999022111</v>
      </c>
      <c r="J2916" s="4" t="s">
        <v>15</v>
      </c>
      <c r="K2916" s="4" t="s">
        <v>16</v>
      </c>
      <c r="L2916" s="14"/>
      <c r="M2916" s="14" t="str">
        <f>VLOOKUP(D2916,[1]base!$D$6:$M$3515,10,0)</f>
        <v>X</v>
      </c>
    </row>
    <row r="2917" spans="1:13" ht="24" x14ac:dyDescent="0.25">
      <c r="A2917" s="4" t="s">
        <v>315</v>
      </c>
      <c r="B2917" s="4" t="s">
        <v>57</v>
      </c>
      <c r="C2917" s="3" t="s">
        <v>8</v>
      </c>
      <c r="D2917" s="3" t="s">
        <v>1139</v>
      </c>
      <c r="E2917" s="3" t="s">
        <v>11</v>
      </c>
      <c r="F2917" s="4" t="s">
        <v>1140</v>
      </c>
      <c r="G2917" s="5">
        <v>96165</v>
      </c>
      <c r="H2917" s="5">
        <v>96164.778999999995</v>
      </c>
      <c r="I2917" s="5">
        <v>0.22100000000500586</v>
      </c>
      <c r="J2917" s="4" t="s">
        <v>34</v>
      </c>
      <c r="K2917" s="4" t="s">
        <v>544</v>
      </c>
      <c r="L2917" s="14"/>
      <c r="M2917" s="14" t="str">
        <f>VLOOKUP(D2917,[1]base!$D$6:$M$3515,10,0)</f>
        <v>X</v>
      </c>
    </row>
    <row r="2918" spans="1:13" ht="24" x14ac:dyDescent="0.25">
      <c r="A2918" s="4" t="s">
        <v>315</v>
      </c>
      <c r="B2918" s="4" t="s">
        <v>57</v>
      </c>
      <c r="C2918" s="3" t="s">
        <v>8</v>
      </c>
      <c r="D2918" s="3" t="s">
        <v>1139</v>
      </c>
      <c r="E2918" s="3" t="s">
        <v>10</v>
      </c>
      <c r="F2918" s="4" t="s">
        <v>1140</v>
      </c>
      <c r="G2918" s="5">
        <v>421444</v>
      </c>
      <c r="H2918" s="5">
        <v>421444</v>
      </c>
      <c r="I2918" s="5">
        <v>0</v>
      </c>
      <c r="J2918" s="4" t="s">
        <v>34</v>
      </c>
      <c r="K2918" s="4" t="s">
        <v>544</v>
      </c>
      <c r="L2918" s="14"/>
      <c r="M2918" s="14" t="str">
        <f>VLOOKUP(D2918,[1]base!$D$6:$M$3515,10,0)</f>
        <v>X</v>
      </c>
    </row>
    <row r="2919" spans="1:13" ht="24" x14ac:dyDescent="0.25">
      <c r="A2919" s="4" t="s">
        <v>315</v>
      </c>
      <c r="B2919" s="4" t="s">
        <v>57</v>
      </c>
      <c r="C2919" s="3" t="s">
        <v>8</v>
      </c>
      <c r="D2919" s="3" t="s">
        <v>1430</v>
      </c>
      <c r="E2919" s="3" t="s">
        <v>10</v>
      </c>
      <c r="F2919" s="4" t="s">
        <v>1431</v>
      </c>
      <c r="G2919" s="5">
        <v>679381</v>
      </c>
      <c r="H2919" s="5">
        <v>567419.98699999996</v>
      </c>
      <c r="I2919" s="5">
        <v>111961.01300000004</v>
      </c>
      <c r="J2919" s="4" t="s">
        <v>34</v>
      </c>
      <c r="K2919" s="4" t="s">
        <v>684</v>
      </c>
      <c r="L2919" s="14"/>
      <c r="M2919" s="14" t="str">
        <f>VLOOKUP(D2919,[1]base!$D$6:$M$3515,10,0)</f>
        <v>X</v>
      </c>
    </row>
    <row r="2920" spans="1:13" ht="24" x14ac:dyDescent="0.25">
      <c r="A2920" s="4" t="s">
        <v>315</v>
      </c>
      <c r="B2920" s="4" t="s">
        <v>57</v>
      </c>
      <c r="C2920" s="3" t="s">
        <v>8</v>
      </c>
      <c r="D2920" s="3" t="s">
        <v>3483</v>
      </c>
      <c r="E2920" s="3" t="s">
        <v>11</v>
      </c>
      <c r="F2920" s="4" t="s">
        <v>3484</v>
      </c>
      <c r="G2920" s="5">
        <v>10</v>
      </c>
      <c r="H2920" s="5">
        <v>0</v>
      </c>
      <c r="I2920" s="5">
        <v>10</v>
      </c>
      <c r="J2920" s="4" t="s">
        <v>34</v>
      </c>
      <c r="K2920" s="4" t="s">
        <v>3485</v>
      </c>
      <c r="L2920" s="14"/>
      <c r="M2920" s="14" t="str">
        <f>VLOOKUP(D2920,[1]base!$D$6:$M$3515,10,0)</f>
        <v>X</v>
      </c>
    </row>
    <row r="2921" spans="1:13" ht="24" x14ac:dyDescent="0.25">
      <c r="A2921" s="4" t="s">
        <v>315</v>
      </c>
      <c r="B2921" s="4" t="s">
        <v>57</v>
      </c>
      <c r="C2921" s="3" t="s">
        <v>8</v>
      </c>
      <c r="D2921" s="3" t="s">
        <v>3483</v>
      </c>
      <c r="E2921" s="3" t="s">
        <v>89</v>
      </c>
      <c r="F2921" s="4" t="s">
        <v>3484</v>
      </c>
      <c r="G2921" s="5">
        <v>4869</v>
      </c>
      <c r="H2921" s="5">
        <v>0</v>
      </c>
      <c r="I2921" s="5">
        <v>4869</v>
      </c>
      <c r="J2921" s="4" t="s">
        <v>34</v>
      </c>
      <c r="K2921" s="4" t="s">
        <v>3485</v>
      </c>
      <c r="L2921" s="14"/>
      <c r="M2921" s="14" t="str">
        <f>VLOOKUP(D2921,[1]base!$D$6:$M$3515,10,0)</f>
        <v>X</v>
      </c>
    </row>
    <row r="2922" spans="1:13" ht="24" x14ac:dyDescent="0.25">
      <c r="A2922" s="4" t="s">
        <v>315</v>
      </c>
      <c r="B2922" s="4" t="s">
        <v>57</v>
      </c>
      <c r="C2922" s="3" t="s">
        <v>8</v>
      </c>
      <c r="D2922" s="3" t="s">
        <v>3483</v>
      </c>
      <c r="E2922" s="3" t="s">
        <v>10</v>
      </c>
      <c r="F2922" s="4" t="s">
        <v>3484</v>
      </c>
      <c r="G2922" s="5">
        <v>8</v>
      </c>
      <c r="H2922" s="5">
        <v>0</v>
      </c>
      <c r="I2922" s="5">
        <v>8</v>
      </c>
      <c r="J2922" s="4" t="s">
        <v>34</v>
      </c>
      <c r="K2922" s="4" t="s">
        <v>3485</v>
      </c>
      <c r="L2922" s="14"/>
      <c r="M2922" s="14" t="str">
        <f>VLOOKUP(D2922,[1]base!$D$6:$M$3515,10,0)</f>
        <v>X</v>
      </c>
    </row>
    <row r="2923" spans="1:13" ht="24" x14ac:dyDescent="0.25">
      <c r="A2923" s="4" t="s">
        <v>315</v>
      </c>
      <c r="B2923" s="4" t="s">
        <v>57</v>
      </c>
      <c r="C2923" s="3" t="s">
        <v>8</v>
      </c>
      <c r="D2923" s="3" t="s">
        <v>3996</v>
      </c>
      <c r="E2923" s="3" t="s">
        <v>10</v>
      </c>
      <c r="F2923" s="4" t="s">
        <v>3997</v>
      </c>
      <c r="G2923" s="5">
        <v>348423</v>
      </c>
      <c r="H2923" s="5">
        <v>348422.69699999999</v>
      </c>
      <c r="I2923" s="5">
        <v>0.3030000000144355</v>
      </c>
      <c r="J2923" s="4" t="s">
        <v>34</v>
      </c>
      <c r="K2923" s="4" t="s">
        <v>3998</v>
      </c>
      <c r="L2923" s="14"/>
      <c r="M2923" s="14" t="str">
        <f>VLOOKUP(D2923,[1]base!$D$6:$M$3515,10,0)</f>
        <v>X</v>
      </c>
    </row>
    <row r="2924" spans="1:13" ht="24" x14ac:dyDescent="0.25">
      <c r="A2924" s="4" t="s">
        <v>315</v>
      </c>
      <c r="B2924" s="4" t="s">
        <v>57</v>
      </c>
      <c r="C2924" s="3" t="s">
        <v>8</v>
      </c>
      <c r="D2924" s="3" t="s">
        <v>3486</v>
      </c>
      <c r="E2924" s="3" t="s">
        <v>11</v>
      </c>
      <c r="F2924" s="4" t="s">
        <v>5402</v>
      </c>
      <c r="G2924" s="5">
        <v>46179</v>
      </c>
      <c r="H2924" s="5">
        <v>46049.499000000003</v>
      </c>
      <c r="I2924" s="5">
        <v>129.50099999999657</v>
      </c>
      <c r="J2924" s="4" t="s">
        <v>34</v>
      </c>
      <c r="K2924" s="4" t="s">
        <v>683</v>
      </c>
      <c r="L2924" s="14"/>
      <c r="M2924" s="14"/>
    </row>
    <row r="2925" spans="1:13" ht="24" x14ac:dyDescent="0.25">
      <c r="A2925" s="4" t="s">
        <v>315</v>
      </c>
      <c r="B2925" s="4" t="s">
        <v>57</v>
      </c>
      <c r="C2925" s="3" t="s">
        <v>8</v>
      </c>
      <c r="D2925" s="3" t="s">
        <v>3486</v>
      </c>
      <c r="E2925" s="3" t="s">
        <v>10</v>
      </c>
      <c r="F2925" s="4" t="s">
        <v>5402</v>
      </c>
      <c r="G2925" s="5">
        <v>340784</v>
      </c>
      <c r="H2925" s="5">
        <v>337453.18199999997</v>
      </c>
      <c r="I2925" s="5">
        <v>3330.8180000000284</v>
      </c>
      <c r="J2925" s="4" t="s">
        <v>34</v>
      </c>
      <c r="K2925" s="4" t="s">
        <v>683</v>
      </c>
      <c r="L2925" s="14"/>
      <c r="M2925" s="14"/>
    </row>
    <row r="2926" spans="1:13" ht="24" x14ac:dyDescent="0.25">
      <c r="A2926" s="4" t="s">
        <v>315</v>
      </c>
      <c r="B2926" s="4" t="s">
        <v>57</v>
      </c>
      <c r="C2926" s="3" t="s">
        <v>8</v>
      </c>
      <c r="D2926" s="3" t="s">
        <v>3487</v>
      </c>
      <c r="E2926" s="3" t="s">
        <v>11</v>
      </c>
      <c r="F2926" s="4" t="s">
        <v>3488</v>
      </c>
      <c r="G2926" s="5">
        <v>1</v>
      </c>
      <c r="H2926" s="5">
        <v>0</v>
      </c>
      <c r="I2926" s="5">
        <v>1</v>
      </c>
      <c r="J2926" s="4" t="s">
        <v>34</v>
      </c>
      <c r="K2926" s="4" t="s">
        <v>684</v>
      </c>
      <c r="L2926" s="14"/>
      <c r="M2926" s="14" t="str">
        <f>VLOOKUP(D2926,[1]base!$D$6:$M$3515,10,0)</f>
        <v>X</v>
      </c>
    </row>
    <row r="2927" spans="1:13" ht="24" x14ac:dyDescent="0.25">
      <c r="A2927" s="4" t="s">
        <v>315</v>
      </c>
      <c r="B2927" s="4" t="s">
        <v>57</v>
      </c>
      <c r="C2927" s="3" t="s">
        <v>8</v>
      </c>
      <c r="D2927" s="3" t="s">
        <v>3487</v>
      </c>
      <c r="E2927" s="3" t="s">
        <v>10</v>
      </c>
      <c r="F2927" s="4" t="s">
        <v>3488</v>
      </c>
      <c r="G2927" s="5">
        <v>11</v>
      </c>
      <c r="H2927" s="5">
        <v>0</v>
      </c>
      <c r="I2927" s="5">
        <v>11</v>
      </c>
      <c r="J2927" s="4" t="s">
        <v>34</v>
      </c>
      <c r="K2927" s="4" t="s">
        <v>684</v>
      </c>
      <c r="L2927" s="14"/>
      <c r="M2927" s="14" t="str">
        <f>VLOOKUP(D2927,[1]base!$D$6:$M$3515,10,0)</f>
        <v>X</v>
      </c>
    </row>
    <row r="2928" spans="1:13" ht="24" x14ac:dyDescent="0.25">
      <c r="A2928" s="4" t="s">
        <v>315</v>
      </c>
      <c r="B2928" s="4" t="s">
        <v>57</v>
      </c>
      <c r="C2928" s="3" t="s">
        <v>8</v>
      </c>
      <c r="D2928" s="3" t="s">
        <v>3489</v>
      </c>
      <c r="E2928" s="3" t="s">
        <v>11</v>
      </c>
      <c r="F2928" s="4" t="s">
        <v>3490</v>
      </c>
      <c r="G2928" s="5">
        <v>1</v>
      </c>
      <c r="H2928" s="5">
        <v>0</v>
      </c>
      <c r="I2928" s="5">
        <v>1</v>
      </c>
      <c r="J2928" s="4" t="s">
        <v>34</v>
      </c>
      <c r="K2928" s="4" t="s">
        <v>684</v>
      </c>
      <c r="L2928" s="14"/>
      <c r="M2928" s="14" t="str">
        <f>VLOOKUP(D2928,[1]base!$D$6:$M$3515,10,0)</f>
        <v>X</v>
      </c>
    </row>
    <row r="2929" spans="1:13" ht="24" x14ac:dyDescent="0.25">
      <c r="A2929" s="4" t="s">
        <v>315</v>
      </c>
      <c r="B2929" s="4" t="s">
        <v>57</v>
      </c>
      <c r="C2929" s="3" t="s">
        <v>8</v>
      </c>
      <c r="D2929" s="3" t="s">
        <v>3489</v>
      </c>
      <c r="E2929" s="3" t="s">
        <v>89</v>
      </c>
      <c r="F2929" s="4" t="s">
        <v>3490</v>
      </c>
      <c r="G2929" s="5">
        <v>46577</v>
      </c>
      <c r="H2929" s="5">
        <v>37714.99</v>
      </c>
      <c r="I2929" s="5">
        <v>8862.010000000002</v>
      </c>
      <c r="J2929" s="4" t="s">
        <v>34</v>
      </c>
      <c r="K2929" s="4" t="s">
        <v>684</v>
      </c>
      <c r="L2929" s="14"/>
      <c r="M2929" s="14" t="str">
        <f>VLOOKUP(D2929,[1]base!$D$6:$M$3515,10,0)</f>
        <v>X</v>
      </c>
    </row>
    <row r="2930" spans="1:13" ht="24" x14ac:dyDescent="0.25">
      <c r="A2930" s="4" t="s">
        <v>315</v>
      </c>
      <c r="B2930" s="4" t="s">
        <v>57</v>
      </c>
      <c r="C2930" s="3" t="s">
        <v>8</v>
      </c>
      <c r="D2930" s="3" t="s">
        <v>3489</v>
      </c>
      <c r="E2930" s="3" t="s">
        <v>10</v>
      </c>
      <c r="F2930" s="4" t="s">
        <v>3490</v>
      </c>
      <c r="G2930" s="5">
        <v>1</v>
      </c>
      <c r="H2930" s="5">
        <v>0</v>
      </c>
      <c r="I2930" s="5">
        <v>1</v>
      </c>
      <c r="J2930" s="4" t="s">
        <v>34</v>
      </c>
      <c r="K2930" s="4" t="s">
        <v>684</v>
      </c>
      <c r="L2930" s="14"/>
      <c r="M2930" s="14" t="str">
        <f>VLOOKUP(D2930,[1]base!$D$6:$M$3515,10,0)</f>
        <v>X</v>
      </c>
    </row>
    <row r="2931" spans="1:13" ht="24" x14ac:dyDescent="0.25">
      <c r="A2931" s="4" t="s">
        <v>315</v>
      </c>
      <c r="B2931" s="4" t="s">
        <v>57</v>
      </c>
      <c r="C2931" s="3" t="s">
        <v>8</v>
      </c>
      <c r="D2931" s="3" t="s">
        <v>3491</v>
      </c>
      <c r="E2931" s="3" t="s">
        <v>11</v>
      </c>
      <c r="F2931" s="4" t="s">
        <v>5403</v>
      </c>
      <c r="G2931" s="5">
        <v>10</v>
      </c>
      <c r="H2931" s="5">
        <v>0</v>
      </c>
      <c r="I2931" s="5">
        <v>10</v>
      </c>
      <c r="J2931" s="4" t="s">
        <v>34</v>
      </c>
      <c r="K2931" s="4" t="s">
        <v>3492</v>
      </c>
      <c r="L2931" s="14"/>
      <c r="M2931" s="14" t="str">
        <f>VLOOKUP(D2931,[1]base!$D$6:$M$3515,10,0)</f>
        <v>X</v>
      </c>
    </row>
    <row r="2932" spans="1:13" ht="24" x14ac:dyDescent="0.25">
      <c r="A2932" s="4" t="s">
        <v>315</v>
      </c>
      <c r="B2932" s="4" t="s">
        <v>57</v>
      </c>
      <c r="C2932" s="3" t="s">
        <v>8</v>
      </c>
      <c r="D2932" s="3" t="s">
        <v>3491</v>
      </c>
      <c r="E2932" s="3" t="s">
        <v>89</v>
      </c>
      <c r="F2932" s="4" t="s">
        <v>5403</v>
      </c>
      <c r="G2932" s="5">
        <v>3000</v>
      </c>
      <c r="H2932" s="5">
        <v>1571.5530000000001</v>
      </c>
      <c r="I2932" s="5">
        <v>1428.4469999999999</v>
      </c>
      <c r="J2932" s="4" t="s">
        <v>34</v>
      </c>
      <c r="K2932" s="4" t="s">
        <v>3492</v>
      </c>
      <c r="L2932" s="14"/>
      <c r="M2932" s="14" t="str">
        <f>VLOOKUP(D2932,[1]base!$D$6:$M$3515,10,0)</f>
        <v>X</v>
      </c>
    </row>
    <row r="2933" spans="1:13" ht="24" x14ac:dyDescent="0.25">
      <c r="A2933" s="4" t="s">
        <v>315</v>
      </c>
      <c r="B2933" s="4" t="s">
        <v>57</v>
      </c>
      <c r="C2933" s="3" t="s">
        <v>8</v>
      </c>
      <c r="D2933" s="3" t="s">
        <v>3491</v>
      </c>
      <c r="E2933" s="3" t="s">
        <v>10</v>
      </c>
      <c r="F2933" s="4" t="s">
        <v>5403</v>
      </c>
      <c r="G2933" s="5">
        <v>10</v>
      </c>
      <c r="H2933" s="5">
        <v>0</v>
      </c>
      <c r="I2933" s="5">
        <v>10</v>
      </c>
      <c r="J2933" s="4" t="s">
        <v>34</v>
      </c>
      <c r="K2933" s="4" t="s">
        <v>3492</v>
      </c>
      <c r="L2933" s="14"/>
      <c r="M2933" s="14" t="str">
        <f>VLOOKUP(D2933,[1]base!$D$6:$M$3515,10,0)</f>
        <v>X</v>
      </c>
    </row>
    <row r="2934" spans="1:13" ht="24" x14ac:dyDescent="0.25">
      <c r="A2934" s="4" t="s">
        <v>315</v>
      </c>
      <c r="B2934" s="4" t="s">
        <v>57</v>
      </c>
      <c r="C2934" s="3" t="s">
        <v>8</v>
      </c>
      <c r="D2934" s="3" t="s">
        <v>3493</v>
      </c>
      <c r="E2934" s="3" t="s">
        <v>11</v>
      </c>
      <c r="F2934" s="4" t="s">
        <v>3494</v>
      </c>
      <c r="G2934" s="5">
        <v>75824</v>
      </c>
      <c r="H2934" s="5">
        <v>75314.664000000004</v>
      </c>
      <c r="I2934" s="5">
        <v>509.33599999999569</v>
      </c>
      <c r="J2934" s="4" t="s">
        <v>34</v>
      </c>
      <c r="K2934" s="4" t="s">
        <v>3495</v>
      </c>
      <c r="L2934" s="14"/>
      <c r="M2934" s="14" t="str">
        <f>VLOOKUP(D2934,[1]base!$D$6:$M$3515,10,0)</f>
        <v>X</v>
      </c>
    </row>
    <row r="2935" spans="1:13" ht="24" x14ac:dyDescent="0.25">
      <c r="A2935" s="4" t="s">
        <v>315</v>
      </c>
      <c r="B2935" s="4" t="s">
        <v>57</v>
      </c>
      <c r="C2935" s="3" t="s">
        <v>8</v>
      </c>
      <c r="D2935" s="3" t="s">
        <v>3493</v>
      </c>
      <c r="E2935" s="3" t="s">
        <v>10</v>
      </c>
      <c r="F2935" s="4" t="s">
        <v>3494</v>
      </c>
      <c r="G2935" s="5">
        <v>359438</v>
      </c>
      <c r="H2935" s="5">
        <v>359438</v>
      </c>
      <c r="I2935" s="5">
        <v>0</v>
      </c>
      <c r="J2935" s="4" t="s">
        <v>34</v>
      </c>
      <c r="K2935" s="4" t="s">
        <v>3495</v>
      </c>
      <c r="L2935" s="14"/>
      <c r="M2935" s="14" t="str">
        <f>VLOOKUP(D2935,[1]base!$D$6:$M$3515,10,0)</f>
        <v>X</v>
      </c>
    </row>
    <row r="2936" spans="1:13" ht="24" x14ac:dyDescent="0.25">
      <c r="A2936" s="4" t="s">
        <v>315</v>
      </c>
      <c r="B2936" s="4" t="s">
        <v>57</v>
      </c>
      <c r="C2936" s="3" t="s">
        <v>8</v>
      </c>
      <c r="D2936" s="3" t="s">
        <v>3496</v>
      </c>
      <c r="E2936" s="3" t="s">
        <v>11</v>
      </c>
      <c r="F2936" s="4" t="s">
        <v>3497</v>
      </c>
      <c r="G2936" s="5">
        <v>83856</v>
      </c>
      <c r="H2936" s="5">
        <v>83615.642999999996</v>
      </c>
      <c r="I2936" s="5">
        <v>240.35700000000361</v>
      </c>
      <c r="J2936" s="4" t="s">
        <v>34</v>
      </c>
      <c r="K2936" s="4" t="s">
        <v>684</v>
      </c>
      <c r="L2936" s="14"/>
      <c r="M2936" s="14" t="str">
        <f>VLOOKUP(D2936,[1]base!$D$6:$M$3515,10,0)</f>
        <v>X</v>
      </c>
    </row>
    <row r="2937" spans="1:13" ht="24" x14ac:dyDescent="0.25">
      <c r="A2937" s="4" t="s">
        <v>315</v>
      </c>
      <c r="B2937" s="4" t="s">
        <v>57</v>
      </c>
      <c r="C2937" s="3" t="s">
        <v>8</v>
      </c>
      <c r="D2937" s="3" t="s">
        <v>3496</v>
      </c>
      <c r="E2937" s="3" t="s">
        <v>10</v>
      </c>
      <c r="F2937" s="4" t="s">
        <v>3497</v>
      </c>
      <c r="G2937" s="5">
        <v>595120</v>
      </c>
      <c r="H2937" s="5">
        <v>595120</v>
      </c>
      <c r="I2937" s="5">
        <v>0</v>
      </c>
      <c r="J2937" s="4" t="s">
        <v>34</v>
      </c>
      <c r="K2937" s="4" t="s">
        <v>684</v>
      </c>
      <c r="L2937" s="14"/>
      <c r="M2937" s="14" t="str">
        <f>VLOOKUP(D2937,[1]base!$D$6:$M$3515,10,0)</f>
        <v>X</v>
      </c>
    </row>
    <row r="2938" spans="1:13" ht="24" x14ac:dyDescent="0.25">
      <c r="A2938" s="4" t="s">
        <v>315</v>
      </c>
      <c r="B2938" s="4" t="s">
        <v>57</v>
      </c>
      <c r="C2938" s="3" t="s">
        <v>8</v>
      </c>
      <c r="D2938" s="3" t="s">
        <v>3498</v>
      </c>
      <c r="E2938" s="3" t="s">
        <v>11</v>
      </c>
      <c r="F2938" s="4" t="s">
        <v>5404</v>
      </c>
      <c r="G2938" s="5">
        <v>10</v>
      </c>
      <c r="H2938" s="5">
        <v>0</v>
      </c>
      <c r="I2938" s="5">
        <v>10</v>
      </c>
      <c r="J2938" s="4" t="s">
        <v>34</v>
      </c>
      <c r="K2938" s="4" t="s">
        <v>2814</v>
      </c>
      <c r="L2938" s="14"/>
      <c r="M2938" s="14" t="str">
        <f>VLOOKUP(D2938,[1]base!$D$6:$M$3515,10,0)</f>
        <v>X</v>
      </c>
    </row>
    <row r="2939" spans="1:13" ht="24" x14ac:dyDescent="0.25">
      <c r="A2939" s="4" t="s">
        <v>315</v>
      </c>
      <c r="B2939" s="4" t="s">
        <v>57</v>
      </c>
      <c r="C2939" s="3" t="s">
        <v>8</v>
      </c>
      <c r="D2939" s="3" t="s">
        <v>3498</v>
      </c>
      <c r="E2939" s="3" t="s">
        <v>89</v>
      </c>
      <c r="F2939" s="4" t="s">
        <v>5404</v>
      </c>
      <c r="G2939" s="5">
        <v>6000</v>
      </c>
      <c r="H2939" s="5">
        <v>0</v>
      </c>
      <c r="I2939" s="5">
        <v>6000</v>
      </c>
      <c r="J2939" s="4" t="s">
        <v>34</v>
      </c>
      <c r="K2939" s="4" t="s">
        <v>2814</v>
      </c>
      <c r="L2939" s="14"/>
      <c r="M2939" s="14" t="str">
        <f>VLOOKUP(D2939,[1]base!$D$6:$M$3515,10,0)</f>
        <v>X</v>
      </c>
    </row>
    <row r="2940" spans="1:13" ht="24" x14ac:dyDescent="0.25">
      <c r="A2940" s="4" t="s">
        <v>315</v>
      </c>
      <c r="B2940" s="4" t="s">
        <v>57</v>
      </c>
      <c r="C2940" s="3" t="s">
        <v>8</v>
      </c>
      <c r="D2940" s="3" t="s">
        <v>3498</v>
      </c>
      <c r="E2940" s="3" t="s">
        <v>10</v>
      </c>
      <c r="F2940" s="4" t="s">
        <v>5404</v>
      </c>
      <c r="G2940" s="5">
        <v>10</v>
      </c>
      <c r="H2940" s="5">
        <v>0</v>
      </c>
      <c r="I2940" s="5">
        <v>10</v>
      </c>
      <c r="J2940" s="4" t="s">
        <v>34</v>
      </c>
      <c r="K2940" s="4" t="s">
        <v>2814</v>
      </c>
      <c r="L2940" s="14"/>
      <c r="M2940" s="14" t="str">
        <f>VLOOKUP(D2940,[1]base!$D$6:$M$3515,10,0)</f>
        <v>X</v>
      </c>
    </row>
    <row r="2941" spans="1:13" ht="24" x14ac:dyDescent="0.25">
      <c r="A2941" s="4" t="s">
        <v>315</v>
      </c>
      <c r="B2941" s="4" t="s">
        <v>57</v>
      </c>
      <c r="C2941" s="3" t="s">
        <v>8</v>
      </c>
      <c r="D2941" s="3" t="s">
        <v>3499</v>
      </c>
      <c r="E2941" s="3" t="s">
        <v>11</v>
      </c>
      <c r="F2941" s="4" t="s">
        <v>5033</v>
      </c>
      <c r="G2941" s="5">
        <v>239234</v>
      </c>
      <c r="H2941" s="5">
        <v>239233.68700000001</v>
      </c>
      <c r="I2941" s="5">
        <v>0.3129999999946449</v>
      </c>
      <c r="J2941" s="4" t="s">
        <v>34</v>
      </c>
      <c r="K2941" s="4" t="s">
        <v>36</v>
      </c>
      <c r="L2941" s="14"/>
      <c r="M2941" s="14" t="str">
        <f>VLOOKUP(D2941,[1]base!$D$6:$M$3515,10,0)</f>
        <v>X</v>
      </c>
    </row>
    <row r="2942" spans="1:13" ht="24" x14ac:dyDescent="0.25">
      <c r="A2942" s="4" t="s">
        <v>315</v>
      </c>
      <c r="B2942" s="4" t="s">
        <v>57</v>
      </c>
      <c r="C2942" s="3" t="s">
        <v>8</v>
      </c>
      <c r="D2942" s="3" t="s">
        <v>3499</v>
      </c>
      <c r="E2942" s="3" t="s">
        <v>10</v>
      </c>
      <c r="F2942" s="4" t="s">
        <v>5033</v>
      </c>
      <c r="G2942" s="5">
        <v>1181687</v>
      </c>
      <c r="H2942" s="5">
        <v>1181687</v>
      </c>
      <c r="I2942" s="5">
        <v>0</v>
      </c>
      <c r="J2942" s="4" t="s">
        <v>34</v>
      </c>
      <c r="K2942" s="4" t="s">
        <v>36</v>
      </c>
      <c r="L2942" s="14"/>
      <c r="M2942" s="14" t="str">
        <f>VLOOKUP(D2942,[1]base!$D$6:$M$3515,10,0)</f>
        <v>X</v>
      </c>
    </row>
    <row r="2943" spans="1:13" ht="24" x14ac:dyDescent="0.25">
      <c r="A2943" s="4" t="s">
        <v>315</v>
      </c>
      <c r="B2943" s="4" t="s">
        <v>57</v>
      </c>
      <c r="C2943" s="3" t="s">
        <v>8</v>
      </c>
      <c r="D2943" s="3" t="s">
        <v>3500</v>
      </c>
      <c r="E2943" s="3" t="s">
        <v>11</v>
      </c>
      <c r="F2943" s="4" t="s">
        <v>3501</v>
      </c>
      <c r="G2943" s="5">
        <v>1</v>
      </c>
      <c r="H2943" s="5">
        <v>0</v>
      </c>
      <c r="I2943" s="5">
        <v>1</v>
      </c>
      <c r="J2943" s="4" t="s">
        <v>34</v>
      </c>
      <c r="K2943" s="4" t="s">
        <v>901</v>
      </c>
      <c r="L2943" s="14"/>
      <c r="M2943" s="14" t="str">
        <f>VLOOKUP(D2943,[1]base!$D$6:$M$3515,10,0)</f>
        <v>X</v>
      </c>
    </row>
    <row r="2944" spans="1:13" ht="24" x14ac:dyDescent="0.25">
      <c r="A2944" s="4" t="s">
        <v>315</v>
      </c>
      <c r="B2944" s="4" t="s">
        <v>57</v>
      </c>
      <c r="C2944" s="3" t="s">
        <v>8</v>
      </c>
      <c r="D2944" s="3" t="s">
        <v>3500</v>
      </c>
      <c r="E2944" s="3" t="s">
        <v>89</v>
      </c>
      <c r="F2944" s="4" t="s">
        <v>3501</v>
      </c>
      <c r="G2944" s="5">
        <v>3000</v>
      </c>
      <c r="H2944" s="5">
        <v>0</v>
      </c>
      <c r="I2944" s="5">
        <v>3000</v>
      </c>
      <c r="J2944" s="4" t="s">
        <v>34</v>
      </c>
      <c r="K2944" s="4" t="s">
        <v>901</v>
      </c>
      <c r="L2944" s="14"/>
      <c r="M2944" s="14" t="str">
        <f>VLOOKUP(D2944,[1]base!$D$6:$M$3515,10,0)</f>
        <v>X</v>
      </c>
    </row>
    <row r="2945" spans="1:13" ht="24" x14ac:dyDescent="0.25">
      <c r="A2945" s="4" t="s">
        <v>315</v>
      </c>
      <c r="B2945" s="4" t="s">
        <v>57</v>
      </c>
      <c r="C2945" s="3" t="s">
        <v>8</v>
      </c>
      <c r="D2945" s="3" t="s">
        <v>3500</v>
      </c>
      <c r="E2945" s="3" t="s">
        <v>10</v>
      </c>
      <c r="F2945" s="4" t="s">
        <v>3501</v>
      </c>
      <c r="G2945" s="5">
        <v>1</v>
      </c>
      <c r="H2945" s="5">
        <v>0</v>
      </c>
      <c r="I2945" s="5">
        <v>1</v>
      </c>
      <c r="J2945" s="4" t="s">
        <v>34</v>
      </c>
      <c r="K2945" s="4" t="s">
        <v>901</v>
      </c>
      <c r="L2945" s="14"/>
      <c r="M2945" s="14" t="str">
        <f>VLOOKUP(D2945,[1]base!$D$6:$M$3515,10,0)</f>
        <v>X</v>
      </c>
    </row>
    <row r="2946" spans="1:13" ht="24" x14ac:dyDescent="0.25">
      <c r="A2946" s="4" t="s">
        <v>315</v>
      </c>
      <c r="B2946" s="4" t="s">
        <v>57</v>
      </c>
      <c r="C2946" s="3" t="s">
        <v>8</v>
      </c>
      <c r="D2946" s="3" t="s">
        <v>3502</v>
      </c>
      <c r="E2946" s="3" t="s">
        <v>11</v>
      </c>
      <c r="F2946" s="4" t="s">
        <v>3503</v>
      </c>
      <c r="G2946" s="5">
        <v>1</v>
      </c>
      <c r="H2946" s="5">
        <v>0</v>
      </c>
      <c r="I2946" s="5">
        <v>1</v>
      </c>
      <c r="J2946" s="4" t="s">
        <v>34</v>
      </c>
      <c r="K2946" s="4" t="s">
        <v>682</v>
      </c>
      <c r="L2946" s="14"/>
      <c r="M2946" s="14" t="str">
        <f>VLOOKUP(D2946,[1]base!$D$6:$M$3515,10,0)</f>
        <v>X</v>
      </c>
    </row>
    <row r="2947" spans="1:13" ht="24" x14ac:dyDescent="0.25">
      <c r="A2947" s="4" t="s">
        <v>315</v>
      </c>
      <c r="B2947" s="4" t="s">
        <v>57</v>
      </c>
      <c r="C2947" s="3" t="s">
        <v>8</v>
      </c>
      <c r="D2947" s="3" t="s">
        <v>3502</v>
      </c>
      <c r="E2947" s="3" t="s">
        <v>10</v>
      </c>
      <c r="F2947" s="4" t="s">
        <v>3503</v>
      </c>
      <c r="G2947" s="5">
        <v>1</v>
      </c>
      <c r="H2947" s="5">
        <v>0</v>
      </c>
      <c r="I2947" s="5">
        <v>1</v>
      </c>
      <c r="J2947" s="4" t="s">
        <v>34</v>
      </c>
      <c r="K2947" s="4" t="s">
        <v>682</v>
      </c>
      <c r="L2947" s="14"/>
      <c r="M2947" s="14" t="str">
        <f>VLOOKUP(D2947,[1]base!$D$6:$M$3515,10,0)</f>
        <v>X</v>
      </c>
    </row>
    <row r="2948" spans="1:13" ht="24" x14ac:dyDescent="0.25">
      <c r="A2948" s="4" t="s">
        <v>315</v>
      </c>
      <c r="B2948" s="4" t="s">
        <v>57</v>
      </c>
      <c r="C2948" s="3" t="s">
        <v>8</v>
      </c>
      <c r="D2948" s="3" t="s">
        <v>3504</v>
      </c>
      <c r="E2948" s="3" t="s">
        <v>11</v>
      </c>
      <c r="F2948" s="4" t="s">
        <v>3505</v>
      </c>
      <c r="G2948" s="5">
        <v>209431</v>
      </c>
      <c r="H2948" s="5">
        <v>209430.42</v>
      </c>
      <c r="I2948" s="5">
        <v>0.57999999998719431</v>
      </c>
      <c r="J2948" s="4" t="s">
        <v>34</v>
      </c>
      <c r="K2948" s="4" t="s">
        <v>544</v>
      </c>
      <c r="L2948" s="14"/>
      <c r="M2948" s="14" t="str">
        <f>VLOOKUP(D2948,[1]base!$D$6:$M$3515,10,0)</f>
        <v>X</v>
      </c>
    </row>
    <row r="2949" spans="1:13" ht="24" x14ac:dyDescent="0.25">
      <c r="A2949" s="4" t="s">
        <v>315</v>
      </c>
      <c r="B2949" s="4" t="s">
        <v>57</v>
      </c>
      <c r="C2949" s="3" t="s">
        <v>8</v>
      </c>
      <c r="D2949" s="3" t="s">
        <v>3504</v>
      </c>
      <c r="E2949" s="3" t="s">
        <v>10</v>
      </c>
      <c r="F2949" s="4" t="s">
        <v>3505</v>
      </c>
      <c r="G2949" s="5">
        <v>1555101</v>
      </c>
      <c r="H2949" s="5">
        <v>1555101</v>
      </c>
      <c r="I2949" s="5">
        <v>0</v>
      </c>
      <c r="J2949" s="4" t="s">
        <v>34</v>
      </c>
      <c r="K2949" s="4" t="s">
        <v>544</v>
      </c>
      <c r="L2949" s="14"/>
      <c r="M2949" s="14" t="str">
        <f>VLOOKUP(D2949,[1]base!$D$6:$M$3515,10,0)</f>
        <v>X</v>
      </c>
    </row>
    <row r="2950" spans="1:13" ht="24" x14ac:dyDescent="0.25">
      <c r="A2950" s="4" t="s">
        <v>315</v>
      </c>
      <c r="B2950" s="4" t="s">
        <v>57</v>
      </c>
      <c r="C2950" s="3" t="s">
        <v>8</v>
      </c>
      <c r="D2950" s="3" t="s">
        <v>3506</v>
      </c>
      <c r="E2950" s="3" t="s">
        <v>11</v>
      </c>
      <c r="F2950" s="4" t="s">
        <v>3507</v>
      </c>
      <c r="G2950" s="5">
        <v>1</v>
      </c>
      <c r="H2950" s="5">
        <v>0</v>
      </c>
      <c r="I2950" s="5">
        <v>1</v>
      </c>
      <c r="J2950" s="4" t="s">
        <v>35</v>
      </c>
      <c r="K2950" s="4" t="s">
        <v>3508</v>
      </c>
      <c r="L2950" s="14"/>
      <c r="M2950" s="14" t="str">
        <f>VLOOKUP(D2950,[1]base!$D$6:$M$3515,10,0)</f>
        <v>X</v>
      </c>
    </row>
    <row r="2951" spans="1:13" ht="24" x14ac:dyDescent="0.25">
      <c r="A2951" s="4" t="s">
        <v>315</v>
      </c>
      <c r="B2951" s="4" t="s">
        <v>57</v>
      </c>
      <c r="C2951" s="3" t="s">
        <v>8</v>
      </c>
      <c r="D2951" s="3" t="s">
        <v>3506</v>
      </c>
      <c r="E2951" s="3" t="s">
        <v>89</v>
      </c>
      <c r="F2951" s="4" t="s">
        <v>3507</v>
      </c>
      <c r="G2951" s="5">
        <v>34953</v>
      </c>
      <c r="H2951" s="5">
        <v>24931.988000000001</v>
      </c>
      <c r="I2951" s="5">
        <v>10021.011999999999</v>
      </c>
      <c r="J2951" s="4" t="s">
        <v>35</v>
      </c>
      <c r="K2951" s="4" t="s">
        <v>3508</v>
      </c>
      <c r="L2951" s="14"/>
      <c r="M2951" s="14" t="str">
        <f>VLOOKUP(D2951,[1]base!$D$6:$M$3515,10,0)</f>
        <v>X</v>
      </c>
    </row>
    <row r="2952" spans="1:13" ht="24" x14ac:dyDescent="0.25">
      <c r="A2952" s="4" t="s">
        <v>315</v>
      </c>
      <c r="B2952" s="4" t="s">
        <v>57</v>
      </c>
      <c r="C2952" s="3" t="s">
        <v>8</v>
      </c>
      <c r="D2952" s="3" t="s">
        <v>3506</v>
      </c>
      <c r="E2952" s="3" t="s">
        <v>10</v>
      </c>
      <c r="F2952" s="4" t="s">
        <v>3507</v>
      </c>
      <c r="G2952" s="5">
        <v>1</v>
      </c>
      <c r="H2952" s="5">
        <v>0</v>
      </c>
      <c r="I2952" s="5">
        <v>1</v>
      </c>
      <c r="J2952" s="4" t="s">
        <v>35</v>
      </c>
      <c r="K2952" s="4" t="s">
        <v>3508</v>
      </c>
      <c r="L2952" s="14"/>
      <c r="M2952" s="14" t="str">
        <f>VLOOKUP(D2952,[1]base!$D$6:$M$3515,10,0)</f>
        <v>X</v>
      </c>
    </row>
    <row r="2953" spans="1:13" ht="24" x14ac:dyDescent="0.25">
      <c r="A2953" s="4" t="s">
        <v>315</v>
      </c>
      <c r="B2953" s="4" t="s">
        <v>57</v>
      </c>
      <c r="C2953" s="3" t="s">
        <v>8</v>
      </c>
      <c r="D2953" s="3" t="s">
        <v>3509</v>
      </c>
      <c r="E2953" s="3" t="s">
        <v>11</v>
      </c>
      <c r="F2953" s="4" t="s">
        <v>3510</v>
      </c>
      <c r="G2953" s="5">
        <v>185181</v>
      </c>
      <c r="H2953" s="5">
        <v>185180.99900000001</v>
      </c>
      <c r="I2953" s="5">
        <v>9.9999998928979039E-4</v>
      </c>
      <c r="J2953" s="4" t="s">
        <v>34</v>
      </c>
      <c r="K2953" s="4" t="s">
        <v>682</v>
      </c>
      <c r="L2953" s="14"/>
      <c r="M2953" s="14" t="str">
        <f>VLOOKUP(D2953,[1]base!$D$6:$M$3515,10,0)</f>
        <v>X</v>
      </c>
    </row>
    <row r="2954" spans="1:13" ht="24" x14ac:dyDescent="0.25">
      <c r="A2954" s="4" t="s">
        <v>315</v>
      </c>
      <c r="B2954" s="4" t="s">
        <v>57</v>
      </c>
      <c r="C2954" s="3" t="s">
        <v>8</v>
      </c>
      <c r="D2954" s="3" t="s">
        <v>3509</v>
      </c>
      <c r="E2954" s="3" t="s">
        <v>10</v>
      </c>
      <c r="F2954" s="4" t="s">
        <v>3510</v>
      </c>
      <c r="G2954" s="5">
        <v>1164795</v>
      </c>
      <c r="H2954" s="5">
        <v>1164792.1129999999</v>
      </c>
      <c r="I2954" s="5">
        <v>2.8870000001043081</v>
      </c>
      <c r="J2954" s="4" t="s">
        <v>34</v>
      </c>
      <c r="K2954" s="4" t="s">
        <v>682</v>
      </c>
      <c r="L2954" s="14"/>
      <c r="M2954" s="14" t="str">
        <f>VLOOKUP(D2954,[1]base!$D$6:$M$3515,10,0)</f>
        <v>X</v>
      </c>
    </row>
    <row r="2955" spans="1:13" ht="24" x14ac:dyDescent="0.25">
      <c r="A2955" s="4" t="s">
        <v>315</v>
      </c>
      <c r="B2955" s="4" t="s">
        <v>57</v>
      </c>
      <c r="C2955" s="3" t="s">
        <v>8</v>
      </c>
      <c r="D2955" s="3" t="s">
        <v>3511</v>
      </c>
      <c r="E2955" s="3" t="s">
        <v>11</v>
      </c>
      <c r="F2955" s="4" t="s">
        <v>3512</v>
      </c>
      <c r="G2955" s="5">
        <v>35504</v>
      </c>
      <c r="H2955" s="5">
        <v>33557.214999999997</v>
      </c>
      <c r="I2955" s="5">
        <v>1946.7850000000035</v>
      </c>
      <c r="J2955" s="4" t="s">
        <v>35</v>
      </c>
      <c r="K2955" s="4" t="s">
        <v>2811</v>
      </c>
      <c r="L2955" s="14"/>
      <c r="M2955" s="14" t="str">
        <f>VLOOKUP(D2955,[1]base!$D$6:$M$3515,10,0)</f>
        <v>X</v>
      </c>
    </row>
    <row r="2956" spans="1:13" ht="24" x14ac:dyDescent="0.25">
      <c r="A2956" s="4" t="s">
        <v>315</v>
      </c>
      <c r="B2956" s="4" t="s">
        <v>57</v>
      </c>
      <c r="C2956" s="3" t="s">
        <v>8</v>
      </c>
      <c r="D2956" s="3" t="s">
        <v>3511</v>
      </c>
      <c r="E2956" s="3" t="s">
        <v>10</v>
      </c>
      <c r="F2956" s="4" t="s">
        <v>3512</v>
      </c>
      <c r="G2956" s="5">
        <v>194526</v>
      </c>
      <c r="H2956" s="5">
        <v>133790.13800000001</v>
      </c>
      <c r="I2956" s="5">
        <v>60735.861999999994</v>
      </c>
      <c r="J2956" s="4" t="s">
        <v>35</v>
      </c>
      <c r="K2956" s="4" t="s">
        <v>2811</v>
      </c>
      <c r="L2956" s="14"/>
      <c r="M2956" s="14" t="str">
        <f>VLOOKUP(D2956,[1]base!$D$6:$M$3515,10,0)</f>
        <v>X</v>
      </c>
    </row>
    <row r="2957" spans="1:13" ht="24" x14ac:dyDescent="0.25">
      <c r="A2957" s="4" t="s">
        <v>315</v>
      </c>
      <c r="B2957" s="4" t="s">
        <v>57</v>
      </c>
      <c r="C2957" s="3" t="s">
        <v>8</v>
      </c>
      <c r="D2957" s="3" t="s">
        <v>3513</v>
      </c>
      <c r="E2957" s="3" t="s">
        <v>11</v>
      </c>
      <c r="F2957" s="4" t="s">
        <v>5405</v>
      </c>
      <c r="G2957" s="5">
        <v>36357</v>
      </c>
      <c r="H2957" s="5">
        <v>20679.914000000001</v>
      </c>
      <c r="I2957" s="5">
        <v>15677.085999999999</v>
      </c>
      <c r="J2957" s="4" t="s">
        <v>34</v>
      </c>
      <c r="K2957" s="4" t="s">
        <v>36</v>
      </c>
      <c r="L2957" s="14"/>
      <c r="M2957" s="14" t="str">
        <f>VLOOKUP(D2957,[1]base!$D$6:$M$3515,10,0)</f>
        <v>X</v>
      </c>
    </row>
    <row r="2958" spans="1:13" ht="24" x14ac:dyDescent="0.25">
      <c r="A2958" s="4" t="s">
        <v>315</v>
      </c>
      <c r="B2958" s="4" t="s">
        <v>57</v>
      </c>
      <c r="C2958" s="3" t="s">
        <v>8</v>
      </c>
      <c r="D2958" s="3" t="s">
        <v>3513</v>
      </c>
      <c r="E2958" s="3" t="s">
        <v>10</v>
      </c>
      <c r="F2958" s="4" t="s">
        <v>5405</v>
      </c>
      <c r="G2958" s="5">
        <v>135491</v>
      </c>
      <c r="H2958" s="5">
        <v>135489.46900000001</v>
      </c>
      <c r="I2958" s="5">
        <v>1.5309999999881256</v>
      </c>
      <c r="J2958" s="4" t="s">
        <v>34</v>
      </c>
      <c r="K2958" s="4" t="s">
        <v>36</v>
      </c>
      <c r="L2958" s="14"/>
      <c r="M2958" s="14" t="str">
        <f>VLOOKUP(D2958,[1]base!$D$6:$M$3515,10,0)</f>
        <v>X</v>
      </c>
    </row>
    <row r="2959" spans="1:13" ht="24" x14ac:dyDescent="0.25">
      <c r="A2959" s="4" t="s">
        <v>315</v>
      </c>
      <c r="B2959" s="4" t="s">
        <v>57</v>
      </c>
      <c r="C2959" s="3" t="s">
        <v>8</v>
      </c>
      <c r="D2959" s="3" t="s">
        <v>3514</v>
      </c>
      <c r="E2959" s="3" t="s">
        <v>11</v>
      </c>
      <c r="F2959" s="4" t="s">
        <v>3515</v>
      </c>
      <c r="G2959" s="5">
        <v>66317</v>
      </c>
      <c r="H2959" s="5">
        <v>64995.875</v>
      </c>
      <c r="I2959" s="5">
        <v>1321.125</v>
      </c>
      <c r="J2959" s="4" t="s">
        <v>34</v>
      </c>
      <c r="K2959" s="4" t="s">
        <v>682</v>
      </c>
      <c r="L2959" s="14"/>
      <c r="M2959" s="14" t="str">
        <f>VLOOKUP(D2959,[1]base!$D$6:$M$3515,10,0)</f>
        <v>X</v>
      </c>
    </row>
    <row r="2960" spans="1:13" ht="24" x14ac:dyDescent="0.25">
      <c r="A2960" s="4" t="s">
        <v>315</v>
      </c>
      <c r="B2960" s="4" t="s">
        <v>57</v>
      </c>
      <c r="C2960" s="3" t="s">
        <v>8</v>
      </c>
      <c r="D2960" s="3" t="s">
        <v>3514</v>
      </c>
      <c r="E2960" s="3" t="s">
        <v>10</v>
      </c>
      <c r="F2960" s="4" t="s">
        <v>3515</v>
      </c>
      <c r="G2960" s="5">
        <v>276322</v>
      </c>
      <c r="H2960" s="5">
        <v>276313.42099999997</v>
      </c>
      <c r="I2960" s="5">
        <v>8.5790000000270084</v>
      </c>
      <c r="J2960" s="4" t="s">
        <v>34</v>
      </c>
      <c r="K2960" s="4" t="s">
        <v>682</v>
      </c>
      <c r="L2960" s="14"/>
      <c r="M2960" s="14" t="str">
        <f>VLOOKUP(D2960,[1]base!$D$6:$M$3515,10,0)</f>
        <v>X</v>
      </c>
    </row>
    <row r="2961" spans="1:13" ht="24" x14ac:dyDescent="0.25">
      <c r="A2961" s="4" t="s">
        <v>315</v>
      </c>
      <c r="B2961" s="4" t="s">
        <v>57</v>
      </c>
      <c r="C2961" s="3" t="s">
        <v>8</v>
      </c>
      <c r="D2961" s="3" t="s">
        <v>3516</v>
      </c>
      <c r="E2961" s="3" t="s">
        <v>11</v>
      </c>
      <c r="F2961" s="4" t="s">
        <v>3517</v>
      </c>
      <c r="G2961" s="5">
        <v>20</v>
      </c>
      <c r="H2961" s="5">
        <v>0</v>
      </c>
      <c r="I2961" s="5">
        <v>20</v>
      </c>
      <c r="J2961" s="4" t="s">
        <v>34</v>
      </c>
      <c r="K2961" s="4" t="s">
        <v>682</v>
      </c>
      <c r="L2961" s="14"/>
      <c r="M2961" s="14" t="str">
        <f>VLOOKUP(D2961,[1]base!$D$6:$M$3515,10,0)</f>
        <v>X</v>
      </c>
    </row>
    <row r="2962" spans="1:13" ht="24" x14ac:dyDescent="0.25">
      <c r="A2962" s="4" t="s">
        <v>315</v>
      </c>
      <c r="B2962" s="4" t="s">
        <v>57</v>
      </c>
      <c r="C2962" s="3" t="s">
        <v>8</v>
      </c>
      <c r="D2962" s="3" t="s">
        <v>3516</v>
      </c>
      <c r="E2962" s="3" t="s">
        <v>10</v>
      </c>
      <c r="F2962" s="4" t="s">
        <v>3517</v>
      </c>
      <c r="G2962" s="5">
        <v>20</v>
      </c>
      <c r="H2962" s="5">
        <v>0</v>
      </c>
      <c r="I2962" s="5">
        <v>20</v>
      </c>
      <c r="J2962" s="4" t="s">
        <v>34</v>
      </c>
      <c r="K2962" s="4" t="s">
        <v>682</v>
      </c>
      <c r="L2962" s="14"/>
      <c r="M2962" s="14" t="str">
        <f>VLOOKUP(D2962,[1]base!$D$6:$M$3515,10,0)</f>
        <v>X</v>
      </c>
    </row>
    <row r="2963" spans="1:13" ht="24" x14ac:dyDescent="0.25">
      <c r="A2963" s="4" t="s">
        <v>315</v>
      </c>
      <c r="B2963" s="4" t="s">
        <v>57</v>
      </c>
      <c r="C2963" s="3" t="s">
        <v>8</v>
      </c>
      <c r="D2963" s="3" t="s">
        <v>3518</v>
      </c>
      <c r="E2963" s="3" t="s">
        <v>11</v>
      </c>
      <c r="F2963" s="4" t="s">
        <v>3519</v>
      </c>
      <c r="G2963" s="5">
        <v>1</v>
      </c>
      <c r="H2963" s="5">
        <v>0</v>
      </c>
      <c r="I2963" s="5">
        <v>1</v>
      </c>
      <c r="J2963" s="4" t="s">
        <v>34</v>
      </c>
      <c r="K2963" s="4" t="s">
        <v>3495</v>
      </c>
      <c r="L2963" s="14"/>
      <c r="M2963" s="14" t="str">
        <f>VLOOKUP(D2963,[1]base!$D$6:$M$3515,10,0)</f>
        <v>X</v>
      </c>
    </row>
    <row r="2964" spans="1:13" ht="24" x14ac:dyDescent="0.25">
      <c r="A2964" s="4" t="s">
        <v>315</v>
      </c>
      <c r="B2964" s="4" t="s">
        <v>57</v>
      </c>
      <c r="C2964" s="3" t="s">
        <v>8</v>
      </c>
      <c r="D2964" s="3" t="s">
        <v>3518</v>
      </c>
      <c r="E2964" s="3" t="s">
        <v>10</v>
      </c>
      <c r="F2964" s="4" t="s">
        <v>3519</v>
      </c>
      <c r="G2964" s="5">
        <v>1</v>
      </c>
      <c r="H2964" s="5">
        <v>0</v>
      </c>
      <c r="I2964" s="5">
        <v>1</v>
      </c>
      <c r="J2964" s="4" t="s">
        <v>34</v>
      </c>
      <c r="K2964" s="4" t="s">
        <v>3495</v>
      </c>
      <c r="L2964" s="14"/>
      <c r="M2964" s="14" t="str">
        <f>VLOOKUP(D2964,[1]base!$D$6:$M$3515,10,0)</f>
        <v>X</v>
      </c>
    </row>
    <row r="2965" spans="1:13" ht="24" x14ac:dyDescent="0.25">
      <c r="A2965" s="4" t="s">
        <v>315</v>
      </c>
      <c r="B2965" s="4" t="s">
        <v>57</v>
      </c>
      <c r="C2965" s="3" t="s">
        <v>8</v>
      </c>
      <c r="D2965" s="3" t="s">
        <v>3520</v>
      </c>
      <c r="E2965" s="3" t="s">
        <v>11</v>
      </c>
      <c r="F2965" s="4" t="s">
        <v>3521</v>
      </c>
      <c r="G2965" s="5">
        <v>1</v>
      </c>
      <c r="H2965" s="5">
        <v>0</v>
      </c>
      <c r="I2965" s="5">
        <v>1</v>
      </c>
      <c r="J2965" s="4" t="s">
        <v>34</v>
      </c>
      <c r="K2965" s="4" t="s">
        <v>546</v>
      </c>
      <c r="L2965" s="14"/>
      <c r="M2965" s="14" t="str">
        <f>VLOOKUP(D2965,[1]base!$D$6:$M$3515,10,0)</f>
        <v>X</v>
      </c>
    </row>
    <row r="2966" spans="1:13" ht="24" x14ac:dyDescent="0.25">
      <c r="A2966" s="4" t="s">
        <v>315</v>
      </c>
      <c r="B2966" s="4" t="s">
        <v>57</v>
      </c>
      <c r="C2966" s="3" t="s">
        <v>8</v>
      </c>
      <c r="D2966" s="3" t="s">
        <v>3520</v>
      </c>
      <c r="E2966" s="3" t="s">
        <v>10</v>
      </c>
      <c r="F2966" s="4" t="s">
        <v>3521</v>
      </c>
      <c r="G2966" s="5">
        <v>1</v>
      </c>
      <c r="H2966" s="5">
        <v>0</v>
      </c>
      <c r="I2966" s="5">
        <v>1</v>
      </c>
      <c r="J2966" s="4" t="s">
        <v>34</v>
      </c>
      <c r="K2966" s="4" t="s">
        <v>546</v>
      </c>
      <c r="L2966" s="14"/>
      <c r="M2966" s="14" t="str">
        <f>VLOOKUP(D2966,[1]base!$D$6:$M$3515,10,0)</f>
        <v>X</v>
      </c>
    </row>
    <row r="2967" spans="1:13" ht="24" x14ac:dyDescent="0.25">
      <c r="A2967" s="4" t="s">
        <v>315</v>
      </c>
      <c r="B2967" s="4" t="s">
        <v>57</v>
      </c>
      <c r="C2967" s="3" t="s">
        <v>8</v>
      </c>
      <c r="D2967" s="3" t="s">
        <v>3522</v>
      </c>
      <c r="E2967" s="3" t="s">
        <v>11</v>
      </c>
      <c r="F2967" s="4" t="s">
        <v>3523</v>
      </c>
      <c r="G2967" s="5">
        <v>1</v>
      </c>
      <c r="H2967" s="5">
        <v>0</v>
      </c>
      <c r="I2967" s="5">
        <v>1</v>
      </c>
      <c r="J2967" s="4" t="s">
        <v>34</v>
      </c>
      <c r="K2967" s="4" t="s">
        <v>684</v>
      </c>
      <c r="L2967" s="14"/>
      <c r="M2967" s="14" t="str">
        <f>VLOOKUP(D2967,[1]base!$D$6:$M$3515,10,0)</f>
        <v>X</v>
      </c>
    </row>
    <row r="2968" spans="1:13" ht="24" x14ac:dyDescent="0.25">
      <c r="A2968" s="4" t="s">
        <v>315</v>
      </c>
      <c r="B2968" s="4" t="s">
        <v>57</v>
      </c>
      <c r="C2968" s="3" t="s">
        <v>8</v>
      </c>
      <c r="D2968" s="3" t="s">
        <v>3522</v>
      </c>
      <c r="E2968" s="3" t="s">
        <v>10</v>
      </c>
      <c r="F2968" s="4" t="s">
        <v>3523</v>
      </c>
      <c r="G2968" s="5">
        <v>1</v>
      </c>
      <c r="H2968" s="5">
        <v>0</v>
      </c>
      <c r="I2968" s="5">
        <v>1</v>
      </c>
      <c r="J2968" s="4" t="s">
        <v>34</v>
      </c>
      <c r="K2968" s="4" t="s">
        <v>684</v>
      </c>
      <c r="L2968" s="14"/>
      <c r="M2968" s="14" t="str">
        <f>VLOOKUP(D2968,[1]base!$D$6:$M$3515,10,0)</f>
        <v>X</v>
      </c>
    </row>
    <row r="2969" spans="1:13" ht="24" x14ac:dyDescent="0.25">
      <c r="A2969" s="4" t="s">
        <v>315</v>
      </c>
      <c r="B2969" s="4" t="s">
        <v>57</v>
      </c>
      <c r="C2969" s="3" t="s">
        <v>8</v>
      </c>
      <c r="D2969" s="3" t="s">
        <v>3524</v>
      </c>
      <c r="E2969" s="3" t="s">
        <v>11</v>
      </c>
      <c r="F2969" s="4" t="s">
        <v>3525</v>
      </c>
      <c r="G2969" s="5">
        <v>37950</v>
      </c>
      <c r="H2969" s="5">
        <v>37949.411999999997</v>
      </c>
      <c r="I2969" s="5">
        <v>0.58800000000337604</v>
      </c>
      <c r="J2969" s="4" t="s">
        <v>34</v>
      </c>
      <c r="K2969" s="4" t="s">
        <v>683</v>
      </c>
      <c r="L2969" s="14"/>
      <c r="M2969" s="14" t="str">
        <f>VLOOKUP(D2969,[1]base!$D$6:$M$3515,10,0)</f>
        <v>X</v>
      </c>
    </row>
    <row r="2970" spans="1:13" ht="24" x14ac:dyDescent="0.25">
      <c r="A2970" s="4" t="s">
        <v>315</v>
      </c>
      <c r="B2970" s="4" t="s">
        <v>57</v>
      </c>
      <c r="C2970" s="3" t="s">
        <v>8</v>
      </c>
      <c r="D2970" s="3" t="s">
        <v>3524</v>
      </c>
      <c r="E2970" s="3" t="s">
        <v>10</v>
      </c>
      <c r="F2970" s="4" t="s">
        <v>3525</v>
      </c>
      <c r="G2970" s="5">
        <v>140000</v>
      </c>
      <c r="H2970" s="5">
        <v>121242.571</v>
      </c>
      <c r="I2970" s="5">
        <v>18757.429000000004</v>
      </c>
      <c r="J2970" s="4" t="s">
        <v>34</v>
      </c>
      <c r="K2970" s="4" t="s">
        <v>683</v>
      </c>
      <c r="L2970" s="14"/>
      <c r="M2970" s="14" t="str">
        <f>VLOOKUP(D2970,[1]base!$D$6:$M$3515,10,0)</f>
        <v>X</v>
      </c>
    </row>
    <row r="2971" spans="1:13" ht="24" x14ac:dyDescent="0.25">
      <c r="A2971" s="4" t="s">
        <v>315</v>
      </c>
      <c r="B2971" s="4" t="s">
        <v>57</v>
      </c>
      <c r="C2971" s="3" t="s">
        <v>8</v>
      </c>
      <c r="D2971" s="3" t="s">
        <v>3526</v>
      </c>
      <c r="E2971" s="3" t="s">
        <v>9</v>
      </c>
      <c r="F2971" s="4" t="s">
        <v>3527</v>
      </c>
      <c r="G2971" s="5">
        <v>299</v>
      </c>
      <c r="H2971" s="5">
        <v>0</v>
      </c>
      <c r="I2971" s="5">
        <v>299</v>
      </c>
      <c r="J2971" s="4" t="s">
        <v>34</v>
      </c>
      <c r="K2971" s="4" t="s">
        <v>2841</v>
      </c>
      <c r="L2971" s="14"/>
      <c r="M2971" s="14" t="str">
        <f>VLOOKUP(D2971,[1]base!$D$6:$M$3515,10,0)</f>
        <v>X</v>
      </c>
    </row>
    <row r="2972" spans="1:13" ht="24" x14ac:dyDescent="0.25">
      <c r="A2972" s="4" t="s">
        <v>315</v>
      </c>
      <c r="B2972" s="4" t="s">
        <v>57</v>
      </c>
      <c r="C2972" s="3" t="s">
        <v>8</v>
      </c>
      <c r="D2972" s="3" t="s">
        <v>3526</v>
      </c>
      <c r="E2972" s="3" t="s">
        <v>11</v>
      </c>
      <c r="F2972" s="4" t="s">
        <v>3527</v>
      </c>
      <c r="G2972" s="5">
        <v>151075</v>
      </c>
      <c r="H2972" s="5">
        <v>151074.99799999999</v>
      </c>
      <c r="I2972" s="5">
        <v>2.0000000076834112E-3</v>
      </c>
      <c r="J2972" s="4" t="s">
        <v>34</v>
      </c>
      <c r="K2972" s="4" t="s">
        <v>2841</v>
      </c>
      <c r="L2972" s="14"/>
      <c r="M2972" s="14" t="str">
        <f>VLOOKUP(D2972,[1]base!$D$6:$M$3515,10,0)</f>
        <v>X</v>
      </c>
    </row>
    <row r="2973" spans="1:13" ht="24" x14ac:dyDescent="0.25">
      <c r="A2973" s="4" t="s">
        <v>315</v>
      </c>
      <c r="B2973" s="4" t="s">
        <v>57</v>
      </c>
      <c r="C2973" s="3" t="s">
        <v>8</v>
      </c>
      <c r="D2973" s="3" t="s">
        <v>3526</v>
      </c>
      <c r="E2973" s="3" t="s">
        <v>10</v>
      </c>
      <c r="F2973" s="4" t="s">
        <v>3527</v>
      </c>
      <c r="G2973" s="5">
        <v>330859</v>
      </c>
      <c r="H2973" s="5">
        <v>330859</v>
      </c>
      <c r="I2973" s="5">
        <v>0</v>
      </c>
      <c r="J2973" s="4" t="s">
        <v>34</v>
      </c>
      <c r="K2973" s="4" t="s">
        <v>2841</v>
      </c>
      <c r="L2973" s="14"/>
      <c r="M2973" s="14" t="str">
        <f>VLOOKUP(D2973,[1]base!$D$6:$M$3515,10,0)</f>
        <v>X</v>
      </c>
    </row>
    <row r="2974" spans="1:13" ht="24" x14ac:dyDescent="0.25">
      <c r="A2974" s="4" t="s">
        <v>315</v>
      </c>
      <c r="B2974" s="4" t="s">
        <v>57</v>
      </c>
      <c r="C2974" s="3" t="s">
        <v>8</v>
      </c>
      <c r="D2974" s="3" t="s">
        <v>3528</v>
      </c>
      <c r="E2974" s="3" t="s">
        <v>11</v>
      </c>
      <c r="F2974" s="4" t="s">
        <v>3529</v>
      </c>
      <c r="G2974" s="5">
        <v>10</v>
      </c>
      <c r="H2974" s="5">
        <v>0</v>
      </c>
      <c r="I2974" s="5">
        <v>10</v>
      </c>
      <c r="J2974" s="4" t="s">
        <v>35</v>
      </c>
      <c r="K2974" s="4" t="s">
        <v>2003</v>
      </c>
      <c r="L2974" s="14"/>
      <c r="M2974" s="14" t="str">
        <f>VLOOKUP(D2974,[1]base!$D$6:$M$3515,10,0)</f>
        <v>X</v>
      </c>
    </row>
    <row r="2975" spans="1:13" ht="24" x14ac:dyDescent="0.25">
      <c r="A2975" s="4" t="s">
        <v>315</v>
      </c>
      <c r="B2975" s="4" t="s">
        <v>57</v>
      </c>
      <c r="C2975" s="3" t="s">
        <v>8</v>
      </c>
      <c r="D2975" s="3" t="s">
        <v>3528</v>
      </c>
      <c r="E2975" s="3" t="s">
        <v>89</v>
      </c>
      <c r="F2975" s="4" t="s">
        <v>3529</v>
      </c>
      <c r="G2975" s="5">
        <v>11802</v>
      </c>
      <c r="H2975" s="5">
        <v>9951.4560000000001</v>
      </c>
      <c r="I2975" s="5">
        <v>1850.5439999999999</v>
      </c>
      <c r="J2975" s="4" t="s">
        <v>35</v>
      </c>
      <c r="K2975" s="4" t="s">
        <v>2003</v>
      </c>
      <c r="L2975" s="14"/>
      <c r="M2975" s="14" t="str">
        <f>VLOOKUP(D2975,[1]base!$D$6:$M$3515,10,0)</f>
        <v>X</v>
      </c>
    </row>
    <row r="2976" spans="1:13" ht="24" x14ac:dyDescent="0.25">
      <c r="A2976" s="4" t="s">
        <v>315</v>
      </c>
      <c r="B2976" s="4" t="s">
        <v>57</v>
      </c>
      <c r="C2976" s="3" t="s">
        <v>8</v>
      </c>
      <c r="D2976" s="3" t="s">
        <v>3528</v>
      </c>
      <c r="E2976" s="3" t="s">
        <v>10</v>
      </c>
      <c r="F2976" s="4" t="s">
        <v>3529</v>
      </c>
      <c r="G2976" s="5">
        <v>10</v>
      </c>
      <c r="H2976" s="5">
        <v>0</v>
      </c>
      <c r="I2976" s="5">
        <v>10</v>
      </c>
      <c r="J2976" s="4" t="s">
        <v>35</v>
      </c>
      <c r="K2976" s="4" t="s">
        <v>2003</v>
      </c>
      <c r="L2976" s="14"/>
      <c r="M2976" s="14" t="str">
        <f>VLOOKUP(D2976,[1]base!$D$6:$M$3515,10,0)</f>
        <v>X</v>
      </c>
    </row>
    <row r="2977" spans="1:13" ht="24" x14ac:dyDescent="0.25">
      <c r="A2977" s="4" t="s">
        <v>315</v>
      </c>
      <c r="B2977" s="4" t="s">
        <v>57</v>
      </c>
      <c r="C2977" s="3" t="s">
        <v>8</v>
      </c>
      <c r="D2977" s="3" t="s">
        <v>4682</v>
      </c>
      <c r="E2977" s="3" t="s">
        <v>10</v>
      </c>
      <c r="F2977" s="4" t="s">
        <v>4683</v>
      </c>
      <c r="G2977" s="5">
        <v>560000</v>
      </c>
      <c r="H2977" s="5">
        <v>559982.84600000002</v>
      </c>
      <c r="I2977" s="5">
        <v>17.153999999980442</v>
      </c>
      <c r="J2977" s="4" t="s">
        <v>35</v>
      </c>
      <c r="K2977" s="4" t="s">
        <v>3508</v>
      </c>
      <c r="L2977" s="14"/>
      <c r="M2977" s="14" t="str">
        <f>VLOOKUP(D2977,[1]base!$D$6:$M$3515,10,0)</f>
        <v>X</v>
      </c>
    </row>
    <row r="2978" spans="1:13" ht="24" x14ac:dyDescent="0.25">
      <c r="A2978" s="4" t="s">
        <v>315</v>
      </c>
      <c r="B2978" s="4" t="s">
        <v>58</v>
      </c>
      <c r="C2978" s="3" t="s">
        <v>8</v>
      </c>
      <c r="D2978" s="3" t="s">
        <v>1141</v>
      </c>
      <c r="E2978" s="3" t="s">
        <v>11</v>
      </c>
      <c r="F2978" s="4" t="s">
        <v>1142</v>
      </c>
      <c r="G2978" s="5">
        <v>715664</v>
      </c>
      <c r="H2978" s="5">
        <v>599800.08700000006</v>
      </c>
      <c r="I2978" s="5">
        <v>115863.91299999994</v>
      </c>
      <c r="J2978" s="4" t="s">
        <v>15</v>
      </c>
      <c r="K2978" s="4" t="s">
        <v>16</v>
      </c>
      <c r="L2978" s="14"/>
      <c r="M2978" s="14"/>
    </row>
    <row r="2979" spans="1:13" ht="24" x14ac:dyDescent="0.25">
      <c r="A2979" s="4" t="s">
        <v>315</v>
      </c>
      <c r="B2979" s="4" t="s">
        <v>58</v>
      </c>
      <c r="C2979" s="3" t="s">
        <v>8</v>
      </c>
      <c r="D2979" s="3" t="s">
        <v>3999</v>
      </c>
      <c r="E2979" s="3" t="s">
        <v>10</v>
      </c>
      <c r="F2979" s="4" t="s">
        <v>4000</v>
      </c>
      <c r="G2979" s="5">
        <v>97800</v>
      </c>
      <c r="H2979" s="5">
        <v>97799.172999999995</v>
      </c>
      <c r="I2979" s="5">
        <v>0.82700000000477303</v>
      </c>
      <c r="J2979" s="4" t="s">
        <v>87</v>
      </c>
      <c r="K2979" s="4" t="s">
        <v>113</v>
      </c>
      <c r="L2979" s="14"/>
      <c r="M2979" s="14"/>
    </row>
    <row r="2980" spans="1:13" ht="24" x14ac:dyDescent="0.25">
      <c r="A2980" s="4" t="s">
        <v>315</v>
      </c>
      <c r="B2980" s="4" t="s">
        <v>58</v>
      </c>
      <c r="C2980" s="3" t="s">
        <v>8</v>
      </c>
      <c r="D2980" s="3" t="s">
        <v>1143</v>
      </c>
      <c r="E2980" s="3" t="s">
        <v>11</v>
      </c>
      <c r="F2980" s="4" t="s">
        <v>1144</v>
      </c>
      <c r="G2980" s="5">
        <v>78863</v>
      </c>
      <c r="H2980" s="5">
        <v>78862.048999999999</v>
      </c>
      <c r="I2980" s="5">
        <v>0.95100000000093132</v>
      </c>
      <c r="J2980" s="4" t="s">
        <v>37</v>
      </c>
      <c r="K2980" s="4" t="s">
        <v>403</v>
      </c>
      <c r="L2980" s="14"/>
      <c r="M2980" s="14" t="str">
        <f>VLOOKUP(D2980,[1]base!$D$6:$M$3515,10,0)</f>
        <v>X</v>
      </c>
    </row>
    <row r="2981" spans="1:13" ht="24" x14ac:dyDescent="0.25">
      <c r="A2981" s="4" t="s">
        <v>315</v>
      </c>
      <c r="B2981" s="4" t="s">
        <v>58</v>
      </c>
      <c r="C2981" s="3" t="s">
        <v>8</v>
      </c>
      <c r="D2981" s="3" t="s">
        <v>1143</v>
      </c>
      <c r="E2981" s="3" t="s">
        <v>10</v>
      </c>
      <c r="F2981" s="4" t="s">
        <v>1144</v>
      </c>
      <c r="G2981" s="5">
        <v>852948</v>
      </c>
      <c r="H2981" s="5">
        <v>852947.13500000001</v>
      </c>
      <c r="I2981" s="5">
        <v>0.86499999999068677</v>
      </c>
      <c r="J2981" s="4" t="s">
        <v>37</v>
      </c>
      <c r="K2981" s="4" t="s">
        <v>403</v>
      </c>
      <c r="L2981" s="14"/>
      <c r="M2981" s="14" t="str">
        <f>VLOOKUP(D2981,[1]base!$D$6:$M$3515,10,0)</f>
        <v>X</v>
      </c>
    </row>
    <row r="2982" spans="1:13" ht="24" x14ac:dyDescent="0.25">
      <c r="A2982" s="4" t="s">
        <v>315</v>
      </c>
      <c r="B2982" s="4" t="s">
        <v>58</v>
      </c>
      <c r="C2982" s="3" t="s">
        <v>8</v>
      </c>
      <c r="D2982" s="3" t="s">
        <v>3530</v>
      </c>
      <c r="E2982" s="3" t="s">
        <v>11</v>
      </c>
      <c r="F2982" s="4" t="s">
        <v>3531</v>
      </c>
      <c r="G2982" s="5">
        <v>319</v>
      </c>
      <c r="H2982" s="5">
        <v>317.13799999999998</v>
      </c>
      <c r="I2982" s="5">
        <v>1.8620000000000232</v>
      </c>
      <c r="J2982" s="4" t="s">
        <v>37</v>
      </c>
      <c r="K2982" s="4" t="s">
        <v>403</v>
      </c>
      <c r="L2982" s="14"/>
      <c r="M2982" s="14" t="str">
        <f>VLOOKUP(D2982,[1]base!$D$6:$M$3515,10,0)</f>
        <v>X</v>
      </c>
    </row>
    <row r="2983" spans="1:13" ht="24" x14ac:dyDescent="0.25">
      <c r="A2983" s="4" t="s">
        <v>315</v>
      </c>
      <c r="B2983" s="4" t="s">
        <v>58</v>
      </c>
      <c r="C2983" s="3" t="s">
        <v>8</v>
      </c>
      <c r="D2983" s="3" t="s">
        <v>3530</v>
      </c>
      <c r="E2983" s="3" t="s">
        <v>10</v>
      </c>
      <c r="F2983" s="4" t="s">
        <v>3531</v>
      </c>
      <c r="G2983" s="5">
        <v>2198</v>
      </c>
      <c r="H2983" s="5">
        <v>2187.1619999999998</v>
      </c>
      <c r="I2983" s="5">
        <v>10.838000000000193</v>
      </c>
      <c r="J2983" s="4" t="s">
        <v>37</v>
      </c>
      <c r="K2983" s="4" t="s">
        <v>403</v>
      </c>
      <c r="L2983" s="14"/>
      <c r="M2983" s="14" t="str">
        <f>VLOOKUP(D2983,[1]base!$D$6:$M$3515,10,0)</f>
        <v>X</v>
      </c>
    </row>
    <row r="2984" spans="1:13" ht="24" x14ac:dyDescent="0.25">
      <c r="A2984" s="4" t="s">
        <v>315</v>
      </c>
      <c r="B2984" s="4" t="s">
        <v>58</v>
      </c>
      <c r="C2984" s="3" t="s">
        <v>8</v>
      </c>
      <c r="D2984" s="3" t="s">
        <v>1145</v>
      </c>
      <c r="E2984" s="3" t="s">
        <v>11</v>
      </c>
      <c r="F2984" s="4" t="s">
        <v>1146</v>
      </c>
      <c r="G2984" s="5">
        <v>30007</v>
      </c>
      <c r="H2984" s="5">
        <v>30006.668000000001</v>
      </c>
      <c r="I2984" s="5">
        <v>0.3319999999985157</v>
      </c>
      <c r="J2984" s="4" t="s">
        <v>87</v>
      </c>
      <c r="K2984" s="4" t="s">
        <v>704</v>
      </c>
      <c r="L2984" s="14"/>
      <c r="M2984" s="14" t="str">
        <f>VLOOKUP(D2984,[1]base!$D$6:$M$3515,10,0)</f>
        <v>X</v>
      </c>
    </row>
    <row r="2985" spans="1:13" ht="24" x14ac:dyDescent="0.25">
      <c r="A2985" s="4" t="s">
        <v>315</v>
      </c>
      <c r="B2985" s="4" t="s">
        <v>58</v>
      </c>
      <c r="C2985" s="3" t="s">
        <v>8</v>
      </c>
      <c r="D2985" s="3" t="s">
        <v>1145</v>
      </c>
      <c r="E2985" s="3" t="s">
        <v>10</v>
      </c>
      <c r="F2985" s="4" t="s">
        <v>1146</v>
      </c>
      <c r="G2985" s="5">
        <v>275432</v>
      </c>
      <c r="H2985" s="5">
        <v>275350.96999999997</v>
      </c>
      <c r="I2985" s="5">
        <v>81.03000000002794</v>
      </c>
      <c r="J2985" s="4" t="s">
        <v>87</v>
      </c>
      <c r="K2985" s="4" t="s">
        <v>704</v>
      </c>
      <c r="L2985" s="14"/>
      <c r="M2985" s="14" t="str">
        <f>VLOOKUP(D2985,[1]base!$D$6:$M$3515,10,0)</f>
        <v>X</v>
      </c>
    </row>
    <row r="2986" spans="1:13" ht="24" x14ac:dyDescent="0.25">
      <c r="A2986" s="4" t="s">
        <v>315</v>
      </c>
      <c r="B2986" s="4" t="s">
        <v>58</v>
      </c>
      <c r="C2986" s="3" t="s">
        <v>8</v>
      </c>
      <c r="D2986" s="3" t="s">
        <v>1147</v>
      </c>
      <c r="E2986" s="3" t="s">
        <v>11</v>
      </c>
      <c r="F2986" s="4" t="s">
        <v>1148</v>
      </c>
      <c r="G2986" s="5">
        <v>54830</v>
      </c>
      <c r="H2986" s="5">
        <v>54829.743999999999</v>
      </c>
      <c r="I2986" s="5">
        <v>0.25600000000122236</v>
      </c>
      <c r="J2986" s="4" t="s">
        <v>87</v>
      </c>
      <c r="K2986" s="4" t="s">
        <v>88</v>
      </c>
      <c r="L2986" s="14"/>
      <c r="M2986" s="14"/>
    </row>
    <row r="2987" spans="1:13" ht="24" x14ac:dyDescent="0.25">
      <c r="A2987" s="4" t="s">
        <v>315</v>
      </c>
      <c r="B2987" s="4" t="s">
        <v>58</v>
      </c>
      <c r="C2987" s="3" t="s">
        <v>8</v>
      </c>
      <c r="D2987" s="3" t="s">
        <v>1147</v>
      </c>
      <c r="E2987" s="3" t="s">
        <v>10</v>
      </c>
      <c r="F2987" s="4" t="s">
        <v>1148</v>
      </c>
      <c r="G2987" s="5">
        <v>414759</v>
      </c>
      <c r="H2987" s="5">
        <v>414758.95600000001</v>
      </c>
      <c r="I2987" s="5">
        <v>4.3999999994412065E-2</v>
      </c>
      <c r="J2987" s="4" t="s">
        <v>87</v>
      </c>
      <c r="K2987" s="4" t="s">
        <v>88</v>
      </c>
      <c r="L2987" s="14"/>
      <c r="M2987" s="14"/>
    </row>
    <row r="2988" spans="1:13" ht="24" x14ac:dyDescent="0.25">
      <c r="A2988" s="4" t="s">
        <v>315</v>
      </c>
      <c r="B2988" s="4" t="s">
        <v>58</v>
      </c>
      <c r="C2988" s="3" t="s">
        <v>8</v>
      </c>
      <c r="D2988" s="3" t="s">
        <v>4001</v>
      </c>
      <c r="E2988" s="3" t="s">
        <v>10</v>
      </c>
      <c r="F2988" s="4" t="s">
        <v>4002</v>
      </c>
      <c r="G2988" s="5">
        <v>150</v>
      </c>
      <c r="H2988" s="5">
        <v>138.04499999999999</v>
      </c>
      <c r="I2988" s="5">
        <v>11.955000000000013</v>
      </c>
      <c r="J2988" s="4" t="s">
        <v>87</v>
      </c>
      <c r="K2988" s="4" t="s">
        <v>88</v>
      </c>
      <c r="L2988" s="14"/>
      <c r="M2988" s="14"/>
    </row>
    <row r="2989" spans="1:13" ht="24" x14ac:dyDescent="0.25">
      <c r="A2989" s="4" t="s">
        <v>315</v>
      </c>
      <c r="B2989" s="4" t="s">
        <v>58</v>
      </c>
      <c r="C2989" s="3" t="s">
        <v>8</v>
      </c>
      <c r="D2989" s="3" t="s">
        <v>4003</v>
      </c>
      <c r="E2989" s="3" t="s">
        <v>10</v>
      </c>
      <c r="F2989" s="4" t="s">
        <v>4004</v>
      </c>
      <c r="G2989" s="5">
        <v>1293</v>
      </c>
      <c r="H2989" s="5">
        <v>1293</v>
      </c>
      <c r="I2989" s="5">
        <v>0</v>
      </c>
      <c r="J2989" s="4" t="s">
        <v>37</v>
      </c>
      <c r="K2989" s="4" t="s">
        <v>2915</v>
      </c>
      <c r="L2989" s="14"/>
      <c r="M2989" s="14"/>
    </row>
    <row r="2990" spans="1:13" ht="24" x14ac:dyDescent="0.25">
      <c r="A2990" s="4" t="s">
        <v>315</v>
      </c>
      <c r="B2990" s="4" t="s">
        <v>58</v>
      </c>
      <c r="C2990" s="3" t="s">
        <v>8</v>
      </c>
      <c r="D2990" s="3" t="s">
        <v>1149</v>
      </c>
      <c r="E2990" s="3" t="s">
        <v>11</v>
      </c>
      <c r="F2990" s="4" t="s">
        <v>1150</v>
      </c>
      <c r="G2990" s="5">
        <v>36840</v>
      </c>
      <c r="H2990" s="5">
        <v>36839.427000000003</v>
      </c>
      <c r="I2990" s="5">
        <v>0.57299999999668216</v>
      </c>
      <c r="J2990" s="4" t="s">
        <v>37</v>
      </c>
      <c r="K2990" s="4" t="s">
        <v>707</v>
      </c>
      <c r="L2990" s="14"/>
      <c r="M2990" s="14" t="str">
        <f>VLOOKUP(D2990,[1]base!$D$6:$M$3515,10,0)</f>
        <v>X</v>
      </c>
    </row>
    <row r="2991" spans="1:13" ht="24" x14ac:dyDescent="0.25">
      <c r="A2991" s="4" t="s">
        <v>315</v>
      </c>
      <c r="B2991" s="4" t="s">
        <v>58</v>
      </c>
      <c r="C2991" s="3" t="s">
        <v>8</v>
      </c>
      <c r="D2991" s="3" t="s">
        <v>1149</v>
      </c>
      <c r="E2991" s="3" t="s">
        <v>10</v>
      </c>
      <c r="F2991" s="4" t="s">
        <v>1150</v>
      </c>
      <c r="G2991" s="5">
        <v>394223</v>
      </c>
      <c r="H2991" s="5">
        <v>394222.625</v>
      </c>
      <c r="I2991" s="5">
        <v>0.375</v>
      </c>
      <c r="J2991" s="4" t="s">
        <v>37</v>
      </c>
      <c r="K2991" s="4" t="s">
        <v>707</v>
      </c>
      <c r="L2991" s="14"/>
      <c r="M2991" s="14" t="str">
        <f>VLOOKUP(D2991,[1]base!$D$6:$M$3515,10,0)</f>
        <v>X</v>
      </c>
    </row>
    <row r="2992" spans="1:13" ht="24" x14ac:dyDescent="0.25">
      <c r="A2992" s="4" t="s">
        <v>315</v>
      </c>
      <c r="B2992" s="4" t="s">
        <v>58</v>
      </c>
      <c r="C2992" s="3" t="s">
        <v>8</v>
      </c>
      <c r="D2992" s="3" t="s">
        <v>1151</v>
      </c>
      <c r="E2992" s="3" t="s">
        <v>11</v>
      </c>
      <c r="F2992" s="4" t="s">
        <v>1152</v>
      </c>
      <c r="G2992" s="5">
        <v>51620</v>
      </c>
      <c r="H2992" s="5">
        <v>51619.110999999997</v>
      </c>
      <c r="I2992" s="5">
        <v>0.88900000000285218</v>
      </c>
      <c r="J2992" s="4" t="s">
        <v>37</v>
      </c>
      <c r="K2992" s="4" t="s">
        <v>1153</v>
      </c>
      <c r="L2992" s="14"/>
      <c r="M2992" s="14" t="str">
        <f>VLOOKUP(D2992,[1]base!$D$6:$M$3515,10,0)</f>
        <v>X</v>
      </c>
    </row>
    <row r="2993" spans="1:13" ht="24" x14ac:dyDescent="0.25">
      <c r="A2993" s="4" t="s">
        <v>315</v>
      </c>
      <c r="B2993" s="4" t="s">
        <v>58</v>
      </c>
      <c r="C2993" s="3" t="s">
        <v>8</v>
      </c>
      <c r="D2993" s="3" t="s">
        <v>1151</v>
      </c>
      <c r="E2993" s="3" t="s">
        <v>10</v>
      </c>
      <c r="F2993" s="4" t="s">
        <v>1152</v>
      </c>
      <c r="G2993" s="5">
        <v>542162</v>
      </c>
      <c r="H2993" s="5">
        <v>542150.95600000001</v>
      </c>
      <c r="I2993" s="5">
        <v>11.043999999994412</v>
      </c>
      <c r="J2993" s="4" t="s">
        <v>37</v>
      </c>
      <c r="K2993" s="4" t="s">
        <v>1153</v>
      </c>
      <c r="L2993" s="14"/>
      <c r="M2993" s="14" t="str">
        <f>VLOOKUP(D2993,[1]base!$D$6:$M$3515,10,0)</f>
        <v>X</v>
      </c>
    </row>
    <row r="2994" spans="1:13" ht="24" x14ac:dyDescent="0.25">
      <c r="A2994" s="4" t="s">
        <v>315</v>
      </c>
      <c r="B2994" s="4" t="s">
        <v>58</v>
      </c>
      <c r="C2994" s="3" t="s">
        <v>8</v>
      </c>
      <c r="D2994" s="3" t="s">
        <v>4247</v>
      </c>
      <c r="E2994" s="3" t="s">
        <v>11</v>
      </c>
      <c r="F2994" s="4" t="s">
        <v>4248</v>
      </c>
      <c r="G2994" s="5">
        <v>167</v>
      </c>
      <c r="H2994" s="5">
        <v>166.70099999999999</v>
      </c>
      <c r="I2994" s="5">
        <v>0.29900000000000659</v>
      </c>
      <c r="J2994" s="4" t="s">
        <v>37</v>
      </c>
      <c r="K2994" s="4" t="s">
        <v>1153</v>
      </c>
      <c r="L2994" s="14"/>
      <c r="M2994" s="14"/>
    </row>
    <row r="2995" spans="1:13" ht="24" x14ac:dyDescent="0.25">
      <c r="A2995" s="4" t="s">
        <v>315</v>
      </c>
      <c r="B2995" s="4" t="s">
        <v>58</v>
      </c>
      <c r="C2995" s="3" t="s">
        <v>8</v>
      </c>
      <c r="D2995" s="3" t="s">
        <v>4247</v>
      </c>
      <c r="E2995" s="3" t="s">
        <v>10</v>
      </c>
      <c r="F2995" s="4" t="s">
        <v>4248</v>
      </c>
      <c r="G2995" s="5">
        <v>1242</v>
      </c>
      <c r="H2995" s="5">
        <v>1242</v>
      </c>
      <c r="I2995" s="5">
        <v>0</v>
      </c>
      <c r="J2995" s="4" t="s">
        <v>37</v>
      </c>
      <c r="K2995" s="4" t="s">
        <v>1153</v>
      </c>
      <c r="L2995" s="14"/>
      <c r="M2995" s="14"/>
    </row>
    <row r="2996" spans="1:13" ht="24" x14ac:dyDescent="0.25">
      <c r="A2996" s="4" t="s">
        <v>315</v>
      </c>
      <c r="B2996" s="4" t="s">
        <v>58</v>
      </c>
      <c r="C2996" s="3" t="s">
        <v>8</v>
      </c>
      <c r="D2996" s="3" t="s">
        <v>1154</v>
      </c>
      <c r="E2996" s="3" t="s">
        <v>11</v>
      </c>
      <c r="F2996" s="4" t="s">
        <v>1155</v>
      </c>
      <c r="G2996" s="5">
        <v>36520</v>
      </c>
      <c r="H2996" s="5">
        <v>35738.373</v>
      </c>
      <c r="I2996" s="5">
        <v>781.62700000000041</v>
      </c>
      <c r="J2996" s="4" t="s">
        <v>87</v>
      </c>
      <c r="K2996" s="4" t="s">
        <v>914</v>
      </c>
      <c r="L2996" s="14"/>
      <c r="M2996" s="14" t="str">
        <f>VLOOKUP(D2996,[1]base!$D$6:$M$3515,10,0)</f>
        <v>X</v>
      </c>
    </row>
    <row r="2997" spans="1:13" ht="24" x14ac:dyDescent="0.25">
      <c r="A2997" s="4" t="s">
        <v>315</v>
      </c>
      <c r="B2997" s="4" t="s">
        <v>58</v>
      </c>
      <c r="C2997" s="3" t="s">
        <v>8</v>
      </c>
      <c r="D2997" s="3" t="s">
        <v>1154</v>
      </c>
      <c r="E2997" s="3" t="s">
        <v>10</v>
      </c>
      <c r="F2997" s="4" t="s">
        <v>1155</v>
      </c>
      <c r="G2997" s="5">
        <v>391396</v>
      </c>
      <c r="H2997" s="5">
        <v>383293.13299999997</v>
      </c>
      <c r="I2997" s="5">
        <v>8102.8670000000275</v>
      </c>
      <c r="J2997" s="4" t="s">
        <v>87</v>
      </c>
      <c r="K2997" s="4" t="s">
        <v>914</v>
      </c>
      <c r="L2997" s="14"/>
      <c r="M2997" s="14" t="str">
        <f>VLOOKUP(D2997,[1]base!$D$6:$M$3515,10,0)</f>
        <v>X</v>
      </c>
    </row>
    <row r="2998" spans="1:13" ht="24" x14ac:dyDescent="0.25">
      <c r="A2998" s="4" t="s">
        <v>315</v>
      </c>
      <c r="B2998" s="4" t="s">
        <v>58</v>
      </c>
      <c r="C2998" s="3" t="s">
        <v>8</v>
      </c>
      <c r="D2998" s="3" t="s">
        <v>1156</v>
      </c>
      <c r="E2998" s="3" t="s">
        <v>11</v>
      </c>
      <c r="F2998" s="4" t="s">
        <v>1157</v>
      </c>
      <c r="G2998" s="5">
        <v>217017</v>
      </c>
      <c r="H2998" s="5">
        <v>215219.52799999999</v>
      </c>
      <c r="I2998" s="5">
        <v>1797.4720000000088</v>
      </c>
      <c r="J2998" s="4" t="s">
        <v>37</v>
      </c>
      <c r="K2998" s="4" t="s">
        <v>708</v>
      </c>
      <c r="L2998" s="14"/>
      <c r="M2998" s="14" t="str">
        <f>VLOOKUP(D2998,[1]base!$D$6:$M$3515,10,0)</f>
        <v>X</v>
      </c>
    </row>
    <row r="2999" spans="1:13" ht="24" x14ac:dyDescent="0.25">
      <c r="A2999" s="4" t="s">
        <v>315</v>
      </c>
      <c r="B2999" s="4" t="s">
        <v>58</v>
      </c>
      <c r="C2999" s="3" t="s">
        <v>8</v>
      </c>
      <c r="D2999" s="3" t="s">
        <v>1156</v>
      </c>
      <c r="E2999" s="3" t="s">
        <v>10</v>
      </c>
      <c r="F2999" s="4" t="s">
        <v>1157</v>
      </c>
      <c r="G2999" s="5">
        <v>2354429</v>
      </c>
      <c r="H2999" s="5">
        <v>2354429</v>
      </c>
      <c r="I2999" s="5">
        <v>0</v>
      </c>
      <c r="J2999" s="4" t="s">
        <v>37</v>
      </c>
      <c r="K2999" s="4" t="s">
        <v>708</v>
      </c>
      <c r="L2999" s="14"/>
      <c r="M2999" s="14" t="str">
        <f>VLOOKUP(D2999,[1]base!$D$6:$M$3515,10,0)</f>
        <v>X</v>
      </c>
    </row>
    <row r="3000" spans="1:13" ht="24" x14ac:dyDescent="0.25">
      <c r="A3000" s="4" t="s">
        <v>315</v>
      </c>
      <c r="B3000" s="4" t="s">
        <v>58</v>
      </c>
      <c r="C3000" s="3" t="s">
        <v>8</v>
      </c>
      <c r="D3000" s="3" t="s">
        <v>1158</v>
      </c>
      <c r="E3000" s="3" t="s">
        <v>11</v>
      </c>
      <c r="F3000" s="4" t="s">
        <v>1159</v>
      </c>
      <c r="G3000" s="5">
        <v>31105</v>
      </c>
      <c r="H3000" s="5">
        <v>31104.581999999999</v>
      </c>
      <c r="I3000" s="5">
        <v>0.4180000000014843</v>
      </c>
      <c r="J3000" s="4" t="s">
        <v>87</v>
      </c>
      <c r="K3000" s="4" t="s">
        <v>113</v>
      </c>
      <c r="L3000" s="14"/>
      <c r="M3000" s="14" t="str">
        <f>VLOOKUP(D3000,[1]base!$D$6:$M$3515,10,0)</f>
        <v>X</v>
      </c>
    </row>
    <row r="3001" spans="1:13" ht="24" x14ac:dyDescent="0.25">
      <c r="A3001" s="4" t="s">
        <v>315</v>
      </c>
      <c r="B3001" s="4" t="s">
        <v>58</v>
      </c>
      <c r="C3001" s="3" t="s">
        <v>8</v>
      </c>
      <c r="D3001" s="3" t="s">
        <v>1158</v>
      </c>
      <c r="E3001" s="3" t="s">
        <v>10</v>
      </c>
      <c r="F3001" s="4" t="s">
        <v>1159</v>
      </c>
      <c r="G3001" s="5">
        <v>330657</v>
      </c>
      <c r="H3001" s="5">
        <v>330656.59299999999</v>
      </c>
      <c r="I3001" s="5">
        <v>0.40700000000651926</v>
      </c>
      <c r="J3001" s="4" t="s">
        <v>87</v>
      </c>
      <c r="K3001" s="4" t="s">
        <v>113</v>
      </c>
      <c r="L3001" s="14"/>
      <c r="M3001" s="14" t="str">
        <f>VLOOKUP(D3001,[1]base!$D$6:$M$3515,10,0)</f>
        <v>X</v>
      </c>
    </row>
    <row r="3002" spans="1:13" ht="24" x14ac:dyDescent="0.25">
      <c r="A3002" s="4" t="s">
        <v>315</v>
      </c>
      <c r="B3002" s="4" t="s">
        <v>58</v>
      </c>
      <c r="C3002" s="3" t="s">
        <v>8</v>
      </c>
      <c r="D3002" s="3" t="s">
        <v>1160</v>
      </c>
      <c r="E3002" s="3" t="s">
        <v>11</v>
      </c>
      <c r="F3002" s="4" t="s">
        <v>1161</v>
      </c>
      <c r="G3002" s="5">
        <v>108001</v>
      </c>
      <c r="H3002" s="5">
        <v>108000.88499999999</v>
      </c>
      <c r="I3002" s="5">
        <v>0.11500000000523869</v>
      </c>
      <c r="J3002" s="4" t="s">
        <v>37</v>
      </c>
      <c r="K3002" s="4" t="s">
        <v>403</v>
      </c>
      <c r="L3002" s="14"/>
      <c r="M3002" s="14" t="str">
        <f>VLOOKUP(D3002,[1]base!$D$6:$M$3515,10,0)</f>
        <v>X</v>
      </c>
    </row>
    <row r="3003" spans="1:13" ht="24" x14ac:dyDescent="0.25">
      <c r="A3003" s="4" t="s">
        <v>315</v>
      </c>
      <c r="B3003" s="4" t="s">
        <v>58</v>
      </c>
      <c r="C3003" s="3" t="s">
        <v>8</v>
      </c>
      <c r="D3003" s="3" t="s">
        <v>1160</v>
      </c>
      <c r="E3003" s="3" t="s">
        <v>10</v>
      </c>
      <c r="F3003" s="4" t="s">
        <v>1161</v>
      </c>
      <c r="G3003" s="5">
        <v>1154362</v>
      </c>
      <c r="H3003" s="5">
        <v>1154361.551</v>
      </c>
      <c r="I3003" s="5">
        <v>0.44900000002235174</v>
      </c>
      <c r="J3003" s="4" t="s">
        <v>37</v>
      </c>
      <c r="K3003" s="4" t="s">
        <v>403</v>
      </c>
      <c r="L3003" s="14"/>
      <c r="M3003" s="14" t="str">
        <f>VLOOKUP(D3003,[1]base!$D$6:$M$3515,10,0)</f>
        <v>X</v>
      </c>
    </row>
    <row r="3004" spans="1:13" ht="24" x14ac:dyDescent="0.25">
      <c r="A3004" s="4" t="s">
        <v>315</v>
      </c>
      <c r="B3004" s="4" t="s">
        <v>58</v>
      </c>
      <c r="C3004" s="3" t="s">
        <v>8</v>
      </c>
      <c r="D3004" s="3" t="s">
        <v>1432</v>
      </c>
      <c r="E3004" s="3" t="s">
        <v>11</v>
      </c>
      <c r="F3004" s="4" t="s">
        <v>1433</v>
      </c>
      <c r="G3004" s="5">
        <v>79285</v>
      </c>
      <c r="H3004" s="5">
        <v>79284.512000000002</v>
      </c>
      <c r="I3004" s="5">
        <v>0.48799999999755528</v>
      </c>
      <c r="J3004" s="4" t="s">
        <v>87</v>
      </c>
      <c r="K3004" s="4" t="s">
        <v>914</v>
      </c>
      <c r="L3004" s="14"/>
      <c r="M3004" s="14" t="str">
        <f>VLOOKUP(D3004,[1]base!$D$6:$M$3515,10,0)</f>
        <v>X</v>
      </c>
    </row>
    <row r="3005" spans="1:13" ht="24" x14ac:dyDescent="0.25">
      <c r="A3005" s="4" t="s">
        <v>315</v>
      </c>
      <c r="B3005" s="4" t="s">
        <v>58</v>
      </c>
      <c r="C3005" s="3" t="s">
        <v>8</v>
      </c>
      <c r="D3005" s="3" t="s">
        <v>1432</v>
      </c>
      <c r="E3005" s="3" t="s">
        <v>10</v>
      </c>
      <c r="F3005" s="4" t="s">
        <v>1433</v>
      </c>
      <c r="G3005" s="5">
        <v>849503</v>
      </c>
      <c r="H3005" s="5">
        <v>848537.74</v>
      </c>
      <c r="I3005" s="5">
        <v>965.26000000000931</v>
      </c>
      <c r="J3005" s="4" t="s">
        <v>87</v>
      </c>
      <c r="K3005" s="4" t="s">
        <v>914</v>
      </c>
      <c r="L3005" s="14"/>
      <c r="M3005" s="14" t="str">
        <f>VLOOKUP(D3005,[1]base!$D$6:$M$3515,10,0)</f>
        <v>X</v>
      </c>
    </row>
    <row r="3006" spans="1:13" ht="24" x14ac:dyDescent="0.25">
      <c r="A3006" s="4" t="s">
        <v>315</v>
      </c>
      <c r="B3006" s="4" t="s">
        <v>58</v>
      </c>
      <c r="C3006" s="3" t="s">
        <v>8</v>
      </c>
      <c r="D3006" s="3" t="s">
        <v>1162</v>
      </c>
      <c r="E3006" s="3" t="s">
        <v>11</v>
      </c>
      <c r="F3006" s="4" t="s">
        <v>1163</v>
      </c>
      <c r="G3006" s="5">
        <v>119253</v>
      </c>
      <c r="H3006" s="5">
        <v>119252.265</v>
      </c>
      <c r="I3006" s="5">
        <v>0.73500000000058208</v>
      </c>
      <c r="J3006" s="4" t="s">
        <v>37</v>
      </c>
      <c r="K3006" s="4" t="s">
        <v>430</v>
      </c>
      <c r="L3006" s="14"/>
      <c r="M3006" s="14" t="str">
        <f>VLOOKUP(D3006,[1]base!$D$6:$M$3515,10,0)</f>
        <v>X</v>
      </c>
    </row>
    <row r="3007" spans="1:13" ht="24" x14ac:dyDescent="0.25">
      <c r="A3007" s="4" t="s">
        <v>315</v>
      </c>
      <c r="B3007" s="4" t="s">
        <v>58</v>
      </c>
      <c r="C3007" s="3" t="s">
        <v>8</v>
      </c>
      <c r="D3007" s="3" t="s">
        <v>1162</v>
      </c>
      <c r="E3007" s="3" t="s">
        <v>10</v>
      </c>
      <c r="F3007" s="4" t="s">
        <v>1163</v>
      </c>
      <c r="G3007" s="5">
        <v>1274814</v>
      </c>
      <c r="H3007" s="5">
        <v>1274814</v>
      </c>
      <c r="I3007" s="5">
        <v>0</v>
      </c>
      <c r="J3007" s="4" t="s">
        <v>37</v>
      </c>
      <c r="K3007" s="4" t="s">
        <v>430</v>
      </c>
      <c r="L3007" s="14"/>
      <c r="M3007" s="14" t="str">
        <f>VLOOKUP(D3007,[1]base!$D$6:$M$3515,10,0)</f>
        <v>X</v>
      </c>
    </row>
    <row r="3008" spans="1:13" ht="24" x14ac:dyDescent="0.25">
      <c r="A3008" s="4" t="s">
        <v>315</v>
      </c>
      <c r="B3008" s="4" t="s">
        <v>58</v>
      </c>
      <c r="C3008" s="3" t="s">
        <v>8</v>
      </c>
      <c r="D3008" s="3" t="s">
        <v>1164</v>
      </c>
      <c r="E3008" s="3" t="s">
        <v>11</v>
      </c>
      <c r="F3008" s="4" t="s">
        <v>1165</v>
      </c>
      <c r="G3008" s="5">
        <v>32816</v>
      </c>
      <c r="H3008" s="5">
        <v>32815.148000000001</v>
      </c>
      <c r="I3008" s="5">
        <v>0.85199999999895226</v>
      </c>
      <c r="J3008" s="4" t="s">
        <v>37</v>
      </c>
      <c r="K3008" s="4" t="s">
        <v>1153</v>
      </c>
      <c r="L3008" s="14"/>
      <c r="M3008" s="14" t="str">
        <f>VLOOKUP(D3008,[1]base!$D$6:$M$3515,10,0)</f>
        <v>X</v>
      </c>
    </row>
    <row r="3009" spans="1:13" ht="24" x14ac:dyDescent="0.25">
      <c r="A3009" s="4" t="s">
        <v>315</v>
      </c>
      <c r="B3009" s="4" t="s">
        <v>58</v>
      </c>
      <c r="C3009" s="3" t="s">
        <v>8</v>
      </c>
      <c r="D3009" s="3" t="s">
        <v>1164</v>
      </c>
      <c r="E3009" s="3" t="s">
        <v>10</v>
      </c>
      <c r="F3009" s="4" t="s">
        <v>1165</v>
      </c>
      <c r="G3009" s="5">
        <v>350196</v>
      </c>
      <c r="H3009" s="5">
        <v>350159.19</v>
      </c>
      <c r="I3009" s="5">
        <v>36.809999999997672</v>
      </c>
      <c r="J3009" s="4" t="s">
        <v>37</v>
      </c>
      <c r="K3009" s="4" t="s">
        <v>1153</v>
      </c>
      <c r="L3009" s="14"/>
      <c r="M3009" s="14" t="str">
        <f>VLOOKUP(D3009,[1]base!$D$6:$M$3515,10,0)</f>
        <v>X</v>
      </c>
    </row>
    <row r="3010" spans="1:13" ht="24" x14ac:dyDescent="0.25">
      <c r="A3010" s="4" t="s">
        <v>315</v>
      </c>
      <c r="B3010" s="4" t="s">
        <v>58</v>
      </c>
      <c r="C3010" s="3" t="s">
        <v>8</v>
      </c>
      <c r="D3010" s="3" t="s">
        <v>3532</v>
      </c>
      <c r="E3010" s="3" t="s">
        <v>11</v>
      </c>
      <c r="F3010" s="4" t="s">
        <v>3533</v>
      </c>
      <c r="G3010" s="5">
        <v>163681</v>
      </c>
      <c r="H3010" s="5">
        <v>163680.899</v>
      </c>
      <c r="I3010" s="5">
        <v>0.10099999999511056</v>
      </c>
      <c r="J3010" s="4" t="s">
        <v>87</v>
      </c>
      <c r="K3010" s="4" t="s">
        <v>704</v>
      </c>
      <c r="L3010" s="14"/>
      <c r="M3010" s="14" t="str">
        <f>VLOOKUP(D3010,[1]base!$D$6:$M$3515,10,0)</f>
        <v>X</v>
      </c>
    </row>
    <row r="3011" spans="1:13" ht="24" x14ac:dyDescent="0.25">
      <c r="A3011" s="4" t="s">
        <v>315</v>
      </c>
      <c r="B3011" s="4" t="s">
        <v>58</v>
      </c>
      <c r="C3011" s="3" t="s">
        <v>8</v>
      </c>
      <c r="D3011" s="3" t="s">
        <v>3532</v>
      </c>
      <c r="E3011" s="3" t="s">
        <v>10</v>
      </c>
      <c r="F3011" s="4" t="s">
        <v>3533</v>
      </c>
      <c r="G3011" s="5">
        <v>1756539</v>
      </c>
      <c r="H3011" s="5">
        <v>1756538.9990000001</v>
      </c>
      <c r="I3011" s="5">
        <v>9.9999993108212948E-4</v>
      </c>
      <c r="J3011" s="4" t="s">
        <v>87</v>
      </c>
      <c r="K3011" s="4" t="s">
        <v>704</v>
      </c>
      <c r="L3011" s="14"/>
      <c r="M3011" s="14" t="str">
        <f>VLOOKUP(D3011,[1]base!$D$6:$M$3515,10,0)</f>
        <v>X</v>
      </c>
    </row>
    <row r="3012" spans="1:13" ht="24" x14ac:dyDescent="0.25">
      <c r="A3012" s="4" t="s">
        <v>315</v>
      </c>
      <c r="B3012" s="4" t="s">
        <v>58</v>
      </c>
      <c r="C3012" s="3" t="s">
        <v>8</v>
      </c>
      <c r="D3012" s="3" t="s">
        <v>1166</v>
      </c>
      <c r="E3012" s="3" t="s">
        <v>11</v>
      </c>
      <c r="F3012" s="4" t="s">
        <v>1167</v>
      </c>
      <c r="G3012" s="5">
        <v>71557</v>
      </c>
      <c r="H3012" s="5">
        <v>71556.932000000001</v>
      </c>
      <c r="I3012" s="5">
        <v>6.7999999999301508E-2</v>
      </c>
      <c r="J3012" s="4" t="s">
        <v>87</v>
      </c>
      <c r="K3012" s="4" t="s">
        <v>113</v>
      </c>
      <c r="L3012" s="14"/>
      <c r="M3012" s="14" t="str">
        <f>VLOOKUP(D3012,[1]base!$D$6:$M$3515,10,0)</f>
        <v>X</v>
      </c>
    </row>
    <row r="3013" spans="1:13" ht="24" x14ac:dyDescent="0.25">
      <c r="A3013" s="4" t="s">
        <v>315</v>
      </c>
      <c r="B3013" s="4" t="s">
        <v>58</v>
      </c>
      <c r="C3013" s="3" t="s">
        <v>8</v>
      </c>
      <c r="D3013" s="3" t="s">
        <v>1166</v>
      </c>
      <c r="E3013" s="3" t="s">
        <v>10</v>
      </c>
      <c r="F3013" s="4" t="s">
        <v>1167</v>
      </c>
      <c r="G3013" s="5">
        <v>761837</v>
      </c>
      <c r="H3013" s="5">
        <v>761836.147</v>
      </c>
      <c r="I3013" s="5">
        <v>0.85300000000279397</v>
      </c>
      <c r="J3013" s="4" t="s">
        <v>87</v>
      </c>
      <c r="K3013" s="4" t="s">
        <v>113</v>
      </c>
      <c r="L3013" s="14"/>
      <c r="M3013" s="14" t="str">
        <f>VLOOKUP(D3013,[1]base!$D$6:$M$3515,10,0)</f>
        <v>X</v>
      </c>
    </row>
    <row r="3014" spans="1:13" ht="24" x14ac:dyDescent="0.25">
      <c r="A3014" s="4" t="s">
        <v>315</v>
      </c>
      <c r="B3014" s="4" t="s">
        <v>58</v>
      </c>
      <c r="C3014" s="3" t="s">
        <v>8</v>
      </c>
      <c r="D3014" s="3" t="s">
        <v>1168</v>
      </c>
      <c r="E3014" s="3" t="s">
        <v>11</v>
      </c>
      <c r="F3014" s="4" t="s">
        <v>1169</v>
      </c>
      <c r="G3014" s="5">
        <v>33557</v>
      </c>
      <c r="H3014" s="5">
        <v>33556.355000000003</v>
      </c>
      <c r="I3014" s="5">
        <v>0.64499999999679858</v>
      </c>
      <c r="J3014" s="4" t="s">
        <v>37</v>
      </c>
      <c r="K3014" s="4" t="s">
        <v>1170</v>
      </c>
      <c r="L3014" s="14"/>
      <c r="M3014" s="14" t="str">
        <f>VLOOKUP(D3014,[1]base!$D$6:$M$3515,10,0)</f>
        <v>X</v>
      </c>
    </row>
    <row r="3015" spans="1:13" ht="24" x14ac:dyDescent="0.25">
      <c r="A3015" s="4" t="s">
        <v>315</v>
      </c>
      <c r="B3015" s="4" t="s">
        <v>58</v>
      </c>
      <c r="C3015" s="3" t="s">
        <v>8</v>
      </c>
      <c r="D3015" s="3" t="s">
        <v>1168</v>
      </c>
      <c r="E3015" s="3" t="s">
        <v>10</v>
      </c>
      <c r="F3015" s="4" t="s">
        <v>1169</v>
      </c>
      <c r="G3015" s="5">
        <v>358482</v>
      </c>
      <c r="H3015" s="5">
        <v>358481.53700000001</v>
      </c>
      <c r="I3015" s="5">
        <v>0.46299999998882413</v>
      </c>
      <c r="J3015" s="4" t="s">
        <v>37</v>
      </c>
      <c r="K3015" s="4" t="s">
        <v>1170</v>
      </c>
      <c r="L3015" s="14"/>
      <c r="M3015" s="14" t="str">
        <f>VLOOKUP(D3015,[1]base!$D$6:$M$3515,10,0)</f>
        <v>X</v>
      </c>
    </row>
    <row r="3016" spans="1:13" ht="24" x14ac:dyDescent="0.25">
      <c r="A3016" s="4" t="s">
        <v>315</v>
      </c>
      <c r="B3016" s="4" t="s">
        <v>58</v>
      </c>
      <c r="C3016" s="3" t="s">
        <v>8</v>
      </c>
      <c r="D3016" s="3" t="s">
        <v>1171</v>
      </c>
      <c r="E3016" s="3" t="s">
        <v>11</v>
      </c>
      <c r="F3016" s="4" t="s">
        <v>1172</v>
      </c>
      <c r="G3016" s="5">
        <v>157664</v>
      </c>
      <c r="H3016" s="5">
        <v>157664</v>
      </c>
      <c r="I3016" s="5">
        <v>0</v>
      </c>
      <c r="J3016" s="4" t="s">
        <v>87</v>
      </c>
      <c r="K3016" s="4" t="s">
        <v>704</v>
      </c>
      <c r="L3016" s="14"/>
      <c r="M3016" s="14" t="str">
        <f>VLOOKUP(D3016,[1]base!$D$6:$M$3515,10,0)</f>
        <v>X</v>
      </c>
    </row>
    <row r="3017" spans="1:13" ht="24" x14ac:dyDescent="0.25">
      <c r="A3017" s="4" t="s">
        <v>315</v>
      </c>
      <c r="B3017" s="4" t="s">
        <v>58</v>
      </c>
      <c r="C3017" s="3" t="s">
        <v>8</v>
      </c>
      <c r="D3017" s="3" t="s">
        <v>1171</v>
      </c>
      <c r="E3017" s="3" t="s">
        <v>10</v>
      </c>
      <c r="F3017" s="4" t="s">
        <v>1172</v>
      </c>
      <c r="G3017" s="5">
        <v>1402244</v>
      </c>
      <c r="H3017" s="5">
        <v>1396245.645</v>
      </c>
      <c r="I3017" s="5">
        <v>5998.3549999999814</v>
      </c>
      <c r="J3017" s="4" t="s">
        <v>87</v>
      </c>
      <c r="K3017" s="4" t="s">
        <v>704</v>
      </c>
      <c r="L3017" s="14"/>
      <c r="M3017" s="14" t="str">
        <f>VLOOKUP(D3017,[1]base!$D$6:$M$3515,10,0)</f>
        <v>X</v>
      </c>
    </row>
    <row r="3018" spans="1:13" ht="24" x14ac:dyDescent="0.25">
      <c r="A3018" s="4" t="s">
        <v>315</v>
      </c>
      <c r="B3018" s="4" t="s">
        <v>58</v>
      </c>
      <c r="C3018" s="3" t="s">
        <v>8</v>
      </c>
      <c r="D3018" s="3" t="s">
        <v>1173</v>
      </c>
      <c r="E3018" s="3" t="s">
        <v>11</v>
      </c>
      <c r="F3018" s="4" t="s">
        <v>1174</v>
      </c>
      <c r="G3018" s="5">
        <v>128037</v>
      </c>
      <c r="H3018" s="5">
        <v>127957.52</v>
      </c>
      <c r="I3018" s="5">
        <v>79.479999999995925</v>
      </c>
      <c r="J3018" s="4" t="s">
        <v>37</v>
      </c>
      <c r="K3018" s="4" t="s">
        <v>430</v>
      </c>
      <c r="L3018" s="14"/>
      <c r="M3018" s="14" t="str">
        <f>VLOOKUP(D3018,[1]base!$D$6:$M$3515,10,0)</f>
        <v>X</v>
      </c>
    </row>
    <row r="3019" spans="1:13" ht="24" x14ac:dyDescent="0.25">
      <c r="A3019" s="4" t="s">
        <v>315</v>
      </c>
      <c r="B3019" s="4" t="s">
        <v>58</v>
      </c>
      <c r="C3019" s="3" t="s">
        <v>8</v>
      </c>
      <c r="D3019" s="3" t="s">
        <v>1173</v>
      </c>
      <c r="E3019" s="3" t="s">
        <v>10</v>
      </c>
      <c r="F3019" s="4" t="s">
        <v>1174</v>
      </c>
      <c r="G3019" s="5">
        <v>1231994</v>
      </c>
      <c r="H3019" s="5">
        <v>1222222.585</v>
      </c>
      <c r="I3019" s="5">
        <v>9771.4150000000373</v>
      </c>
      <c r="J3019" s="4" t="s">
        <v>37</v>
      </c>
      <c r="K3019" s="4" t="s">
        <v>430</v>
      </c>
      <c r="L3019" s="14"/>
      <c r="M3019" s="14" t="str">
        <f>VLOOKUP(D3019,[1]base!$D$6:$M$3515,10,0)</f>
        <v>X</v>
      </c>
    </row>
    <row r="3020" spans="1:13" ht="24" x14ac:dyDescent="0.25">
      <c r="A3020" s="4" t="s">
        <v>315</v>
      </c>
      <c r="B3020" s="4" t="s">
        <v>58</v>
      </c>
      <c r="C3020" s="3" t="s">
        <v>8</v>
      </c>
      <c r="D3020" s="3" t="s">
        <v>3534</v>
      </c>
      <c r="E3020" s="3" t="s">
        <v>10</v>
      </c>
      <c r="F3020" s="4" t="s">
        <v>3535</v>
      </c>
      <c r="G3020" s="5">
        <v>1111582</v>
      </c>
      <c r="H3020" s="5">
        <v>1067143.818</v>
      </c>
      <c r="I3020" s="5">
        <v>44438.18200000003</v>
      </c>
      <c r="J3020" s="4" t="s">
        <v>37</v>
      </c>
      <c r="K3020" s="4" t="s">
        <v>403</v>
      </c>
      <c r="L3020" s="14"/>
      <c r="M3020" s="14" t="str">
        <f>VLOOKUP(D3020,[1]base!$D$6:$M$3515,10,0)</f>
        <v>X</v>
      </c>
    </row>
    <row r="3021" spans="1:13" ht="24" x14ac:dyDescent="0.25">
      <c r="A3021" s="4" t="s">
        <v>315</v>
      </c>
      <c r="B3021" s="4" t="s">
        <v>58</v>
      </c>
      <c r="C3021" s="3" t="s">
        <v>8</v>
      </c>
      <c r="D3021" s="3" t="s">
        <v>1509</v>
      </c>
      <c r="E3021" s="3" t="s">
        <v>11</v>
      </c>
      <c r="F3021" s="4" t="s">
        <v>1510</v>
      </c>
      <c r="G3021" s="5">
        <v>148513</v>
      </c>
      <c r="H3021" s="5">
        <v>148512.16399999999</v>
      </c>
      <c r="I3021" s="5">
        <v>0.83600000001024455</v>
      </c>
      <c r="J3021" s="4" t="s">
        <v>87</v>
      </c>
      <c r="K3021" s="4" t="s">
        <v>704</v>
      </c>
      <c r="L3021" s="14"/>
      <c r="M3021" s="14" t="str">
        <f>VLOOKUP(D3021,[1]base!$D$6:$M$3515,10,0)</f>
        <v>X</v>
      </c>
    </row>
    <row r="3022" spans="1:13" ht="24" x14ac:dyDescent="0.25">
      <c r="A3022" s="4" t="s">
        <v>315</v>
      </c>
      <c r="B3022" s="4" t="s">
        <v>58</v>
      </c>
      <c r="C3022" s="3" t="s">
        <v>8</v>
      </c>
      <c r="D3022" s="3" t="s">
        <v>1509</v>
      </c>
      <c r="E3022" s="3" t="s">
        <v>10</v>
      </c>
      <c r="F3022" s="4" t="s">
        <v>1510</v>
      </c>
      <c r="G3022" s="5">
        <v>1765300</v>
      </c>
      <c r="H3022" s="5">
        <v>1765300</v>
      </c>
      <c r="I3022" s="5">
        <v>0</v>
      </c>
      <c r="J3022" s="4" t="s">
        <v>87</v>
      </c>
      <c r="K3022" s="4" t="s">
        <v>704</v>
      </c>
      <c r="L3022" s="14"/>
      <c r="M3022" s="14" t="str">
        <f>VLOOKUP(D3022,[1]base!$D$6:$M$3515,10,0)</f>
        <v>X</v>
      </c>
    </row>
    <row r="3023" spans="1:13" ht="24" x14ac:dyDescent="0.25">
      <c r="A3023" s="4" t="s">
        <v>315</v>
      </c>
      <c r="B3023" s="4" t="s">
        <v>58</v>
      </c>
      <c r="C3023" s="3" t="s">
        <v>8</v>
      </c>
      <c r="D3023" s="3" t="s">
        <v>1175</v>
      </c>
      <c r="E3023" s="3" t="s">
        <v>11</v>
      </c>
      <c r="F3023" s="4" t="s">
        <v>1176</v>
      </c>
      <c r="G3023" s="5">
        <v>190811</v>
      </c>
      <c r="H3023" s="5">
        <v>175008.07500000001</v>
      </c>
      <c r="I3023" s="5">
        <v>15802.924999999988</v>
      </c>
      <c r="J3023" s="4" t="s">
        <v>37</v>
      </c>
      <c r="K3023" s="4" t="s">
        <v>430</v>
      </c>
      <c r="L3023" s="14"/>
      <c r="M3023" s="14" t="str">
        <f>VLOOKUP(D3023,[1]base!$D$6:$M$3515,10,0)</f>
        <v>X</v>
      </c>
    </row>
    <row r="3024" spans="1:13" ht="24" x14ac:dyDescent="0.25">
      <c r="A3024" s="4" t="s">
        <v>315</v>
      </c>
      <c r="B3024" s="4" t="s">
        <v>58</v>
      </c>
      <c r="C3024" s="3" t="s">
        <v>8</v>
      </c>
      <c r="D3024" s="3" t="s">
        <v>1175</v>
      </c>
      <c r="E3024" s="3" t="s">
        <v>10</v>
      </c>
      <c r="F3024" s="4" t="s">
        <v>1176</v>
      </c>
      <c r="G3024" s="5">
        <v>2024105</v>
      </c>
      <c r="H3024" s="5">
        <v>1995345.7649999999</v>
      </c>
      <c r="I3024" s="5">
        <v>28759.235000000102</v>
      </c>
      <c r="J3024" s="4" t="s">
        <v>37</v>
      </c>
      <c r="K3024" s="4" t="s">
        <v>430</v>
      </c>
      <c r="L3024" s="14"/>
      <c r="M3024" s="14" t="str">
        <f>VLOOKUP(D3024,[1]base!$D$6:$M$3515,10,0)</f>
        <v>X</v>
      </c>
    </row>
    <row r="3025" spans="1:13" ht="24" x14ac:dyDescent="0.25">
      <c r="A3025" s="4" t="s">
        <v>315</v>
      </c>
      <c r="B3025" s="4" t="s">
        <v>58</v>
      </c>
      <c r="C3025" s="3" t="s">
        <v>8</v>
      </c>
      <c r="D3025" s="3" t="s">
        <v>3536</v>
      </c>
      <c r="E3025" s="3" t="s">
        <v>11</v>
      </c>
      <c r="F3025" s="4" t="s">
        <v>3537</v>
      </c>
      <c r="G3025" s="5">
        <v>66328</v>
      </c>
      <c r="H3025" s="5">
        <v>66317.429999999993</v>
      </c>
      <c r="I3025" s="5">
        <v>10.570000000006985</v>
      </c>
      <c r="J3025" s="4" t="s">
        <v>37</v>
      </c>
      <c r="K3025" s="4" t="s">
        <v>707</v>
      </c>
      <c r="L3025" s="14"/>
      <c r="M3025" s="14" t="str">
        <f>VLOOKUP(D3025,[1]base!$D$6:$M$3515,10,0)</f>
        <v>X</v>
      </c>
    </row>
    <row r="3026" spans="1:13" ht="24" x14ac:dyDescent="0.25">
      <c r="A3026" s="4" t="s">
        <v>315</v>
      </c>
      <c r="B3026" s="4" t="s">
        <v>58</v>
      </c>
      <c r="C3026" s="3" t="s">
        <v>8</v>
      </c>
      <c r="D3026" s="3" t="s">
        <v>3536</v>
      </c>
      <c r="E3026" s="3" t="s">
        <v>10</v>
      </c>
      <c r="F3026" s="4" t="s">
        <v>3537</v>
      </c>
      <c r="G3026" s="5">
        <v>1409958</v>
      </c>
      <c r="H3026" s="5">
        <v>1409957.773</v>
      </c>
      <c r="I3026" s="5">
        <v>0.22699999995529652</v>
      </c>
      <c r="J3026" s="4" t="s">
        <v>37</v>
      </c>
      <c r="K3026" s="4" t="s">
        <v>707</v>
      </c>
      <c r="L3026" s="14"/>
      <c r="M3026" s="14" t="str">
        <f>VLOOKUP(D3026,[1]base!$D$6:$M$3515,10,0)</f>
        <v>X</v>
      </c>
    </row>
    <row r="3027" spans="1:13" ht="24" x14ac:dyDescent="0.25">
      <c r="A3027" s="4" t="s">
        <v>315</v>
      </c>
      <c r="B3027" s="4" t="s">
        <v>58</v>
      </c>
      <c r="C3027" s="3" t="s">
        <v>8</v>
      </c>
      <c r="D3027" s="3" t="s">
        <v>1177</v>
      </c>
      <c r="E3027" s="3" t="s">
        <v>11</v>
      </c>
      <c r="F3027" s="4" t="s">
        <v>1178</v>
      </c>
      <c r="G3027" s="5">
        <v>203314</v>
      </c>
      <c r="H3027" s="5">
        <v>199334.723</v>
      </c>
      <c r="I3027" s="5">
        <v>3979.2770000000019</v>
      </c>
      <c r="J3027" s="4" t="s">
        <v>37</v>
      </c>
      <c r="K3027" s="4" t="s">
        <v>1153</v>
      </c>
      <c r="L3027" s="14"/>
      <c r="M3027" s="14" t="str">
        <f>VLOOKUP(D3027,[1]base!$D$6:$M$3515,10,0)</f>
        <v>X</v>
      </c>
    </row>
    <row r="3028" spans="1:13" ht="24" x14ac:dyDescent="0.25">
      <c r="A3028" s="4" t="s">
        <v>315</v>
      </c>
      <c r="B3028" s="4" t="s">
        <v>58</v>
      </c>
      <c r="C3028" s="3" t="s">
        <v>8</v>
      </c>
      <c r="D3028" s="3" t="s">
        <v>1177</v>
      </c>
      <c r="E3028" s="3" t="s">
        <v>10</v>
      </c>
      <c r="F3028" s="4" t="s">
        <v>1178</v>
      </c>
      <c r="G3028" s="5">
        <v>1068917</v>
      </c>
      <c r="H3028" s="5">
        <v>1068725.5149999999</v>
      </c>
      <c r="I3028" s="5">
        <v>191.48500000010245</v>
      </c>
      <c r="J3028" s="4" t="s">
        <v>37</v>
      </c>
      <c r="K3028" s="4" t="s">
        <v>1153</v>
      </c>
      <c r="L3028" s="14"/>
      <c r="M3028" s="14" t="str">
        <f>VLOOKUP(D3028,[1]base!$D$6:$M$3515,10,0)</f>
        <v>X</v>
      </c>
    </row>
    <row r="3029" spans="1:13" ht="24" x14ac:dyDescent="0.25">
      <c r="A3029" s="4" t="s">
        <v>315</v>
      </c>
      <c r="B3029" s="4" t="s">
        <v>58</v>
      </c>
      <c r="C3029" s="3" t="s">
        <v>8</v>
      </c>
      <c r="D3029" s="3" t="s">
        <v>1511</v>
      </c>
      <c r="E3029" s="3" t="s">
        <v>10</v>
      </c>
      <c r="F3029" s="4" t="s">
        <v>1512</v>
      </c>
      <c r="G3029" s="5">
        <v>477816</v>
      </c>
      <c r="H3029" s="5">
        <v>475735.52100000001</v>
      </c>
      <c r="I3029" s="5">
        <v>2080.4789999999921</v>
      </c>
      <c r="J3029" s="4" t="s">
        <v>87</v>
      </c>
      <c r="K3029" s="4" t="s">
        <v>113</v>
      </c>
      <c r="L3029" s="14"/>
      <c r="M3029" s="14"/>
    </row>
    <row r="3030" spans="1:13" ht="24" x14ac:dyDescent="0.25">
      <c r="A3030" s="4" t="s">
        <v>315</v>
      </c>
      <c r="B3030" s="4" t="s">
        <v>58</v>
      </c>
      <c r="C3030" s="3" t="s">
        <v>8</v>
      </c>
      <c r="D3030" s="3" t="s">
        <v>3538</v>
      </c>
      <c r="E3030" s="3" t="s">
        <v>10</v>
      </c>
      <c r="F3030" s="4" t="s">
        <v>3539</v>
      </c>
      <c r="G3030" s="5">
        <v>364220</v>
      </c>
      <c r="H3030" s="5">
        <v>364191.47399999999</v>
      </c>
      <c r="I3030" s="5">
        <v>28.526000000012573</v>
      </c>
      <c r="J3030" s="4" t="s">
        <v>87</v>
      </c>
      <c r="K3030" s="4" t="s">
        <v>914</v>
      </c>
      <c r="L3030" s="14"/>
      <c r="M3030" s="14"/>
    </row>
    <row r="3031" spans="1:13" ht="24" x14ac:dyDescent="0.25">
      <c r="A3031" s="4" t="s">
        <v>315</v>
      </c>
      <c r="B3031" s="4" t="s">
        <v>58</v>
      </c>
      <c r="C3031" s="3" t="s">
        <v>8</v>
      </c>
      <c r="D3031" s="3" t="s">
        <v>3540</v>
      </c>
      <c r="E3031" s="3" t="s">
        <v>10</v>
      </c>
      <c r="F3031" s="4" t="s">
        <v>3541</v>
      </c>
      <c r="G3031" s="5">
        <v>377192</v>
      </c>
      <c r="H3031" s="5">
        <v>377192</v>
      </c>
      <c r="I3031" s="5">
        <v>0</v>
      </c>
      <c r="J3031" s="4" t="s">
        <v>37</v>
      </c>
      <c r="K3031" s="4" t="s">
        <v>37</v>
      </c>
      <c r="L3031" s="14"/>
      <c r="M3031" s="14"/>
    </row>
    <row r="3032" spans="1:13" ht="24" x14ac:dyDescent="0.25">
      <c r="A3032" s="4" t="s">
        <v>315</v>
      </c>
      <c r="B3032" s="4" t="s">
        <v>58</v>
      </c>
      <c r="C3032" s="3" t="s">
        <v>8</v>
      </c>
      <c r="D3032" s="3" t="s">
        <v>3542</v>
      </c>
      <c r="E3032" s="3" t="s">
        <v>10</v>
      </c>
      <c r="F3032" s="4" t="s">
        <v>3543</v>
      </c>
      <c r="G3032" s="5">
        <v>318251</v>
      </c>
      <c r="H3032" s="5">
        <v>318251</v>
      </c>
      <c r="I3032" s="5">
        <v>0</v>
      </c>
      <c r="J3032" s="4" t="s">
        <v>37</v>
      </c>
      <c r="K3032" s="4" t="s">
        <v>1153</v>
      </c>
      <c r="L3032" s="14"/>
      <c r="M3032" s="14"/>
    </row>
    <row r="3033" spans="1:13" ht="24" x14ac:dyDescent="0.25">
      <c r="A3033" s="4" t="s">
        <v>315</v>
      </c>
      <c r="B3033" s="4" t="s">
        <v>58</v>
      </c>
      <c r="C3033" s="3" t="s">
        <v>8</v>
      </c>
      <c r="D3033" s="3" t="s">
        <v>3544</v>
      </c>
      <c r="E3033" s="3" t="s">
        <v>10</v>
      </c>
      <c r="F3033" s="4" t="s">
        <v>3545</v>
      </c>
      <c r="G3033" s="5">
        <v>187103</v>
      </c>
      <c r="H3033" s="5">
        <v>186896.56400000001</v>
      </c>
      <c r="I3033" s="5">
        <v>206.43599999998696</v>
      </c>
      <c r="J3033" s="4" t="s">
        <v>37</v>
      </c>
      <c r="K3033" s="4" t="s">
        <v>708</v>
      </c>
      <c r="L3033" s="14"/>
      <c r="M3033" s="14"/>
    </row>
    <row r="3034" spans="1:13" ht="24" x14ac:dyDescent="0.25">
      <c r="A3034" s="4" t="s">
        <v>315</v>
      </c>
      <c r="B3034" s="4" t="s">
        <v>58</v>
      </c>
      <c r="C3034" s="3" t="s">
        <v>8</v>
      </c>
      <c r="D3034" s="3" t="s">
        <v>3546</v>
      </c>
      <c r="E3034" s="3" t="s">
        <v>10</v>
      </c>
      <c r="F3034" s="4" t="s">
        <v>3547</v>
      </c>
      <c r="G3034" s="5">
        <v>341439</v>
      </c>
      <c r="H3034" s="5">
        <v>336672.74400000001</v>
      </c>
      <c r="I3034" s="5">
        <v>4766.2559999999939</v>
      </c>
      <c r="J3034" s="4" t="s">
        <v>87</v>
      </c>
      <c r="K3034" s="4" t="s">
        <v>88</v>
      </c>
      <c r="L3034" s="14"/>
      <c r="M3034" s="14"/>
    </row>
    <row r="3035" spans="1:13" ht="24" x14ac:dyDescent="0.25">
      <c r="A3035" s="4" t="s">
        <v>315</v>
      </c>
      <c r="B3035" s="4" t="s">
        <v>58</v>
      </c>
      <c r="C3035" s="3" t="s">
        <v>8</v>
      </c>
      <c r="D3035" s="3" t="s">
        <v>3548</v>
      </c>
      <c r="E3035" s="3" t="s">
        <v>10</v>
      </c>
      <c r="F3035" s="4" t="s">
        <v>3549</v>
      </c>
      <c r="G3035" s="5">
        <v>240373</v>
      </c>
      <c r="H3035" s="5">
        <v>240283.85399999999</v>
      </c>
      <c r="I3035" s="5">
        <v>89.146000000007916</v>
      </c>
      <c r="J3035" s="4" t="s">
        <v>87</v>
      </c>
      <c r="K3035" s="4" t="s">
        <v>88</v>
      </c>
      <c r="L3035" s="14"/>
      <c r="M3035" s="14" t="str">
        <f>VLOOKUP(D3035,[1]base!$D$6:$M$3515,10,0)</f>
        <v>X</v>
      </c>
    </row>
    <row r="3036" spans="1:13" ht="24" x14ac:dyDescent="0.25">
      <c r="A3036" s="4" t="s">
        <v>315</v>
      </c>
      <c r="B3036" s="4" t="s">
        <v>58</v>
      </c>
      <c r="C3036" s="3" t="s">
        <v>8</v>
      </c>
      <c r="D3036" s="3" t="s">
        <v>1513</v>
      </c>
      <c r="E3036" s="3" t="s">
        <v>10</v>
      </c>
      <c r="F3036" s="4" t="s">
        <v>1514</v>
      </c>
      <c r="G3036" s="5">
        <v>434995</v>
      </c>
      <c r="H3036" s="5">
        <v>434909.56400000001</v>
      </c>
      <c r="I3036" s="5">
        <v>85.435999999986961</v>
      </c>
      <c r="J3036" s="4" t="s">
        <v>37</v>
      </c>
      <c r="K3036" s="4" t="s">
        <v>707</v>
      </c>
      <c r="L3036" s="14"/>
      <c r="M3036" s="14" t="str">
        <f>VLOOKUP(D3036,[1]base!$D$6:$M$3515,10,0)</f>
        <v>X</v>
      </c>
    </row>
    <row r="3037" spans="1:13" ht="24" x14ac:dyDescent="0.25">
      <c r="A3037" s="4" t="s">
        <v>315</v>
      </c>
      <c r="B3037" s="4" t="s">
        <v>58</v>
      </c>
      <c r="C3037" s="3" t="s">
        <v>8</v>
      </c>
      <c r="D3037" s="3" t="s">
        <v>1515</v>
      </c>
      <c r="E3037" s="3" t="s">
        <v>10</v>
      </c>
      <c r="F3037" s="4" t="s">
        <v>1516</v>
      </c>
      <c r="G3037" s="5">
        <v>202145</v>
      </c>
      <c r="H3037" s="5">
        <v>202039.959</v>
      </c>
      <c r="I3037" s="5">
        <v>105.04099999999744</v>
      </c>
      <c r="J3037" s="4" t="s">
        <v>87</v>
      </c>
      <c r="K3037" s="4" t="s">
        <v>88</v>
      </c>
      <c r="L3037" s="14"/>
      <c r="M3037" s="14" t="str">
        <f>VLOOKUP(D3037,[1]base!$D$6:$M$3515,10,0)</f>
        <v>X</v>
      </c>
    </row>
    <row r="3038" spans="1:13" ht="24" x14ac:dyDescent="0.25">
      <c r="A3038" s="4" t="s">
        <v>315</v>
      </c>
      <c r="B3038" s="4" t="s">
        <v>58</v>
      </c>
      <c r="C3038" s="3" t="s">
        <v>8</v>
      </c>
      <c r="D3038" s="3" t="s">
        <v>3550</v>
      </c>
      <c r="E3038" s="3" t="s">
        <v>10</v>
      </c>
      <c r="F3038" s="4" t="s">
        <v>3551</v>
      </c>
      <c r="G3038" s="5">
        <v>167734</v>
      </c>
      <c r="H3038" s="5">
        <v>167726.01300000001</v>
      </c>
      <c r="I3038" s="5">
        <v>7.9869999999937136</v>
      </c>
      <c r="J3038" s="4" t="s">
        <v>37</v>
      </c>
      <c r="K3038" s="4" t="s">
        <v>708</v>
      </c>
      <c r="L3038" s="14"/>
      <c r="M3038" s="14" t="str">
        <f>VLOOKUP(D3038,[1]base!$D$6:$M$3515,10,0)</f>
        <v>X</v>
      </c>
    </row>
    <row r="3039" spans="1:13" ht="24" x14ac:dyDescent="0.25">
      <c r="A3039" s="4" t="s">
        <v>315</v>
      </c>
      <c r="B3039" s="4" t="s">
        <v>58</v>
      </c>
      <c r="C3039" s="3" t="s">
        <v>8</v>
      </c>
      <c r="D3039" s="3" t="s">
        <v>1517</v>
      </c>
      <c r="E3039" s="3" t="s">
        <v>10</v>
      </c>
      <c r="F3039" s="4" t="s">
        <v>1518</v>
      </c>
      <c r="G3039" s="5">
        <v>601884</v>
      </c>
      <c r="H3039" s="5">
        <v>601651.01100000006</v>
      </c>
      <c r="I3039" s="5">
        <v>232.98899999994319</v>
      </c>
      <c r="J3039" s="4" t="s">
        <v>37</v>
      </c>
      <c r="K3039" s="4" t="s">
        <v>37</v>
      </c>
      <c r="L3039" s="14"/>
      <c r="M3039" s="14" t="str">
        <f>VLOOKUP(D3039,[1]base!$D$6:$M$3515,10,0)</f>
        <v>X</v>
      </c>
    </row>
    <row r="3040" spans="1:13" ht="24" x14ac:dyDescent="0.25">
      <c r="A3040" s="4" t="s">
        <v>315</v>
      </c>
      <c r="B3040" s="4" t="s">
        <v>58</v>
      </c>
      <c r="C3040" s="3" t="s">
        <v>8</v>
      </c>
      <c r="D3040" s="3" t="s">
        <v>3552</v>
      </c>
      <c r="E3040" s="3" t="s">
        <v>10</v>
      </c>
      <c r="F3040" s="4" t="s">
        <v>3553</v>
      </c>
      <c r="G3040" s="5">
        <v>389784</v>
      </c>
      <c r="H3040" s="5">
        <v>389761.065</v>
      </c>
      <c r="I3040" s="5">
        <v>22.934999999997672</v>
      </c>
      <c r="J3040" s="4" t="s">
        <v>37</v>
      </c>
      <c r="K3040" s="4" t="s">
        <v>403</v>
      </c>
      <c r="L3040" s="14"/>
      <c r="M3040" s="14" t="str">
        <f>VLOOKUP(D3040,[1]base!$D$6:$M$3515,10,0)</f>
        <v>X</v>
      </c>
    </row>
    <row r="3041" spans="1:13" ht="24" x14ac:dyDescent="0.25">
      <c r="A3041" s="4" t="s">
        <v>315</v>
      </c>
      <c r="B3041" s="4" t="s">
        <v>58</v>
      </c>
      <c r="C3041" s="3" t="s">
        <v>8</v>
      </c>
      <c r="D3041" s="3" t="s">
        <v>1519</v>
      </c>
      <c r="E3041" s="3" t="s">
        <v>10</v>
      </c>
      <c r="F3041" s="4" t="s">
        <v>1520</v>
      </c>
      <c r="G3041" s="5">
        <v>405589</v>
      </c>
      <c r="H3041" s="5">
        <v>405402.516</v>
      </c>
      <c r="I3041" s="5">
        <v>186.48399999999674</v>
      </c>
      <c r="J3041" s="4" t="s">
        <v>87</v>
      </c>
      <c r="K3041" s="4" t="s">
        <v>113</v>
      </c>
      <c r="L3041" s="14"/>
      <c r="M3041" s="14" t="str">
        <f>VLOOKUP(D3041,[1]base!$D$6:$M$3515,10,0)</f>
        <v>X</v>
      </c>
    </row>
    <row r="3042" spans="1:13" ht="24" x14ac:dyDescent="0.25">
      <c r="A3042" s="4" t="s">
        <v>315</v>
      </c>
      <c r="B3042" s="4" t="s">
        <v>58</v>
      </c>
      <c r="C3042" s="3" t="s">
        <v>8</v>
      </c>
      <c r="D3042" s="3" t="s">
        <v>3554</v>
      </c>
      <c r="E3042" s="3" t="s">
        <v>10</v>
      </c>
      <c r="F3042" s="4" t="s">
        <v>3555</v>
      </c>
      <c r="G3042" s="5">
        <v>286734</v>
      </c>
      <c r="H3042" s="5">
        <v>286734</v>
      </c>
      <c r="I3042" s="5">
        <v>0</v>
      </c>
      <c r="J3042" s="4" t="s">
        <v>37</v>
      </c>
      <c r="K3042" s="4" t="s">
        <v>37</v>
      </c>
      <c r="L3042" s="14"/>
      <c r="M3042" s="14" t="str">
        <f>VLOOKUP(D3042,[1]base!$D$6:$M$3515,10,0)</f>
        <v>X</v>
      </c>
    </row>
    <row r="3043" spans="1:13" ht="24" x14ac:dyDescent="0.25">
      <c r="A3043" s="4" t="s">
        <v>315</v>
      </c>
      <c r="B3043" s="4" t="s">
        <v>58</v>
      </c>
      <c r="C3043" s="3" t="s">
        <v>8</v>
      </c>
      <c r="D3043" s="3" t="s">
        <v>3556</v>
      </c>
      <c r="E3043" s="3" t="s">
        <v>11</v>
      </c>
      <c r="F3043" s="4" t="s">
        <v>3557</v>
      </c>
      <c r="G3043" s="5">
        <v>30000</v>
      </c>
      <c r="H3043" s="5">
        <v>29598.574000000001</v>
      </c>
      <c r="I3043" s="5">
        <v>401.42599999999948</v>
      </c>
      <c r="J3043" s="4" t="s">
        <v>37</v>
      </c>
      <c r="K3043" s="4" t="s">
        <v>37</v>
      </c>
      <c r="L3043" s="14"/>
      <c r="M3043" s="14" t="str">
        <f>VLOOKUP(D3043,[1]base!$D$6:$M$3515,10,0)</f>
        <v>X</v>
      </c>
    </row>
    <row r="3044" spans="1:13" ht="24" x14ac:dyDescent="0.25">
      <c r="A3044" s="4" t="s">
        <v>315</v>
      </c>
      <c r="B3044" s="4" t="s">
        <v>58</v>
      </c>
      <c r="C3044" s="3" t="s">
        <v>8</v>
      </c>
      <c r="D3044" s="3" t="s">
        <v>3558</v>
      </c>
      <c r="E3044" s="3" t="s">
        <v>11</v>
      </c>
      <c r="F3044" s="4" t="s">
        <v>3559</v>
      </c>
      <c r="G3044" s="5">
        <v>7500</v>
      </c>
      <c r="H3044" s="5">
        <v>7146.7370000000001</v>
      </c>
      <c r="I3044" s="5">
        <v>353.26299999999992</v>
      </c>
      <c r="J3044" s="4" t="s">
        <v>87</v>
      </c>
      <c r="K3044" s="4" t="s">
        <v>914</v>
      </c>
      <c r="L3044" s="14"/>
      <c r="M3044" s="14" t="str">
        <f>VLOOKUP(D3044,[1]base!$D$6:$M$3515,10,0)</f>
        <v>X</v>
      </c>
    </row>
    <row r="3045" spans="1:13" ht="24" x14ac:dyDescent="0.25">
      <c r="A3045" s="4" t="s">
        <v>315</v>
      </c>
      <c r="B3045" s="4" t="s">
        <v>58</v>
      </c>
      <c r="C3045" s="3" t="s">
        <v>8</v>
      </c>
      <c r="D3045" s="3" t="s">
        <v>3558</v>
      </c>
      <c r="E3045" s="3" t="s">
        <v>10</v>
      </c>
      <c r="F3045" s="4" t="s">
        <v>3559</v>
      </c>
      <c r="G3045" s="5">
        <v>75000</v>
      </c>
      <c r="H3045" s="5">
        <v>74448.172999999995</v>
      </c>
      <c r="I3045" s="5">
        <v>551.82700000000477</v>
      </c>
      <c r="J3045" s="4" t="s">
        <v>87</v>
      </c>
      <c r="K3045" s="4" t="s">
        <v>914</v>
      </c>
      <c r="L3045" s="14"/>
      <c r="M3045" s="14" t="str">
        <f>VLOOKUP(D3045,[1]base!$D$6:$M$3515,10,0)</f>
        <v>X</v>
      </c>
    </row>
    <row r="3046" spans="1:13" ht="24" x14ac:dyDescent="0.25">
      <c r="A3046" s="4" t="s">
        <v>315</v>
      </c>
      <c r="B3046" s="4" t="s">
        <v>58</v>
      </c>
      <c r="C3046" s="3" t="s">
        <v>8</v>
      </c>
      <c r="D3046" s="3" t="s">
        <v>4005</v>
      </c>
      <c r="E3046" s="3" t="s">
        <v>11</v>
      </c>
      <c r="F3046" s="4" t="s">
        <v>4006</v>
      </c>
      <c r="G3046" s="5">
        <v>17858</v>
      </c>
      <c r="H3046" s="5">
        <v>17857.772000000001</v>
      </c>
      <c r="I3046" s="5">
        <v>0.22799999999915599</v>
      </c>
      <c r="J3046" s="4" t="s">
        <v>37</v>
      </c>
      <c r="K3046" s="4" t="s">
        <v>37</v>
      </c>
      <c r="L3046" s="14"/>
      <c r="M3046" s="14" t="str">
        <f>VLOOKUP(D3046,[1]base!$D$6:$M$3515,10,0)</f>
        <v>X</v>
      </c>
    </row>
    <row r="3047" spans="1:13" ht="24" x14ac:dyDescent="0.25">
      <c r="A3047" s="4" t="s">
        <v>315</v>
      </c>
      <c r="B3047" s="4" t="s">
        <v>58</v>
      </c>
      <c r="C3047" s="3" t="s">
        <v>8</v>
      </c>
      <c r="D3047" s="3" t="s">
        <v>4007</v>
      </c>
      <c r="E3047" s="3" t="s">
        <v>11</v>
      </c>
      <c r="F3047" s="4" t="s">
        <v>4008</v>
      </c>
      <c r="G3047" s="5">
        <v>3700</v>
      </c>
      <c r="H3047" s="5">
        <v>3600</v>
      </c>
      <c r="I3047" s="5">
        <v>100</v>
      </c>
      <c r="J3047" s="4" t="s">
        <v>37</v>
      </c>
      <c r="K3047" s="4" t="s">
        <v>430</v>
      </c>
      <c r="L3047" s="14"/>
      <c r="M3047" s="14" t="str">
        <f>VLOOKUP(D3047,[1]base!$D$6:$M$3515,10,0)</f>
        <v>X</v>
      </c>
    </row>
    <row r="3048" spans="1:13" ht="24" x14ac:dyDescent="0.25">
      <c r="A3048" s="4" t="s">
        <v>315</v>
      </c>
      <c r="B3048" s="4" t="s">
        <v>58</v>
      </c>
      <c r="C3048" s="3" t="s">
        <v>8</v>
      </c>
      <c r="D3048" s="3" t="s">
        <v>4249</v>
      </c>
      <c r="E3048" s="3" t="s">
        <v>11</v>
      </c>
      <c r="F3048" s="4" t="s">
        <v>4250</v>
      </c>
      <c r="G3048" s="5">
        <v>4456</v>
      </c>
      <c r="H3048" s="5">
        <v>4355.3999999999996</v>
      </c>
      <c r="I3048" s="5">
        <v>100.60000000000036</v>
      </c>
      <c r="J3048" s="4" t="s">
        <v>87</v>
      </c>
      <c r="K3048" s="4" t="s">
        <v>704</v>
      </c>
      <c r="L3048" s="14"/>
      <c r="M3048" s="14" t="str">
        <f>VLOOKUP(D3048,[1]base!$D$6:$M$3515,10,0)</f>
        <v>X</v>
      </c>
    </row>
    <row r="3049" spans="1:13" ht="24" x14ac:dyDescent="0.25">
      <c r="A3049" s="4" t="s">
        <v>315</v>
      </c>
      <c r="B3049" s="4" t="s">
        <v>58</v>
      </c>
      <c r="C3049" s="3" t="s">
        <v>8</v>
      </c>
      <c r="D3049" s="3" t="s">
        <v>5304</v>
      </c>
      <c r="E3049" s="3" t="s">
        <v>11</v>
      </c>
      <c r="F3049" s="4" t="s">
        <v>5305</v>
      </c>
      <c r="G3049" s="5">
        <v>10</v>
      </c>
      <c r="H3049" s="5">
        <v>0</v>
      </c>
      <c r="I3049" s="5">
        <v>10</v>
      </c>
      <c r="J3049" s="4" t="s">
        <v>37</v>
      </c>
      <c r="K3049" s="4" t="s">
        <v>1153</v>
      </c>
      <c r="L3049" s="14"/>
      <c r="M3049" s="14" t="s">
        <v>5422</v>
      </c>
    </row>
    <row r="3050" spans="1:13" ht="24" x14ac:dyDescent="0.25">
      <c r="A3050" s="4" t="s">
        <v>315</v>
      </c>
      <c r="B3050" s="4" t="s">
        <v>58</v>
      </c>
      <c r="C3050" s="3" t="s">
        <v>8</v>
      </c>
      <c r="D3050" s="3" t="s">
        <v>4009</v>
      </c>
      <c r="E3050" s="3" t="s">
        <v>11</v>
      </c>
      <c r="F3050" s="4" t="s">
        <v>4010</v>
      </c>
      <c r="G3050" s="5">
        <v>3100</v>
      </c>
      <c r="H3050" s="5">
        <v>3000</v>
      </c>
      <c r="I3050" s="5">
        <v>100</v>
      </c>
      <c r="J3050" s="4" t="s">
        <v>87</v>
      </c>
      <c r="K3050" s="4" t="s">
        <v>914</v>
      </c>
      <c r="L3050" s="14"/>
      <c r="M3050" s="14" t="str">
        <f>VLOOKUP(D3050,[1]base!$D$6:$M$3515,10,0)</f>
        <v>X</v>
      </c>
    </row>
    <row r="3051" spans="1:13" ht="24" x14ac:dyDescent="0.25">
      <c r="A3051" s="4" t="s">
        <v>315</v>
      </c>
      <c r="B3051" s="4" t="s">
        <v>58</v>
      </c>
      <c r="C3051" s="3" t="s">
        <v>8</v>
      </c>
      <c r="D3051" s="3" t="s">
        <v>4251</v>
      </c>
      <c r="E3051" s="3" t="s">
        <v>11</v>
      </c>
      <c r="F3051" s="4" t="s">
        <v>4252</v>
      </c>
      <c r="G3051" s="5">
        <v>4135</v>
      </c>
      <c r="H3051" s="5">
        <v>4034.1</v>
      </c>
      <c r="I3051" s="5">
        <v>100.90000000000009</v>
      </c>
      <c r="J3051" s="4" t="s">
        <v>37</v>
      </c>
      <c r="K3051" s="4" t="s">
        <v>430</v>
      </c>
      <c r="L3051" s="14"/>
      <c r="M3051" s="14" t="str">
        <f>VLOOKUP(D3051,[1]base!$D$6:$M$3515,10,0)</f>
        <v>X</v>
      </c>
    </row>
    <row r="3052" spans="1:13" ht="24" x14ac:dyDescent="0.25">
      <c r="A3052" s="4" t="s">
        <v>315</v>
      </c>
      <c r="B3052" s="4" t="s">
        <v>58</v>
      </c>
      <c r="C3052" s="3" t="s">
        <v>8</v>
      </c>
      <c r="D3052" s="3" t="s">
        <v>4253</v>
      </c>
      <c r="E3052" s="3" t="s">
        <v>11</v>
      </c>
      <c r="F3052" s="4" t="s">
        <v>4254</v>
      </c>
      <c r="G3052" s="5">
        <v>4456</v>
      </c>
      <c r="H3052" s="5">
        <v>4355.3999999999996</v>
      </c>
      <c r="I3052" s="5">
        <v>100.60000000000036</v>
      </c>
      <c r="J3052" s="4" t="s">
        <v>87</v>
      </c>
      <c r="K3052" s="4" t="s">
        <v>704</v>
      </c>
      <c r="L3052" s="14"/>
      <c r="M3052" s="14" t="str">
        <f>VLOOKUP(D3052,[1]base!$D$6:$M$3515,10,0)</f>
        <v>X</v>
      </c>
    </row>
    <row r="3053" spans="1:13" ht="24" x14ac:dyDescent="0.25">
      <c r="A3053" s="4" t="s">
        <v>315</v>
      </c>
      <c r="B3053" s="4" t="s">
        <v>58</v>
      </c>
      <c r="C3053" s="3" t="s">
        <v>8</v>
      </c>
      <c r="D3053" s="3" t="s">
        <v>4255</v>
      </c>
      <c r="E3053" s="3" t="s">
        <v>11</v>
      </c>
      <c r="F3053" s="4" t="s">
        <v>4256</v>
      </c>
      <c r="G3053" s="5">
        <v>4117</v>
      </c>
      <c r="H3053" s="5">
        <v>4016.25</v>
      </c>
      <c r="I3053" s="5">
        <v>100.75</v>
      </c>
      <c r="J3053" s="4" t="s">
        <v>37</v>
      </c>
      <c r="K3053" s="4" t="s">
        <v>1153</v>
      </c>
      <c r="L3053" s="14"/>
      <c r="M3053" s="14" t="str">
        <f>VLOOKUP(D3053,[1]base!$D$6:$M$3515,10,0)</f>
        <v>X</v>
      </c>
    </row>
    <row r="3054" spans="1:13" ht="24" x14ac:dyDescent="0.25">
      <c r="A3054" s="4" t="s">
        <v>315</v>
      </c>
      <c r="B3054" s="4" t="s">
        <v>58</v>
      </c>
      <c r="C3054" s="3" t="s">
        <v>8</v>
      </c>
      <c r="D3054" s="3" t="s">
        <v>4257</v>
      </c>
      <c r="E3054" s="3" t="s">
        <v>11</v>
      </c>
      <c r="F3054" s="4" t="s">
        <v>4258</v>
      </c>
      <c r="G3054" s="5">
        <v>4117</v>
      </c>
      <c r="H3054" s="5">
        <v>4016.25</v>
      </c>
      <c r="I3054" s="5">
        <v>100.75</v>
      </c>
      <c r="J3054" s="4" t="s">
        <v>37</v>
      </c>
      <c r="K3054" s="4" t="s">
        <v>1153</v>
      </c>
      <c r="L3054" s="14"/>
      <c r="M3054" s="14" t="str">
        <f>VLOOKUP(D3054,[1]base!$D$6:$M$3515,10,0)</f>
        <v>X</v>
      </c>
    </row>
    <row r="3055" spans="1:13" ht="24" x14ac:dyDescent="0.25">
      <c r="A3055" s="4" t="s">
        <v>315</v>
      </c>
      <c r="B3055" s="4" t="s">
        <v>58</v>
      </c>
      <c r="C3055" s="3" t="s">
        <v>8</v>
      </c>
      <c r="D3055" s="3" t="s">
        <v>4259</v>
      </c>
      <c r="E3055" s="3" t="s">
        <v>11</v>
      </c>
      <c r="F3055" s="4" t="s">
        <v>4260</v>
      </c>
      <c r="G3055" s="5">
        <v>4474</v>
      </c>
      <c r="H3055" s="5">
        <v>4373.25</v>
      </c>
      <c r="I3055" s="5">
        <v>100.75</v>
      </c>
      <c r="J3055" s="4" t="s">
        <v>37</v>
      </c>
      <c r="K3055" s="4" t="s">
        <v>1170</v>
      </c>
      <c r="L3055" s="14"/>
      <c r="M3055" s="14" t="str">
        <f>VLOOKUP(D3055,[1]base!$D$6:$M$3515,10,0)</f>
        <v>X</v>
      </c>
    </row>
    <row r="3056" spans="1:13" ht="24" x14ac:dyDescent="0.25">
      <c r="A3056" s="4" t="s">
        <v>315</v>
      </c>
      <c r="B3056" s="4" t="s">
        <v>58</v>
      </c>
      <c r="C3056" s="3" t="s">
        <v>8</v>
      </c>
      <c r="D3056" s="3" t="s">
        <v>4261</v>
      </c>
      <c r="E3056" s="3" t="s">
        <v>11</v>
      </c>
      <c r="F3056" s="4" t="s">
        <v>4262</v>
      </c>
      <c r="G3056" s="5">
        <v>4474</v>
      </c>
      <c r="H3056" s="5">
        <v>4373.25</v>
      </c>
      <c r="I3056" s="5">
        <v>100.75</v>
      </c>
      <c r="J3056" s="4" t="s">
        <v>37</v>
      </c>
      <c r="K3056" s="4" t="s">
        <v>1170</v>
      </c>
      <c r="L3056" s="14"/>
      <c r="M3056" s="14" t="str">
        <f>VLOOKUP(D3056,[1]base!$D$6:$M$3515,10,0)</f>
        <v>X</v>
      </c>
    </row>
    <row r="3057" spans="1:13" ht="24" x14ac:dyDescent="0.25">
      <c r="A3057" s="4" t="s">
        <v>315</v>
      </c>
      <c r="B3057" s="4" t="s">
        <v>58</v>
      </c>
      <c r="C3057" s="3" t="s">
        <v>8</v>
      </c>
      <c r="D3057" s="3" t="s">
        <v>4263</v>
      </c>
      <c r="E3057" s="3" t="s">
        <v>11</v>
      </c>
      <c r="F3057" s="4" t="s">
        <v>4264</v>
      </c>
      <c r="G3057" s="5">
        <v>10</v>
      </c>
      <c r="H3057" s="5">
        <v>0</v>
      </c>
      <c r="I3057" s="5">
        <v>10</v>
      </c>
      <c r="J3057" s="4" t="s">
        <v>37</v>
      </c>
      <c r="K3057" s="4" t="s">
        <v>1170</v>
      </c>
      <c r="L3057" s="14"/>
      <c r="M3057" s="14" t="str">
        <f>VLOOKUP(D3057,[1]base!$D$6:$M$3515,10,0)</f>
        <v>X</v>
      </c>
    </row>
    <row r="3058" spans="1:13" ht="24" x14ac:dyDescent="0.25">
      <c r="A3058" s="4" t="s">
        <v>315</v>
      </c>
      <c r="B3058" s="4" t="s">
        <v>58</v>
      </c>
      <c r="C3058" s="3" t="s">
        <v>8</v>
      </c>
      <c r="D3058" s="3" t="s">
        <v>5306</v>
      </c>
      <c r="E3058" s="3" t="s">
        <v>11</v>
      </c>
      <c r="F3058" s="4" t="s">
        <v>5307</v>
      </c>
      <c r="G3058" s="5">
        <v>10</v>
      </c>
      <c r="H3058" s="5">
        <v>0</v>
      </c>
      <c r="I3058" s="5">
        <v>10</v>
      </c>
      <c r="J3058" s="4" t="s">
        <v>37</v>
      </c>
      <c r="K3058" s="4" t="s">
        <v>1153</v>
      </c>
      <c r="L3058" s="14"/>
      <c r="M3058" s="14" t="s">
        <v>5422</v>
      </c>
    </row>
    <row r="3059" spans="1:13" ht="24" x14ac:dyDescent="0.25">
      <c r="A3059" s="4" t="s">
        <v>315</v>
      </c>
      <c r="B3059" s="4" t="s">
        <v>58</v>
      </c>
      <c r="C3059" s="3" t="s">
        <v>8</v>
      </c>
      <c r="D3059" s="3" t="s">
        <v>4265</v>
      </c>
      <c r="E3059" s="3" t="s">
        <v>11</v>
      </c>
      <c r="F3059" s="4" t="s">
        <v>4266</v>
      </c>
      <c r="G3059" s="5">
        <v>4135</v>
      </c>
      <c r="H3059" s="5">
        <v>4034.1</v>
      </c>
      <c r="I3059" s="5">
        <v>100.90000000000009</v>
      </c>
      <c r="J3059" s="4" t="s">
        <v>37</v>
      </c>
      <c r="K3059" s="4" t="s">
        <v>430</v>
      </c>
      <c r="L3059" s="14"/>
      <c r="M3059" s="14" t="str">
        <f>VLOOKUP(D3059,[1]base!$D$6:$M$3515,10,0)</f>
        <v>X</v>
      </c>
    </row>
    <row r="3060" spans="1:13" ht="24" x14ac:dyDescent="0.25">
      <c r="A3060" s="4" t="s">
        <v>315</v>
      </c>
      <c r="B3060" s="4" t="s">
        <v>58</v>
      </c>
      <c r="C3060" s="3" t="s">
        <v>8</v>
      </c>
      <c r="D3060" s="3" t="s">
        <v>3560</v>
      </c>
      <c r="E3060" s="3" t="s">
        <v>11</v>
      </c>
      <c r="F3060" s="4" t="s">
        <v>3561</v>
      </c>
      <c r="G3060" s="5">
        <v>280</v>
      </c>
      <c r="H3060" s="5">
        <v>0</v>
      </c>
      <c r="I3060" s="5">
        <v>280</v>
      </c>
      <c r="J3060" s="4" t="s">
        <v>37</v>
      </c>
      <c r="K3060" s="4" t="s">
        <v>37</v>
      </c>
      <c r="L3060" s="14"/>
      <c r="M3060" s="14" t="str">
        <f>VLOOKUP(D3060,[1]base!$D$6:$M$3515,10,0)</f>
        <v>X</v>
      </c>
    </row>
    <row r="3061" spans="1:13" ht="24" x14ac:dyDescent="0.25">
      <c r="A3061" s="4" t="s">
        <v>315</v>
      </c>
      <c r="B3061" s="4" t="s">
        <v>58</v>
      </c>
      <c r="C3061" s="3" t="s">
        <v>8</v>
      </c>
      <c r="D3061" s="3" t="s">
        <v>3560</v>
      </c>
      <c r="E3061" s="3" t="s">
        <v>10</v>
      </c>
      <c r="F3061" s="4" t="s">
        <v>3561</v>
      </c>
      <c r="G3061" s="5">
        <v>10</v>
      </c>
      <c r="H3061" s="5">
        <v>0</v>
      </c>
      <c r="I3061" s="5">
        <v>10</v>
      </c>
      <c r="J3061" s="4" t="s">
        <v>37</v>
      </c>
      <c r="K3061" s="4" t="s">
        <v>37</v>
      </c>
      <c r="L3061" s="14"/>
      <c r="M3061" s="14" t="str">
        <f>VLOOKUP(D3061,[1]base!$D$6:$M$3515,10,0)</f>
        <v>X</v>
      </c>
    </row>
    <row r="3062" spans="1:13" ht="24" x14ac:dyDescent="0.25">
      <c r="A3062" s="4" t="s">
        <v>315</v>
      </c>
      <c r="B3062" s="4" t="s">
        <v>58</v>
      </c>
      <c r="C3062" s="3" t="s">
        <v>8</v>
      </c>
      <c r="D3062" s="3" t="s">
        <v>4011</v>
      </c>
      <c r="E3062" s="3" t="s">
        <v>11</v>
      </c>
      <c r="F3062" s="4" t="s">
        <v>4012</v>
      </c>
      <c r="G3062" s="5">
        <v>19151</v>
      </c>
      <c r="H3062" s="5">
        <v>19009.401000000002</v>
      </c>
      <c r="I3062" s="5">
        <v>141.59899999999834</v>
      </c>
      <c r="J3062" s="4" t="s">
        <v>37</v>
      </c>
      <c r="K3062" s="4" t="s">
        <v>708</v>
      </c>
      <c r="L3062" s="14"/>
      <c r="M3062" s="14" t="str">
        <f>VLOOKUP(D3062,[1]base!$D$6:$M$3515,10,0)</f>
        <v>X</v>
      </c>
    </row>
    <row r="3063" spans="1:13" ht="24" x14ac:dyDescent="0.25">
      <c r="A3063" s="4" t="s">
        <v>315</v>
      </c>
      <c r="B3063" s="4" t="s">
        <v>58</v>
      </c>
      <c r="C3063" s="3" t="s">
        <v>8</v>
      </c>
      <c r="D3063" s="3" t="s">
        <v>3562</v>
      </c>
      <c r="E3063" s="3" t="s">
        <v>11</v>
      </c>
      <c r="F3063" s="4" t="s">
        <v>3563</v>
      </c>
      <c r="G3063" s="5">
        <v>20000</v>
      </c>
      <c r="H3063" s="5">
        <v>19268.366000000002</v>
      </c>
      <c r="I3063" s="5">
        <v>731.6339999999982</v>
      </c>
      <c r="J3063" s="4" t="s">
        <v>87</v>
      </c>
      <c r="K3063" s="4" t="s">
        <v>113</v>
      </c>
      <c r="L3063" s="14"/>
      <c r="M3063" s="14" t="str">
        <f>VLOOKUP(D3063,[1]base!$D$6:$M$3515,10,0)</f>
        <v>X</v>
      </c>
    </row>
    <row r="3064" spans="1:13" ht="24" x14ac:dyDescent="0.25">
      <c r="A3064" s="4" t="s">
        <v>315</v>
      </c>
      <c r="B3064" s="4" t="s">
        <v>58</v>
      </c>
      <c r="C3064" s="3" t="s">
        <v>8</v>
      </c>
      <c r="D3064" s="3" t="s">
        <v>3562</v>
      </c>
      <c r="E3064" s="3" t="s">
        <v>10</v>
      </c>
      <c r="F3064" s="4" t="s">
        <v>3563</v>
      </c>
      <c r="G3064" s="5">
        <v>300000</v>
      </c>
      <c r="H3064" s="5">
        <v>297910.245</v>
      </c>
      <c r="I3064" s="5">
        <v>2089.7550000000047</v>
      </c>
      <c r="J3064" s="4" t="s">
        <v>87</v>
      </c>
      <c r="K3064" s="4" t="s">
        <v>113</v>
      </c>
      <c r="L3064" s="14"/>
      <c r="M3064" s="14" t="str">
        <f>VLOOKUP(D3064,[1]base!$D$6:$M$3515,10,0)</f>
        <v>X</v>
      </c>
    </row>
    <row r="3065" spans="1:13" ht="24" x14ac:dyDescent="0.25">
      <c r="A3065" s="4" t="s">
        <v>315</v>
      </c>
      <c r="B3065" s="4" t="s">
        <v>58</v>
      </c>
      <c r="C3065" s="3" t="s">
        <v>8</v>
      </c>
      <c r="D3065" s="3" t="s">
        <v>3564</v>
      </c>
      <c r="E3065" s="3" t="s">
        <v>11</v>
      </c>
      <c r="F3065" s="4" t="s">
        <v>3565</v>
      </c>
      <c r="G3065" s="5">
        <v>39847</v>
      </c>
      <c r="H3065" s="5">
        <v>39846.411999999997</v>
      </c>
      <c r="I3065" s="5">
        <v>0.58800000000337604</v>
      </c>
      <c r="J3065" s="4" t="s">
        <v>87</v>
      </c>
      <c r="K3065" s="4" t="s">
        <v>704</v>
      </c>
      <c r="L3065" s="14"/>
      <c r="M3065" s="14" t="str">
        <f>VLOOKUP(D3065,[1]base!$D$6:$M$3515,10,0)</f>
        <v>X</v>
      </c>
    </row>
    <row r="3066" spans="1:13" ht="24" x14ac:dyDescent="0.25">
      <c r="A3066" s="4" t="s">
        <v>315</v>
      </c>
      <c r="B3066" s="4" t="s">
        <v>58</v>
      </c>
      <c r="C3066" s="3" t="s">
        <v>8</v>
      </c>
      <c r="D3066" s="3" t="s">
        <v>3564</v>
      </c>
      <c r="E3066" s="3" t="s">
        <v>10</v>
      </c>
      <c r="F3066" s="4" t="s">
        <v>3565</v>
      </c>
      <c r="G3066" s="5">
        <v>331621</v>
      </c>
      <c r="H3066" s="5">
        <v>331620.946</v>
      </c>
      <c r="I3066" s="5">
        <v>5.400000000372529E-2</v>
      </c>
      <c r="J3066" s="4" t="s">
        <v>87</v>
      </c>
      <c r="K3066" s="4" t="s">
        <v>704</v>
      </c>
      <c r="L3066" s="14"/>
      <c r="M3066" s="14" t="str">
        <f>VLOOKUP(D3066,[1]base!$D$6:$M$3515,10,0)</f>
        <v>X</v>
      </c>
    </row>
    <row r="3067" spans="1:13" ht="24" x14ac:dyDescent="0.25">
      <c r="A3067" s="4" t="s">
        <v>315</v>
      </c>
      <c r="B3067" s="4" t="s">
        <v>58</v>
      </c>
      <c r="C3067" s="3" t="s">
        <v>8</v>
      </c>
      <c r="D3067" s="3" t="s">
        <v>3566</v>
      </c>
      <c r="E3067" s="3" t="s">
        <v>11</v>
      </c>
      <c r="F3067" s="4" t="s">
        <v>3567</v>
      </c>
      <c r="G3067" s="5">
        <v>10</v>
      </c>
      <c r="H3067" s="5">
        <v>0</v>
      </c>
      <c r="I3067" s="5">
        <v>10</v>
      </c>
      <c r="J3067" s="4" t="s">
        <v>37</v>
      </c>
      <c r="K3067" s="4" t="s">
        <v>708</v>
      </c>
      <c r="L3067" s="14"/>
      <c r="M3067" s="14" t="str">
        <f>VLOOKUP(D3067,[1]base!$D$6:$M$3515,10,0)</f>
        <v>X</v>
      </c>
    </row>
    <row r="3068" spans="1:13" ht="24" x14ac:dyDescent="0.25">
      <c r="A3068" s="4" t="s">
        <v>315</v>
      </c>
      <c r="B3068" s="4" t="s">
        <v>58</v>
      </c>
      <c r="C3068" s="3" t="s">
        <v>8</v>
      </c>
      <c r="D3068" s="3" t="s">
        <v>3566</v>
      </c>
      <c r="E3068" s="3" t="s">
        <v>10</v>
      </c>
      <c r="F3068" s="4" t="s">
        <v>3567</v>
      </c>
      <c r="G3068" s="5">
        <v>10</v>
      </c>
      <c r="H3068" s="5">
        <v>0</v>
      </c>
      <c r="I3068" s="5">
        <v>10</v>
      </c>
      <c r="J3068" s="4" t="s">
        <v>37</v>
      </c>
      <c r="K3068" s="4" t="s">
        <v>708</v>
      </c>
      <c r="L3068" s="14"/>
      <c r="M3068" s="14" t="str">
        <f>VLOOKUP(D3068,[1]base!$D$6:$M$3515,10,0)</f>
        <v>X</v>
      </c>
    </row>
    <row r="3069" spans="1:13" ht="24" x14ac:dyDescent="0.25">
      <c r="A3069" s="4" t="s">
        <v>315</v>
      </c>
      <c r="B3069" s="4" t="s">
        <v>58</v>
      </c>
      <c r="C3069" s="3" t="s">
        <v>8</v>
      </c>
      <c r="D3069" s="3" t="s">
        <v>3568</v>
      </c>
      <c r="E3069" s="3" t="s">
        <v>11</v>
      </c>
      <c r="F3069" s="4" t="s">
        <v>3569</v>
      </c>
      <c r="G3069" s="5">
        <v>10</v>
      </c>
      <c r="H3069" s="5">
        <v>0</v>
      </c>
      <c r="I3069" s="5">
        <v>10</v>
      </c>
      <c r="J3069" s="4" t="s">
        <v>87</v>
      </c>
      <c r="K3069" s="4" t="s">
        <v>88</v>
      </c>
      <c r="L3069" s="14"/>
      <c r="M3069" s="14" t="str">
        <f>VLOOKUP(D3069,[1]base!$D$6:$M$3515,10,0)</f>
        <v>X</v>
      </c>
    </row>
    <row r="3070" spans="1:13" ht="24" x14ac:dyDescent="0.25">
      <c r="A3070" s="4" t="s">
        <v>315</v>
      </c>
      <c r="B3070" s="4" t="s">
        <v>58</v>
      </c>
      <c r="C3070" s="3" t="s">
        <v>8</v>
      </c>
      <c r="D3070" s="3" t="s">
        <v>3568</v>
      </c>
      <c r="E3070" s="3" t="s">
        <v>10</v>
      </c>
      <c r="F3070" s="4" t="s">
        <v>3569</v>
      </c>
      <c r="G3070" s="5">
        <v>10</v>
      </c>
      <c r="H3070" s="5">
        <v>0</v>
      </c>
      <c r="I3070" s="5">
        <v>10</v>
      </c>
      <c r="J3070" s="4" t="s">
        <v>87</v>
      </c>
      <c r="K3070" s="4" t="s">
        <v>88</v>
      </c>
      <c r="L3070" s="14"/>
      <c r="M3070" s="14" t="str">
        <f>VLOOKUP(D3070,[1]base!$D$6:$M$3515,10,0)</f>
        <v>X</v>
      </c>
    </row>
    <row r="3071" spans="1:13" ht="24" x14ac:dyDescent="0.25">
      <c r="A3071" s="4" t="s">
        <v>315</v>
      </c>
      <c r="B3071" s="4" t="s">
        <v>58</v>
      </c>
      <c r="C3071" s="3" t="s">
        <v>8</v>
      </c>
      <c r="D3071" s="3" t="s">
        <v>3570</v>
      </c>
      <c r="E3071" s="3" t="s">
        <v>11</v>
      </c>
      <c r="F3071" s="4" t="s">
        <v>3571</v>
      </c>
      <c r="G3071" s="5">
        <v>10</v>
      </c>
      <c r="H3071" s="5">
        <v>0</v>
      </c>
      <c r="I3071" s="5">
        <v>10</v>
      </c>
      <c r="J3071" s="4" t="s">
        <v>37</v>
      </c>
      <c r="K3071" s="4" t="s">
        <v>2915</v>
      </c>
      <c r="L3071" s="14"/>
      <c r="M3071" s="14" t="str">
        <f>VLOOKUP(D3071,[1]base!$D$6:$M$3515,10,0)</f>
        <v>X</v>
      </c>
    </row>
    <row r="3072" spans="1:13" ht="24" x14ac:dyDescent="0.25">
      <c r="A3072" s="4" t="s">
        <v>315</v>
      </c>
      <c r="B3072" s="4" t="s">
        <v>58</v>
      </c>
      <c r="C3072" s="3" t="s">
        <v>8</v>
      </c>
      <c r="D3072" s="3" t="s">
        <v>3570</v>
      </c>
      <c r="E3072" s="3" t="s">
        <v>10</v>
      </c>
      <c r="F3072" s="4" t="s">
        <v>3571</v>
      </c>
      <c r="G3072" s="5">
        <v>10</v>
      </c>
      <c r="H3072" s="5">
        <v>0</v>
      </c>
      <c r="I3072" s="5">
        <v>10</v>
      </c>
      <c r="J3072" s="4" t="s">
        <v>37</v>
      </c>
      <c r="K3072" s="4" t="s">
        <v>2915</v>
      </c>
      <c r="L3072" s="14"/>
      <c r="M3072" s="14" t="str">
        <f>VLOOKUP(D3072,[1]base!$D$6:$M$3515,10,0)</f>
        <v>X</v>
      </c>
    </row>
    <row r="3073" spans="1:13" ht="24" x14ac:dyDescent="0.25">
      <c r="A3073" s="4" t="s">
        <v>315</v>
      </c>
      <c r="B3073" s="4" t="s">
        <v>58</v>
      </c>
      <c r="C3073" s="3" t="s">
        <v>8</v>
      </c>
      <c r="D3073" s="3" t="s">
        <v>4684</v>
      </c>
      <c r="E3073" s="3" t="s">
        <v>11</v>
      </c>
      <c r="F3073" s="4" t="s">
        <v>4685</v>
      </c>
      <c r="G3073" s="5">
        <v>10000</v>
      </c>
      <c r="H3073" s="5">
        <v>0</v>
      </c>
      <c r="I3073" s="5">
        <v>10000</v>
      </c>
      <c r="J3073" s="4" t="s">
        <v>37</v>
      </c>
      <c r="K3073" s="4" t="s">
        <v>430</v>
      </c>
      <c r="L3073" s="14"/>
      <c r="M3073" s="14" t="str">
        <f>VLOOKUP(D3073,[1]base!$D$6:$M$3515,10,0)</f>
        <v>X</v>
      </c>
    </row>
    <row r="3074" spans="1:13" ht="24" x14ac:dyDescent="0.25">
      <c r="A3074" s="4" t="s">
        <v>315</v>
      </c>
      <c r="B3074" s="4" t="s">
        <v>58</v>
      </c>
      <c r="C3074" s="3" t="s">
        <v>8</v>
      </c>
      <c r="D3074" s="3" t="s">
        <v>5168</v>
      </c>
      <c r="E3074" s="3" t="s">
        <v>11</v>
      </c>
      <c r="F3074" s="4" t="s">
        <v>5169</v>
      </c>
      <c r="G3074" s="5">
        <v>10</v>
      </c>
      <c r="H3074" s="5">
        <v>0</v>
      </c>
      <c r="I3074" s="5">
        <v>10</v>
      </c>
      <c r="J3074" s="4" t="s">
        <v>87</v>
      </c>
      <c r="K3074" s="4" t="s">
        <v>88</v>
      </c>
      <c r="L3074" s="14"/>
      <c r="M3074" s="14" t="str">
        <f>VLOOKUP(D3074,[1]base!$D$6:$M$3515,10,0)</f>
        <v>X</v>
      </c>
    </row>
    <row r="3075" spans="1:13" ht="24" x14ac:dyDescent="0.25">
      <c r="A3075" s="4" t="s">
        <v>315</v>
      </c>
      <c r="B3075" s="4" t="s">
        <v>58</v>
      </c>
      <c r="C3075" s="3" t="s">
        <v>8</v>
      </c>
      <c r="D3075" s="3" t="s">
        <v>5168</v>
      </c>
      <c r="E3075" s="3" t="s">
        <v>10</v>
      </c>
      <c r="F3075" s="4" t="s">
        <v>5169</v>
      </c>
      <c r="G3075" s="5">
        <v>10</v>
      </c>
      <c r="H3075" s="5">
        <v>0</v>
      </c>
      <c r="I3075" s="5">
        <v>10</v>
      </c>
      <c r="J3075" s="4" t="s">
        <v>87</v>
      </c>
      <c r="K3075" s="4" t="s">
        <v>88</v>
      </c>
      <c r="L3075" s="14"/>
      <c r="M3075" s="14" t="str">
        <f>VLOOKUP(D3075,[1]base!$D$6:$M$3515,10,0)</f>
        <v>X</v>
      </c>
    </row>
    <row r="3076" spans="1:13" ht="24" x14ac:dyDescent="0.25">
      <c r="A3076" s="4" t="s">
        <v>315</v>
      </c>
      <c r="B3076" s="4" t="s">
        <v>58</v>
      </c>
      <c r="C3076" s="3" t="s">
        <v>8</v>
      </c>
      <c r="D3076" s="3" t="s">
        <v>4863</v>
      </c>
      <c r="E3076" s="3" t="s">
        <v>10</v>
      </c>
      <c r="F3076" s="4" t="s">
        <v>4864</v>
      </c>
      <c r="G3076" s="5">
        <v>10</v>
      </c>
      <c r="H3076" s="5">
        <v>0</v>
      </c>
      <c r="I3076" s="5">
        <v>10</v>
      </c>
      <c r="J3076" s="4" t="s">
        <v>37</v>
      </c>
      <c r="K3076" s="4" t="s">
        <v>37</v>
      </c>
      <c r="L3076" s="14"/>
      <c r="M3076" s="14" t="str">
        <f>VLOOKUP(D3076,[1]base!$D$6:$M$3515,10,0)</f>
        <v>X</v>
      </c>
    </row>
    <row r="3077" spans="1:13" ht="24" x14ac:dyDescent="0.25">
      <c r="A3077" s="4" t="s">
        <v>315</v>
      </c>
      <c r="B3077" s="4" t="s">
        <v>38</v>
      </c>
      <c r="C3077" s="3" t="s">
        <v>8</v>
      </c>
      <c r="D3077" s="3" t="s">
        <v>5406</v>
      </c>
      <c r="E3077" s="3" t="s">
        <v>10</v>
      </c>
      <c r="F3077" s="4" t="s">
        <v>5407</v>
      </c>
      <c r="G3077" s="5">
        <v>41689</v>
      </c>
      <c r="H3077" s="5">
        <v>41688.631000000001</v>
      </c>
      <c r="I3077" s="5">
        <v>0.36899999999877764</v>
      </c>
      <c r="J3077" s="4" t="s">
        <v>41</v>
      </c>
      <c r="K3077" s="4" t="s">
        <v>753</v>
      </c>
      <c r="L3077" s="14"/>
      <c r="M3077" s="14" t="s">
        <v>5422</v>
      </c>
    </row>
    <row r="3078" spans="1:13" ht="24" x14ac:dyDescent="0.25">
      <c r="A3078" s="4" t="s">
        <v>315</v>
      </c>
      <c r="B3078" s="4" t="s">
        <v>38</v>
      </c>
      <c r="C3078" s="3" t="s">
        <v>8</v>
      </c>
      <c r="D3078" s="3" t="s">
        <v>4013</v>
      </c>
      <c r="E3078" s="3" t="s">
        <v>9</v>
      </c>
      <c r="F3078" s="4" t="s">
        <v>4014</v>
      </c>
      <c r="G3078" s="5">
        <v>350</v>
      </c>
      <c r="H3078" s="5">
        <v>75.063000000000002</v>
      </c>
      <c r="I3078" s="5">
        <v>274.93700000000001</v>
      </c>
      <c r="J3078" s="4" t="s">
        <v>41</v>
      </c>
      <c r="K3078" s="4" t="s">
        <v>41</v>
      </c>
      <c r="L3078" s="14"/>
      <c r="M3078" s="14" t="str">
        <f>VLOOKUP(D3078,[1]base!$D$6:$M$3515,10,0)</f>
        <v>X</v>
      </c>
    </row>
    <row r="3079" spans="1:13" ht="24" x14ac:dyDescent="0.25">
      <c r="A3079" s="4" t="s">
        <v>315</v>
      </c>
      <c r="B3079" s="4" t="s">
        <v>38</v>
      </c>
      <c r="C3079" s="3" t="s">
        <v>8</v>
      </c>
      <c r="D3079" s="3" t="s">
        <v>4013</v>
      </c>
      <c r="E3079" s="3" t="s">
        <v>11</v>
      </c>
      <c r="F3079" s="4" t="s">
        <v>4014</v>
      </c>
      <c r="G3079" s="5">
        <v>19978</v>
      </c>
      <c r="H3079" s="5">
        <v>19837.796999999999</v>
      </c>
      <c r="I3079" s="5">
        <v>140.20300000000134</v>
      </c>
      <c r="J3079" s="4" t="s">
        <v>41</v>
      </c>
      <c r="K3079" s="4" t="s">
        <v>41</v>
      </c>
      <c r="L3079" s="14"/>
      <c r="M3079" s="14" t="str">
        <f>VLOOKUP(D3079,[1]base!$D$6:$M$3515,10,0)</f>
        <v>X</v>
      </c>
    </row>
    <row r="3080" spans="1:13" ht="24" x14ac:dyDescent="0.25">
      <c r="A3080" s="4" t="s">
        <v>315</v>
      </c>
      <c r="B3080" s="4" t="s">
        <v>38</v>
      </c>
      <c r="C3080" s="3" t="s">
        <v>8</v>
      </c>
      <c r="D3080" s="3" t="s">
        <v>4013</v>
      </c>
      <c r="E3080" s="3" t="s">
        <v>10</v>
      </c>
      <c r="F3080" s="4" t="s">
        <v>4014</v>
      </c>
      <c r="G3080" s="5">
        <v>100000</v>
      </c>
      <c r="H3080" s="5">
        <v>99973.664000000004</v>
      </c>
      <c r="I3080" s="5">
        <v>26.335999999995693</v>
      </c>
      <c r="J3080" s="4" t="s">
        <v>41</v>
      </c>
      <c r="K3080" s="4" t="s">
        <v>41</v>
      </c>
      <c r="L3080" s="14"/>
      <c r="M3080" s="14" t="str">
        <f>VLOOKUP(D3080,[1]base!$D$6:$M$3515,10,0)</f>
        <v>X</v>
      </c>
    </row>
    <row r="3081" spans="1:13" ht="24" x14ac:dyDescent="0.25">
      <c r="A3081" s="4" t="s">
        <v>315</v>
      </c>
      <c r="B3081" s="4" t="s">
        <v>38</v>
      </c>
      <c r="C3081" s="3" t="s">
        <v>8</v>
      </c>
      <c r="D3081" s="3" t="s">
        <v>4015</v>
      </c>
      <c r="E3081" s="3" t="s">
        <v>11</v>
      </c>
      <c r="F3081" s="4" t="s">
        <v>4016</v>
      </c>
      <c r="G3081" s="5">
        <v>28985</v>
      </c>
      <c r="H3081" s="5">
        <v>28890.526000000002</v>
      </c>
      <c r="I3081" s="5">
        <v>94.473999999998341</v>
      </c>
      <c r="J3081" s="4" t="s">
        <v>39</v>
      </c>
      <c r="K3081" s="4" t="s">
        <v>1383</v>
      </c>
      <c r="L3081" s="14"/>
      <c r="M3081" s="14" t="str">
        <f>VLOOKUP(D3081,[1]base!$D$6:$M$3515,10,0)</f>
        <v>X</v>
      </c>
    </row>
    <row r="3082" spans="1:13" ht="24" x14ac:dyDescent="0.25">
      <c r="A3082" s="4" t="s">
        <v>315</v>
      </c>
      <c r="B3082" s="4" t="s">
        <v>38</v>
      </c>
      <c r="C3082" s="3" t="s">
        <v>8</v>
      </c>
      <c r="D3082" s="3" t="s">
        <v>4015</v>
      </c>
      <c r="E3082" s="3" t="s">
        <v>10</v>
      </c>
      <c r="F3082" s="4" t="s">
        <v>4016</v>
      </c>
      <c r="G3082" s="5">
        <v>199991</v>
      </c>
      <c r="H3082" s="5">
        <v>199345.022</v>
      </c>
      <c r="I3082" s="5">
        <v>645.97800000000279</v>
      </c>
      <c r="J3082" s="4" t="s">
        <v>39</v>
      </c>
      <c r="K3082" s="4" t="s">
        <v>1383</v>
      </c>
      <c r="L3082" s="14"/>
      <c r="M3082" s="14" t="str">
        <f>VLOOKUP(D3082,[1]base!$D$6:$M$3515,10,0)</f>
        <v>X</v>
      </c>
    </row>
    <row r="3083" spans="1:13" ht="24" x14ac:dyDescent="0.25">
      <c r="A3083" s="4" t="s">
        <v>315</v>
      </c>
      <c r="B3083" s="4" t="s">
        <v>38</v>
      </c>
      <c r="C3083" s="3" t="s">
        <v>8</v>
      </c>
      <c r="D3083" s="3" t="s">
        <v>1179</v>
      </c>
      <c r="E3083" s="3" t="s">
        <v>10</v>
      </c>
      <c r="F3083" s="4" t="s">
        <v>1180</v>
      </c>
      <c r="G3083" s="5">
        <v>1290633</v>
      </c>
      <c r="H3083" s="5">
        <v>1279677.094</v>
      </c>
      <c r="I3083" s="5">
        <v>10955.905999999959</v>
      </c>
      <c r="J3083" s="4" t="s">
        <v>39</v>
      </c>
      <c r="K3083" s="4" t="s">
        <v>1181</v>
      </c>
      <c r="L3083" s="14"/>
      <c r="M3083" s="14" t="str">
        <f>VLOOKUP(D3083,[1]base!$D$6:$M$3515,10,0)</f>
        <v>X</v>
      </c>
    </row>
    <row r="3084" spans="1:13" ht="24" x14ac:dyDescent="0.25">
      <c r="A3084" s="4" t="s">
        <v>315</v>
      </c>
      <c r="B3084" s="4" t="s">
        <v>38</v>
      </c>
      <c r="C3084" s="3" t="s">
        <v>8</v>
      </c>
      <c r="D3084" s="3" t="s">
        <v>4267</v>
      </c>
      <c r="E3084" s="3" t="s">
        <v>11</v>
      </c>
      <c r="F3084" s="4" t="s">
        <v>4268</v>
      </c>
      <c r="G3084" s="5">
        <v>20692</v>
      </c>
      <c r="H3084" s="5">
        <v>20691.432000000001</v>
      </c>
      <c r="I3084" s="5">
        <v>0.56799999999930151</v>
      </c>
      <c r="J3084" s="4" t="s">
        <v>407</v>
      </c>
      <c r="K3084" s="4" t="s">
        <v>2986</v>
      </c>
      <c r="L3084" s="14"/>
      <c r="M3084" s="14" t="str">
        <f>VLOOKUP(D3084,[1]base!$D$6:$M$3515,10,0)</f>
        <v>X</v>
      </c>
    </row>
    <row r="3085" spans="1:13" ht="24" x14ac:dyDescent="0.25">
      <c r="A3085" s="4" t="s">
        <v>315</v>
      </c>
      <c r="B3085" s="4" t="s">
        <v>38</v>
      </c>
      <c r="C3085" s="3" t="s">
        <v>8</v>
      </c>
      <c r="D3085" s="3" t="s">
        <v>4267</v>
      </c>
      <c r="E3085" s="3" t="s">
        <v>10</v>
      </c>
      <c r="F3085" s="4" t="s">
        <v>4268</v>
      </c>
      <c r="G3085" s="5">
        <v>79518</v>
      </c>
      <c r="H3085" s="5">
        <v>79518</v>
      </c>
      <c r="I3085" s="5">
        <v>0</v>
      </c>
      <c r="J3085" s="4" t="s">
        <v>407</v>
      </c>
      <c r="K3085" s="4" t="s">
        <v>2986</v>
      </c>
      <c r="L3085" s="14"/>
      <c r="M3085" s="14" t="str">
        <f>VLOOKUP(D3085,[1]base!$D$6:$M$3515,10,0)</f>
        <v>X</v>
      </c>
    </row>
    <row r="3086" spans="1:13" ht="24" x14ac:dyDescent="0.25">
      <c r="A3086" s="4" t="s">
        <v>315</v>
      </c>
      <c r="B3086" s="4" t="s">
        <v>38</v>
      </c>
      <c r="C3086" s="3" t="s">
        <v>8</v>
      </c>
      <c r="D3086" s="3" t="s">
        <v>1182</v>
      </c>
      <c r="E3086" s="3" t="s">
        <v>11</v>
      </c>
      <c r="F3086" s="4" t="s">
        <v>5408</v>
      </c>
      <c r="G3086" s="5">
        <v>465369</v>
      </c>
      <c r="H3086" s="5">
        <v>435875.06400000001</v>
      </c>
      <c r="I3086" s="5">
        <v>29493.935999999987</v>
      </c>
      <c r="J3086" s="4" t="s">
        <v>15</v>
      </c>
      <c r="K3086" s="4" t="s">
        <v>16</v>
      </c>
      <c r="L3086" s="14"/>
      <c r="M3086" s="14"/>
    </row>
    <row r="3087" spans="1:13" ht="24" x14ac:dyDescent="0.25">
      <c r="A3087" s="4" t="s">
        <v>315</v>
      </c>
      <c r="B3087" s="4" t="s">
        <v>38</v>
      </c>
      <c r="C3087" s="3" t="s">
        <v>8</v>
      </c>
      <c r="D3087" s="3" t="s">
        <v>1183</v>
      </c>
      <c r="E3087" s="3" t="s">
        <v>11</v>
      </c>
      <c r="F3087" s="4" t="s">
        <v>1184</v>
      </c>
      <c r="G3087" s="5">
        <v>133863</v>
      </c>
      <c r="H3087" s="5">
        <v>133861.921</v>
      </c>
      <c r="I3087" s="5">
        <v>1.0789999999979045</v>
      </c>
      <c r="J3087" s="4" t="s">
        <v>41</v>
      </c>
      <c r="K3087" s="4" t="s">
        <v>41</v>
      </c>
      <c r="L3087" s="14"/>
      <c r="M3087" s="14" t="str">
        <f>VLOOKUP(D3087,[1]base!$D$6:$M$3515,10,0)</f>
        <v>X</v>
      </c>
    </row>
    <row r="3088" spans="1:13" ht="24" x14ac:dyDescent="0.25">
      <c r="A3088" s="4" t="s">
        <v>315</v>
      </c>
      <c r="B3088" s="4" t="s">
        <v>38</v>
      </c>
      <c r="C3088" s="3" t="s">
        <v>8</v>
      </c>
      <c r="D3088" s="3" t="s">
        <v>1183</v>
      </c>
      <c r="E3088" s="3" t="s">
        <v>10</v>
      </c>
      <c r="F3088" s="4" t="s">
        <v>1184</v>
      </c>
      <c r="G3088" s="5">
        <v>1326640</v>
      </c>
      <c r="H3088" s="5">
        <v>1326633.6040000001</v>
      </c>
      <c r="I3088" s="5">
        <v>6.3959999999497086</v>
      </c>
      <c r="J3088" s="4" t="s">
        <v>41</v>
      </c>
      <c r="K3088" s="4" t="s">
        <v>41</v>
      </c>
      <c r="L3088" s="14"/>
      <c r="M3088" s="14" t="str">
        <f>VLOOKUP(D3088,[1]base!$D$6:$M$3515,10,0)</f>
        <v>X</v>
      </c>
    </row>
    <row r="3089" spans="1:13" ht="24" x14ac:dyDescent="0.25">
      <c r="A3089" s="4" t="s">
        <v>315</v>
      </c>
      <c r="B3089" s="4" t="s">
        <v>38</v>
      </c>
      <c r="C3089" s="3" t="s">
        <v>8</v>
      </c>
      <c r="D3089" s="3" t="s">
        <v>4865</v>
      </c>
      <c r="E3089" s="3" t="s">
        <v>9</v>
      </c>
      <c r="F3089" s="4" t="s">
        <v>4866</v>
      </c>
      <c r="G3089" s="5">
        <v>349</v>
      </c>
      <c r="H3089" s="5">
        <v>66.721999999999994</v>
      </c>
      <c r="I3089" s="5">
        <v>282.27800000000002</v>
      </c>
      <c r="J3089" s="4" t="s">
        <v>42</v>
      </c>
      <c r="K3089" s="4" t="s">
        <v>2993</v>
      </c>
      <c r="L3089" s="14"/>
      <c r="M3089" s="14" t="str">
        <f>VLOOKUP(D3089,[1]base!$D$6:$M$3515,10,0)</f>
        <v>X</v>
      </c>
    </row>
    <row r="3090" spans="1:13" ht="24" x14ac:dyDescent="0.25">
      <c r="A3090" s="4" t="s">
        <v>315</v>
      </c>
      <c r="B3090" s="4" t="s">
        <v>38</v>
      </c>
      <c r="C3090" s="3" t="s">
        <v>8</v>
      </c>
      <c r="D3090" s="3" t="s">
        <v>4865</v>
      </c>
      <c r="E3090" s="3" t="s">
        <v>11</v>
      </c>
      <c r="F3090" s="4" t="s">
        <v>4866</v>
      </c>
      <c r="G3090" s="5">
        <v>1000</v>
      </c>
      <c r="H3090" s="5">
        <v>0</v>
      </c>
      <c r="I3090" s="5">
        <v>1000</v>
      </c>
      <c r="J3090" s="4" t="s">
        <v>42</v>
      </c>
      <c r="K3090" s="4" t="s">
        <v>2993</v>
      </c>
      <c r="L3090" s="14"/>
      <c r="M3090" s="14" t="str">
        <f>VLOOKUP(D3090,[1]base!$D$6:$M$3515,10,0)</f>
        <v>X</v>
      </c>
    </row>
    <row r="3091" spans="1:13" ht="24" x14ac:dyDescent="0.25">
      <c r="A3091" s="4" t="s">
        <v>315</v>
      </c>
      <c r="B3091" s="4" t="s">
        <v>38</v>
      </c>
      <c r="C3091" s="3" t="s">
        <v>8</v>
      </c>
      <c r="D3091" s="3" t="s">
        <v>4865</v>
      </c>
      <c r="E3091" s="3" t="s">
        <v>10</v>
      </c>
      <c r="F3091" s="4" t="s">
        <v>4866</v>
      </c>
      <c r="G3091" s="5">
        <v>136527</v>
      </c>
      <c r="H3091" s="5">
        <v>136216.60800000001</v>
      </c>
      <c r="I3091" s="5">
        <v>310.39199999999255</v>
      </c>
      <c r="J3091" s="4" t="s">
        <v>42</v>
      </c>
      <c r="K3091" s="4" t="s">
        <v>2993</v>
      </c>
      <c r="L3091" s="14"/>
      <c r="M3091" s="14" t="str">
        <f>VLOOKUP(D3091,[1]base!$D$6:$M$3515,10,0)</f>
        <v>X</v>
      </c>
    </row>
    <row r="3092" spans="1:13" ht="24" x14ac:dyDescent="0.25">
      <c r="A3092" s="4" t="s">
        <v>315</v>
      </c>
      <c r="B3092" s="4" t="s">
        <v>38</v>
      </c>
      <c r="C3092" s="3" t="s">
        <v>8</v>
      </c>
      <c r="D3092" s="3" t="s">
        <v>1434</v>
      </c>
      <c r="E3092" s="3" t="s">
        <v>11</v>
      </c>
      <c r="F3092" s="4" t="s">
        <v>1435</v>
      </c>
      <c r="G3092" s="5">
        <v>210709</v>
      </c>
      <c r="H3092" s="5">
        <v>175498.30600000001</v>
      </c>
      <c r="I3092" s="5">
        <v>35210.693999999989</v>
      </c>
      <c r="J3092" s="4" t="s">
        <v>407</v>
      </c>
      <c r="K3092" s="4" t="s">
        <v>560</v>
      </c>
      <c r="L3092" s="14"/>
      <c r="M3092" s="14" t="str">
        <f>VLOOKUP(D3092,[1]base!$D$6:$M$3515,10,0)</f>
        <v>X</v>
      </c>
    </row>
    <row r="3093" spans="1:13" ht="24" x14ac:dyDescent="0.25">
      <c r="A3093" s="4" t="s">
        <v>315</v>
      </c>
      <c r="B3093" s="4" t="s">
        <v>38</v>
      </c>
      <c r="C3093" s="3" t="s">
        <v>8</v>
      </c>
      <c r="D3093" s="3" t="s">
        <v>1434</v>
      </c>
      <c r="E3093" s="3" t="s">
        <v>10</v>
      </c>
      <c r="F3093" s="4" t="s">
        <v>1435</v>
      </c>
      <c r="G3093" s="5">
        <v>1752930</v>
      </c>
      <c r="H3093" s="5">
        <v>1746160.656</v>
      </c>
      <c r="I3093" s="5">
        <v>6769.344000000041</v>
      </c>
      <c r="J3093" s="4" t="s">
        <v>407</v>
      </c>
      <c r="K3093" s="4" t="s">
        <v>560</v>
      </c>
      <c r="L3093" s="14"/>
      <c r="M3093" s="14" t="str">
        <f>VLOOKUP(D3093,[1]base!$D$6:$M$3515,10,0)</f>
        <v>X</v>
      </c>
    </row>
    <row r="3094" spans="1:13" ht="24" x14ac:dyDescent="0.25">
      <c r="A3094" s="4" t="s">
        <v>315</v>
      </c>
      <c r="B3094" s="4" t="s">
        <v>38</v>
      </c>
      <c r="C3094" s="3" t="s">
        <v>8</v>
      </c>
      <c r="D3094" s="3" t="s">
        <v>3572</v>
      </c>
      <c r="E3094" s="3" t="s">
        <v>9</v>
      </c>
      <c r="F3094" s="4" t="s">
        <v>3573</v>
      </c>
      <c r="G3094" s="5">
        <v>350</v>
      </c>
      <c r="H3094" s="5">
        <v>70.893000000000001</v>
      </c>
      <c r="I3094" s="5">
        <v>279.10699999999997</v>
      </c>
      <c r="J3094" s="4" t="s">
        <v>41</v>
      </c>
      <c r="K3094" s="4" t="s">
        <v>3574</v>
      </c>
      <c r="L3094" s="14"/>
      <c r="M3094" s="14"/>
    </row>
    <row r="3095" spans="1:13" ht="24" x14ac:dyDescent="0.25">
      <c r="A3095" s="4" t="s">
        <v>315</v>
      </c>
      <c r="B3095" s="4" t="s">
        <v>38</v>
      </c>
      <c r="C3095" s="3" t="s">
        <v>8</v>
      </c>
      <c r="D3095" s="3" t="s">
        <v>3572</v>
      </c>
      <c r="E3095" s="3" t="s">
        <v>11</v>
      </c>
      <c r="F3095" s="4" t="s">
        <v>3573</v>
      </c>
      <c r="G3095" s="5">
        <v>30001</v>
      </c>
      <c r="H3095" s="5">
        <v>28797.920999999998</v>
      </c>
      <c r="I3095" s="5">
        <v>1203.0790000000015</v>
      </c>
      <c r="J3095" s="4" t="s">
        <v>41</v>
      </c>
      <c r="K3095" s="4" t="s">
        <v>3574</v>
      </c>
      <c r="L3095" s="14"/>
      <c r="M3095" s="14"/>
    </row>
    <row r="3096" spans="1:13" ht="24" x14ac:dyDescent="0.25">
      <c r="A3096" s="4" t="s">
        <v>315</v>
      </c>
      <c r="B3096" s="4" t="s">
        <v>38</v>
      </c>
      <c r="C3096" s="3" t="s">
        <v>8</v>
      </c>
      <c r="D3096" s="3" t="s">
        <v>3572</v>
      </c>
      <c r="E3096" s="3" t="s">
        <v>10</v>
      </c>
      <c r="F3096" s="4" t="s">
        <v>3573</v>
      </c>
      <c r="G3096" s="5">
        <v>699999</v>
      </c>
      <c r="H3096" s="5">
        <v>699990.57200000004</v>
      </c>
      <c r="I3096" s="5">
        <v>8.4279999999562278</v>
      </c>
      <c r="J3096" s="4" t="s">
        <v>41</v>
      </c>
      <c r="K3096" s="4" t="s">
        <v>3574</v>
      </c>
      <c r="L3096" s="14"/>
      <c r="M3096" s="14"/>
    </row>
    <row r="3097" spans="1:13" ht="24" x14ac:dyDescent="0.25">
      <c r="A3097" s="4" t="s">
        <v>315</v>
      </c>
      <c r="B3097" s="4" t="s">
        <v>38</v>
      </c>
      <c r="C3097" s="3" t="s">
        <v>8</v>
      </c>
      <c r="D3097" s="3" t="s">
        <v>4269</v>
      </c>
      <c r="E3097" s="3" t="s">
        <v>9</v>
      </c>
      <c r="F3097" s="4" t="s">
        <v>4270</v>
      </c>
      <c r="G3097" s="5">
        <v>340</v>
      </c>
      <c r="H3097" s="5">
        <v>70.891999999999996</v>
      </c>
      <c r="I3097" s="5">
        <v>269.108</v>
      </c>
      <c r="J3097" s="4" t="s">
        <v>407</v>
      </c>
      <c r="K3097" s="4" t="s">
        <v>3028</v>
      </c>
      <c r="L3097" s="14"/>
      <c r="M3097" s="14" t="str">
        <f>VLOOKUP(D3097,[1]base!$D$6:$M$3515,10,0)</f>
        <v>X</v>
      </c>
    </row>
    <row r="3098" spans="1:13" ht="24" x14ac:dyDescent="0.25">
      <c r="A3098" s="4" t="s">
        <v>315</v>
      </c>
      <c r="B3098" s="4" t="s">
        <v>38</v>
      </c>
      <c r="C3098" s="3" t="s">
        <v>8</v>
      </c>
      <c r="D3098" s="3" t="s">
        <v>4269</v>
      </c>
      <c r="E3098" s="3" t="s">
        <v>11</v>
      </c>
      <c r="F3098" s="4" t="s">
        <v>4270</v>
      </c>
      <c r="G3098" s="5">
        <v>14724</v>
      </c>
      <c r="H3098" s="5">
        <v>14366.382</v>
      </c>
      <c r="I3098" s="5">
        <v>357.61800000000039</v>
      </c>
      <c r="J3098" s="4" t="s">
        <v>407</v>
      </c>
      <c r="K3098" s="4" t="s">
        <v>3028</v>
      </c>
      <c r="L3098" s="14"/>
      <c r="M3098" s="14" t="str">
        <f>VLOOKUP(D3098,[1]base!$D$6:$M$3515,10,0)</f>
        <v>X</v>
      </c>
    </row>
    <row r="3099" spans="1:13" ht="24" x14ac:dyDescent="0.25">
      <c r="A3099" s="4" t="s">
        <v>315</v>
      </c>
      <c r="B3099" s="4" t="s">
        <v>38</v>
      </c>
      <c r="C3099" s="3" t="s">
        <v>8</v>
      </c>
      <c r="D3099" s="3" t="s">
        <v>4269</v>
      </c>
      <c r="E3099" s="3" t="s">
        <v>10</v>
      </c>
      <c r="F3099" s="4" t="s">
        <v>4270</v>
      </c>
      <c r="G3099" s="5">
        <v>400000</v>
      </c>
      <c r="H3099" s="5">
        <v>399995.342</v>
      </c>
      <c r="I3099" s="5">
        <v>4.657999999995809</v>
      </c>
      <c r="J3099" s="4" t="s">
        <v>407</v>
      </c>
      <c r="K3099" s="4" t="s">
        <v>3028</v>
      </c>
      <c r="L3099" s="14"/>
      <c r="M3099" s="14" t="str">
        <f>VLOOKUP(D3099,[1]base!$D$6:$M$3515,10,0)</f>
        <v>X</v>
      </c>
    </row>
    <row r="3100" spans="1:13" ht="24" x14ac:dyDescent="0.25">
      <c r="A3100" s="4" t="s">
        <v>315</v>
      </c>
      <c r="B3100" s="4" t="s">
        <v>38</v>
      </c>
      <c r="C3100" s="3" t="s">
        <v>8</v>
      </c>
      <c r="D3100" s="3" t="s">
        <v>4271</v>
      </c>
      <c r="E3100" s="3" t="s">
        <v>10</v>
      </c>
      <c r="F3100" s="4" t="s">
        <v>4272</v>
      </c>
      <c r="G3100" s="5">
        <v>4231</v>
      </c>
      <c r="H3100" s="5">
        <v>4230.665</v>
      </c>
      <c r="I3100" s="5">
        <v>0.33500000000003638</v>
      </c>
      <c r="J3100" s="4" t="s">
        <v>41</v>
      </c>
      <c r="K3100" s="4" t="s">
        <v>747</v>
      </c>
      <c r="L3100" s="14"/>
      <c r="M3100" s="14" t="str">
        <f>VLOOKUP(D3100,[1]base!$D$6:$M$3515,10,0)</f>
        <v>X</v>
      </c>
    </row>
    <row r="3101" spans="1:13" ht="24" x14ac:dyDescent="0.25">
      <c r="A3101" s="4" t="s">
        <v>315</v>
      </c>
      <c r="B3101" s="4" t="s">
        <v>38</v>
      </c>
      <c r="C3101" s="3" t="s">
        <v>8</v>
      </c>
      <c r="D3101" s="3" t="s">
        <v>4867</v>
      </c>
      <c r="E3101" s="3" t="s">
        <v>9</v>
      </c>
      <c r="F3101" s="4" t="s">
        <v>4868</v>
      </c>
      <c r="G3101" s="5">
        <v>400</v>
      </c>
      <c r="H3101" s="5">
        <v>70.893000000000001</v>
      </c>
      <c r="I3101" s="5">
        <v>329.10699999999997</v>
      </c>
      <c r="J3101" s="4" t="s">
        <v>39</v>
      </c>
      <c r="K3101" s="4" t="s">
        <v>723</v>
      </c>
      <c r="L3101" s="14"/>
      <c r="M3101" s="14" t="str">
        <f>VLOOKUP(D3101,[1]base!$D$6:$M$3515,10,0)</f>
        <v>X</v>
      </c>
    </row>
    <row r="3102" spans="1:13" ht="24" x14ac:dyDescent="0.25">
      <c r="A3102" s="4" t="s">
        <v>315</v>
      </c>
      <c r="B3102" s="4" t="s">
        <v>38</v>
      </c>
      <c r="C3102" s="3" t="s">
        <v>8</v>
      </c>
      <c r="D3102" s="3" t="s">
        <v>4867</v>
      </c>
      <c r="E3102" s="3" t="s">
        <v>11</v>
      </c>
      <c r="F3102" s="4" t="s">
        <v>4868</v>
      </c>
      <c r="G3102" s="5">
        <v>1000</v>
      </c>
      <c r="H3102" s="5">
        <v>0</v>
      </c>
      <c r="I3102" s="5">
        <v>1000</v>
      </c>
      <c r="J3102" s="4" t="s">
        <v>39</v>
      </c>
      <c r="K3102" s="4" t="s">
        <v>723</v>
      </c>
      <c r="L3102" s="14"/>
      <c r="M3102" s="14" t="str">
        <f>VLOOKUP(D3102,[1]base!$D$6:$M$3515,10,0)</f>
        <v>X</v>
      </c>
    </row>
    <row r="3103" spans="1:13" ht="24" x14ac:dyDescent="0.25">
      <c r="A3103" s="4" t="s">
        <v>315</v>
      </c>
      <c r="B3103" s="4" t="s">
        <v>38</v>
      </c>
      <c r="C3103" s="3" t="s">
        <v>8</v>
      </c>
      <c r="D3103" s="3" t="s">
        <v>4867</v>
      </c>
      <c r="E3103" s="3" t="s">
        <v>10</v>
      </c>
      <c r="F3103" s="4" t="s">
        <v>4868</v>
      </c>
      <c r="G3103" s="5">
        <v>31000</v>
      </c>
      <c r="H3103" s="5">
        <v>17004.634999999998</v>
      </c>
      <c r="I3103" s="5">
        <v>13995.365000000002</v>
      </c>
      <c r="J3103" s="4" t="s">
        <v>39</v>
      </c>
      <c r="K3103" s="4" t="s">
        <v>723</v>
      </c>
      <c r="L3103" s="14"/>
      <c r="M3103" s="14" t="str">
        <f>VLOOKUP(D3103,[1]base!$D$6:$M$3515,10,0)</f>
        <v>X</v>
      </c>
    </row>
    <row r="3104" spans="1:13" ht="24" x14ac:dyDescent="0.25">
      <c r="A3104" s="4" t="s">
        <v>315</v>
      </c>
      <c r="B3104" s="4" t="s">
        <v>38</v>
      </c>
      <c r="C3104" s="3" t="s">
        <v>8</v>
      </c>
      <c r="D3104" s="3" t="s">
        <v>4273</v>
      </c>
      <c r="E3104" s="3" t="s">
        <v>10</v>
      </c>
      <c r="F3104" s="4" t="s">
        <v>4274</v>
      </c>
      <c r="G3104" s="5">
        <v>2818</v>
      </c>
      <c r="H3104" s="5">
        <v>2817.79</v>
      </c>
      <c r="I3104" s="5">
        <v>0.21000000000003638</v>
      </c>
      <c r="J3104" s="4" t="s">
        <v>39</v>
      </c>
      <c r="K3104" s="4" t="s">
        <v>4181</v>
      </c>
      <c r="L3104" s="14"/>
      <c r="M3104" s="14" t="str">
        <f>VLOOKUP(D3104,[1]base!$D$6:$M$3515,10,0)</f>
        <v>X</v>
      </c>
    </row>
    <row r="3105" spans="1:13" ht="24" x14ac:dyDescent="0.25">
      <c r="A3105" s="4" t="s">
        <v>315</v>
      </c>
      <c r="B3105" s="4" t="s">
        <v>38</v>
      </c>
      <c r="C3105" s="3" t="s">
        <v>8</v>
      </c>
      <c r="D3105" s="3" t="s">
        <v>3575</v>
      </c>
      <c r="E3105" s="3" t="s">
        <v>9</v>
      </c>
      <c r="F3105" s="4" t="s">
        <v>3576</v>
      </c>
      <c r="G3105" s="5">
        <v>350</v>
      </c>
      <c r="H3105" s="5">
        <v>70.891999999999996</v>
      </c>
      <c r="I3105" s="5">
        <v>279.108</v>
      </c>
      <c r="J3105" s="4" t="s">
        <v>41</v>
      </c>
      <c r="K3105" s="4" t="s">
        <v>753</v>
      </c>
      <c r="L3105" s="14"/>
      <c r="M3105" s="14" t="str">
        <f>VLOOKUP(D3105,[1]base!$D$6:$M$3515,10,0)</f>
        <v>X</v>
      </c>
    </row>
    <row r="3106" spans="1:13" ht="24" x14ac:dyDescent="0.25">
      <c r="A3106" s="4" t="s">
        <v>315</v>
      </c>
      <c r="B3106" s="4" t="s">
        <v>38</v>
      </c>
      <c r="C3106" s="3" t="s">
        <v>8</v>
      </c>
      <c r="D3106" s="3" t="s">
        <v>3575</v>
      </c>
      <c r="E3106" s="3" t="s">
        <v>11</v>
      </c>
      <c r="F3106" s="4" t="s">
        <v>3576</v>
      </c>
      <c r="G3106" s="5">
        <v>1000</v>
      </c>
      <c r="H3106" s="5">
        <v>0</v>
      </c>
      <c r="I3106" s="5">
        <v>1000</v>
      </c>
      <c r="J3106" s="4" t="s">
        <v>41</v>
      </c>
      <c r="K3106" s="4" t="s">
        <v>753</v>
      </c>
      <c r="L3106" s="14"/>
      <c r="M3106" s="14" t="str">
        <f>VLOOKUP(D3106,[1]base!$D$6:$M$3515,10,0)</f>
        <v>X</v>
      </c>
    </row>
    <row r="3107" spans="1:13" ht="24" x14ac:dyDescent="0.25">
      <c r="A3107" s="4" t="s">
        <v>315</v>
      </c>
      <c r="B3107" s="4" t="s">
        <v>38</v>
      </c>
      <c r="C3107" s="3" t="s">
        <v>8</v>
      </c>
      <c r="D3107" s="3" t="s">
        <v>3575</v>
      </c>
      <c r="E3107" s="3" t="s">
        <v>10</v>
      </c>
      <c r="F3107" s="4" t="s">
        <v>3576</v>
      </c>
      <c r="G3107" s="5">
        <v>30000</v>
      </c>
      <c r="H3107" s="5">
        <v>29778.61</v>
      </c>
      <c r="I3107" s="5">
        <v>221.38999999999942</v>
      </c>
      <c r="J3107" s="4" t="s">
        <v>41</v>
      </c>
      <c r="K3107" s="4" t="s">
        <v>753</v>
      </c>
      <c r="L3107" s="14"/>
      <c r="M3107" s="14" t="str">
        <f>VLOOKUP(D3107,[1]base!$D$6:$M$3515,10,0)</f>
        <v>X</v>
      </c>
    </row>
    <row r="3108" spans="1:13" ht="24" x14ac:dyDescent="0.25">
      <c r="A3108" s="4" t="s">
        <v>315</v>
      </c>
      <c r="B3108" s="4" t="s">
        <v>38</v>
      </c>
      <c r="C3108" s="3" t="s">
        <v>8</v>
      </c>
      <c r="D3108" s="3" t="s">
        <v>5409</v>
      </c>
      <c r="E3108" s="3" t="s">
        <v>9</v>
      </c>
      <c r="F3108" s="4" t="s">
        <v>5410</v>
      </c>
      <c r="G3108" s="5">
        <v>350</v>
      </c>
      <c r="H3108" s="5">
        <v>66.721999999999994</v>
      </c>
      <c r="I3108" s="5">
        <v>283.27800000000002</v>
      </c>
      <c r="J3108" s="4" t="s">
        <v>42</v>
      </c>
      <c r="K3108" s="4" t="s">
        <v>42</v>
      </c>
      <c r="L3108" s="14"/>
      <c r="M3108" s="14" t="s">
        <v>5422</v>
      </c>
    </row>
    <row r="3109" spans="1:13" ht="24" x14ac:dyDescent="0.25">
      <c r="A3109" s="4" t="s">
        <v>315</v>
      </c>
      <c r="B3109" s="4" t="s">
        <v>38</v>
      </c>
      <c r="C3109" s="3" t="s">
        <v>8</v>
      </c>
      <c r="D3109" s="3" t="s">
        <v>5409</v>
      </c>
      <c r="E3109" s="3" t="s">
        <v>11</v>
      </c>
      <c r="F3109" s="4" t="s">
        <v>5410</v>
      </c>
      <c r="G3109" s="5">
        <v>10</v>
      </c>
      <c r="H3109" s="5">
        <v>0</v>
      </c>
      <c r="I3109" s="5">
        <v>10</v>
      </c>
      <c r="J3109" s="4" t="s">
        <v>42</v>
      </c>
      <c r="K3109" s="4" t="s">
        <v>42</v>
      </c>
      <c r="L3109" s="14"/>
      <c r="M3109" s="14" t="s">
        <v>5422</v>
      </c>
    </row>
    <row r="3110" spans="1:13" ht="24" x14ac:dyDescent="0.25">
      <c r="A3110" s="4" t="s">
        <v>315</v>
      </c>
      <c r="B3110" s="4" t="s">
        <v>38</v>
      </c>
      <c r="C3110" s="3" t="s">
        <v>8</v>
      </c>
      <c r="D3110" s="3" t="s">
        <v>5411</v>
      </c>
      <c r="E3110" s="3" t="s">
        <v>9</v>
      </c>
      <c r="F3110" s="4" t="s">
        <v>5412</v>
      </c>
      <c r="G3110" s="5">
        <v>350</v>
      </c>
      <c r="H3110" s="5">
        <v>66.721999999999994</v>
      </c>
      <c r="I3110" s="5">
        <v>283.27800000000002</v>
      </c>
      <c r="J3110" s="4" t="s">
        <v>407</v>
      </c>
      <c r="K3110" s="4" t="s">
        <v>3607</v>
      </c>
      <c r="L3110" s="14"/>
      <c r="M3110" s="14"/>
    </row>
    <row r="3111" spans="1:13" ht="24" x14ac:dyDescent="0.25">
      <c r="A3111" s="4" t="s">
        <v>315</v>
      </c>
      <c r="B3111" s="4" t="s">
        <v>38</v>
      </c>
      <c r="C3111" s="3" t="s">
        <v>8</v>
      </c>
      <c r="D3111" s="3" t="s">
        <v>5411</v>
      </c>
      <c r="E3111" s="3" t="s">
        <v>11</v>
      </c>
      <c r="F3111" s="4" t="s">
        <v>5412</v>
      </c>
      <c r="G3111" s="5">
        <v>10</v>
      </c>
      <c r="H3111" s="5">
        <v>0</v>
      </c>
      <c r="I3111" s="5">
        <v>10</v>
      </c>
      <c r="J3111" s="4" t="s">
        <v>407</v>
      </c>
      <c r="K3111" s="4" t="s">
        <v>3607</v>
      </c>
      <c r="L3111" s="14"/>
      <c r="M3111" s="14"/>
    </row>
    <row r="3112" spans="1:13" ht="24" x14ac:dyDescent="0.25">
      <c r="A3112" s="4" t="s">
        <v>315</v>
      </c>
      <c r="B3112" s="4" t="s">
        <v>38</v>
      </c>
      <c r="C3112" s="3" t="s">
        <v>8</v>
      </c>
      <c r="D3112" s="3" t="s">
        <v>3577</v>
      </c>
      <c r="E3112" s="3" t="s">
        <v>10</v>
      </c>
      <c r="F3112" s="4" t="s">
        <v>5413</v>
      </c>
      <c r="G3112" s="5">
        <v>421658</v>
      </c>
      <c r="H3112" s="5">
        <v>420321.66</v>
      </c>
      <c r="I3112" s="5">
        <v>1336.3400000000256</v>
      </c>
      <c r="J3112" s="4" t="s">
        <v>41</v>
      </c>
      <c r="K3112" s="4" t="s">
        <v>41</v>
      </c>
      <c r="L3112" s="14"/>
      <c r="M3112" s="14"/>
    </row>
    <row r="3113" spans="1:13" ht="36" x14ac:dyDescent="0.25">
      <c r="A3113" s="4" t="s">
        <v>315</v>
      </c>
      <c r="B3113" s="4" t="s">
        <v>38</v>
      </c>
      <c r="C3113" s="3" t="s">
        <v>8</v>
      </c>
      <c r="D3113" s="3" t="s">
        <v>3578</v>
      </c>
      <c r="E3113" s="3" t="s">
        <v>9</v>
      </c>
      <c r="F3113" s="4" t="s">
        <v>3579</v>
      </c>
      <c r="G3113" s="5">
        <v>350</v>
      </c>
      <c r="H3113" s="5">
        <v>137.614</v>
      </c>
      <c r="I3113" s="5">
        <v>212.386</v>
      </c>
      <c r="J3113" s="4" t="s">
        <v>41</v>
      </c>
      <c r="K3113" s="4" t="s">
        <v>747</v>
      </c>
      <c r="L3113" s="14"/>
      <c r="M3113" s="14" t="str">
        <f>VLOOKUP(D3113,[1]base!$D$6:$M$3515,10,0)</f>
        <v>X</v>
      </c>
    </row>
    <row r="3114" spans="1:13" ht="36" x14ac:dyDescent="0.25">
      <c r="A3114" s="4" t="s">
        <v>315</v>
      </c>
      <c r="B3114" s="4" t="s">
        <v>38</v>
      </c>
      <c r="C3114" s="3" t="s">
        <v>8</v>
      </c>
      <c r="D3114" s="3" t="s">
        <v>3578</v>
      </c>
      <c r="E3114" s="3" t="s">
        <v>11</v>
      </c>
      <c r="F3114" s="4" t="s">
        <v>3579</v>
      </c>
      <c r="G3114" s="5">
        <v>1000</v>
      </c>
      <c r="H3114" s="5">
        <v>0</v>
      </c>
      <c r="I3114" s="5">
        <v>1000</v>
      </c>
      <c r="J3114" s="4" t="s">
        <v>41</v>
      </c>
      <c r="K3114" s="4" t="s">
        <v>747</v>
      </c>
      <c r="L3114" s="14"/>
      <c r="M3114" s="14" t="str">
        <f>VLOOKUP(D3114,[1]base!$D$6:$M$3515,10,0)</f>
        <v>X</v>
      </c>
    </row>
    <row r="3115" spans="1:13" ht="24" x14ac:dyDescent="0.25">
      <c r="A3115" s="4" t="s">
        <v>315</v>
      </c>
      <c r="B3115" s="4" t="s">
        <v>38</v>
      </c>
      <c r="C3115" s="3" t="s">
        <v>8</v>
      </c>
      <c r="D3115" s="3" t="s">
        <v>3580</v>
      </c>
      <c r="E3115" s="3" t="s">
        <v>10</v>
      </c>
      <c r="F3115" s="4" t="s">
        <v>3581</v>
      </c>
      <c r="G3115" s="5">
        <v>1000</v>
      </c>
      <c r="H3115" s="5">
        <v>0</v>
      </c>
      <c r="I3115" s="5">
        <v>1000</v>
      </c>
      <c r="J3115" s="4" t="s">
        <v>41</v>
      </c>
      <c r="K3115" s="4" t="s">
        <v>41</v>
      </c>
      <c r="L3115" s="14"/>
      <c r="M3115" s="14"/>
    </row>
    <row r="3116" spans="1:13" ht="24" x14ac:dyDescent="0.25">
      <c r="A3116" s="4" t="s">
        <v>315</v>
      </c>
      <c r="B3116" s="4" t="s">
        <v>38</v>
      </c>
      <c r="C3116" s="3" t="s">
        <v>8</v>
      </c>
      <c r="D3116" s="3" t="s">
        <v>3582</v>
      </c>
      <c r="E3116" s="3" t="s">
        <v>10</v>
      </c>
      <c r="F3116" s="4" t="s">
        <v>3583</v>
      </c>
      <c r="G3116" s="5">
        <v>1000</v>
      </c>
      <c r="H3116" s="5">
        <v>0</v>
      </c>
      <c r="I3116" s="5">
        <v>1000</v>
      </c>
      <c r="J3116" s="4" t="s">
        <v>407</v>
      </c>
      <c r="K3116" s="4" t="s">
        <v>3584</v>
      </c>
      <c r="L3116" s="14"/>
      <c r="M3116" s="14"/>
    </row>
    <row r="3117" spans="1:13" ht="24" x14ac:dyDescent="0.25">
      <c r="A3117" s="4" t="s">
        <v>315</v>
      </c>
      <c r="B3117" s="4" t="s">
        <v>38</v>
      </c>
      <c r="C3117" s="3" t="s">
        <v>8</v>
      </c>
      <c r="D3117" s="3" t="s">
        <v>3585</v>
      </c>
      <c r="E3117" s="3" t="s">
        <v>10</v>
      </c>
      <c r="F3117" s="4" t="s">
        <v>3586</v>
      </c>
      <c r="G3117" s="5">
        <v>390389</v>
      </c>
      <c r="H3117" s="5">
        <v>390375.804</v>
      </c>
      <c r="I3117" s="5">
        <v>13.195999999996275</v>
      </c>
      <c r="J3117" s="4" t="s">
        <v>39</v>
      </c>
      <c r="K3117" s="4" t="s">
        <v>1383</v>
      </c>
      <c r="L3117" s="14"/>
      <c r="M3117" s="14"/>
    </row>
    <row r="3118" spans="1:13" ht="24" x14ac:dyDescent="0.25">
      <c r="A3118" s="4" t="s">
        <v>315</v>
      </c>
      <c r="B3118" s="4" t="s">
        <v>38</v>
      </c>
      <c r="C3118" s="3" t="s">
        <v>8</v>
      </c>
      <c r="D3118" s="3" t="s">
        <v>3587</v>
      </c>
      <c r="E3118" s="3" t="s">
        <v>10</v>
      </c>
      <c r="F3118" s="4" t="s">
        <v>3588</v>
      </c>
      <c r="G3118" s="5">
        <v>168517</v>
      </c>
      <c r="H3118" s="5">
        <v>168476.745</v>
      </c>
      <c r="I3118" s="5">
        <v>40.255000000004657</v>
      </c>
      <c r="J3118" s="4" t="s">
        <v>39</v>
      </c>
      <c r="K3118" s="4" t="s">
        <v>740</v>
      </c>
      <c r="L3118" s="14"/>
      <c r="M3118" s="14"/>
    </row>
    <row r="3119" spans="1:13" ht="24" x14ac:dyDescent="0.25">
      <c r="A3119" s="4" t="s">
        <v>315</v>
      </c>
      <c r="B3119" s="4" t="s">
        <v>38</v>
      </c>
      <c r="C3119" s="3" t="s">
        <v>8</v>
      </c>
      <c r="D3119" s="3" t="s">
        <v>3589</v>
      </c>
      <c r="E3119" s="3" t="s">
        <v>9</v>
      </c>
      <c r="F3119" s="4" t="s">
        <v>3590</v>
      </c>
      <c r="G3119" s="5">
        <v>450</v>
      </c>
      <c r="H3119" s="5">
        <v>66.721999999999994</v>
      </c>
      <c r="I3119" s="5">
        <v>383.27800000000002</v>
      </c>
      <c r="J3119" s="4" t="s">
        <v>42</v>
      </c>
      <c r="K3119" s="4" t="s">
        <v>43</v>
      </c>
      <c r="L3119" s="14"/>
      <c r="M3119" s="14"/>
    </row>
    <row r="3120" spans="1:13" ht="24" x14ac:dyDescent="0.25">
      <c r="A3120" s="4" t="s">
        <v>315</v>
      </c>
      <c r="B3120" s="4" t="s">
        <v>38</v>
      </c>
      <c r="C3120" s="3" t="s">
        <v>8</v>
      </c>
      <c r="D3120" s="3" t="s">
        <v>3589</v>
      </c>
      <c r="E3120" s="3" t="s">
        <v>11</v>
      </c>
      <c r="F3120" s="4" t="s">
        <v>3590</v>
      </c>
      <c r="G3120" s="5">
        <v>90846</v>
      </c>
      <c r="H3120" s="5">
        <v>89150.096000000005</v>
      </c>
      <c r="I3120" s="5">
        <v>1695.903999999995</v>
      </c>
      <c r="J3120" s="4" t="s">
        <v>42</v>
      </c>
      <c r="K3120" s="4" t="s">
        <v>43</v>
      </c>
      <c r="L3120" s="14"/>
      <c r="M3120" s="14"/>
    </row>
    <row r="3121" spans="1:13" ht="24" x14ac:dyDescent="0.25">
      <c r="A3121" s="4" t="s">
        <v>315</v>
      </c>
      <c r="B3121" s="4" t="s">
        <v>38</v>
      </c>
      <c r="C3121" s="3" t="s">
        <v>8</v>
      </c>
      <c r="D3121" s="3" t="s">
        <v>3589</v>
      </c>
      <c r="E3121" s="3" t="s">
        <v>10</v>
      </c>
      <c r="F3121" s="4" t="s">
        <v>3590</v>
      </c>
      <c r="G3121" s="5">
        <v>700000</v>
      </c>
      <c r="H3121" s="5">
        <v>699975.95900000003</v>
      </c>
      <c r="I3121" s="5">
        <v>24.040999999968335</v>
      </c>
      <c r="J3121" s="4" t="s">
        <v>42</v>
      </c>
      <c r="K3121" s="4" t="s">
        <v>43</v>
      </c>
      <c r="L3121" s="14"/>
      <c r="M3121" s="14"/>
    </row>
    <row r="3122" spans="1:13" ht="24" x14ac:dyDescent="0.25">
      <c r="A3122" s="4" t="s">
        <v>315</v>
      </c>
      <c r="B3122" s="4" t="s">
        <v>38</v>
      </c>
      <c r="C3122" s="3" t="s">
        <v>8</v>
      </c>
      <c r="D3122" s="3" t="s">
        <v>3591</v>
      </c>
      <c r="E3122" s="3" t="s">
        <v>10</v>
      </c>
      <c r="F3122" s="4" t="s">
        <v>3592</v>
      </c>
      <c r="G3122" s="5">
        <v>138222</v>
      </c>
      <c r="H3122" s="5">
        <v>137734.29199999999</v>
      </c>
      <c r="I3122" s="5">
        <v>487.70800000001327</v>
      </c>
      <c r="J3122" s="4" t="s">
        <v>407</v>
      </c>
      <c r="K3122" s="4" t="s">
        <v>3593</v>
      </c>
      <c r="L3122" s="14"/>
      <c r="M3122" s="14"/>
    </row>
    <row r="3123" spans="1:13" ht="24" x14ac:dyDescent="0.25">
      <c r="A3123" s="4" t="s">
        <v>315</v>
      </c>
      <c r="B3123" s="4" t="s">
        <v>38</v>
      </c>
      <c r="C3123" s="3" t="s">
        <v>8</v>
      </c>
      <c r="D3123" s="3" t="s">
        <v>3594</v>
      </c>
      <c r="E3123" s="3" t="s">
        <v>10</v>
      </c>
      <c r="F3123" s="4" t="s">
        <v>3595</v>
      </c>
      <c r="G3123" s="5">
        <v>49763</v>
      </c>
      <c r="H3123" s="5">
        <v>47502.813000000002</v>
      </c>
      <c r="I3123" s="5">
        <v>2260.1869999999981</v>
      </c>
      <c r="J3123" s="4" t="s">
        <v>407</v>
      </c>
      <c r="K3123" s="4" t="s">
        <v>988</v>
      </c>
      <c r="L3123" s="14"/>
      <c r="M3123" s="14"/>
    </row>
    <row r="3124" spans="1:13" ht="24" x14ac:dyDescent="0.25">
      <c r="A3124" s="4" t="s">
        <v>315</v>
      </c>
      <c r="B3124" s="4" t="s">
        <v>38</v>
      </c>
      <c r="C3124" s="3" t="s">
        <v>8</v>
      </c>
      <c r="D3124" s="3" t="s">
        <v>3596</v>
      </c>
      <c r="E3124" s="3" t="s">
        <v>11</v>
      </c>
      <c r="F3124" s="4" t="s">
        <v>3597</v>
      </c>
      <c r="G3124" s="5">
        <v>20533</v>
      </c>
      <c r="H3124" s="5">
        <v>19563.866999999998</v>
      </c>
      <c r="I3124" s="5">
        <v>969.13300000000163</v>
      </c>
      <c r="J3124" s="4" t="s">
        <v>407</v>
      </c>
      <c r="K3124" s="4" t="s">
        <v>433</v>
      </c>
      <c r="L3124" s="14"/>
      <c r="M3124" s="14" t="str">
        <f>VLOOKUP(D3124,[1]base!$D$6:$M$3515,10,0)</f>
        <v>X</v>
      </c>
    </row>
    <row r="3125" spans="1:13" ht="24" x14ac:dyDescent="0.25">
      <c r="A3125" s="4" t="s">
        <v>315</v>
      </c>
      <c r="B3125" s="4" t="s">
        <v>38</v>
      </c>
      <c r="C3125" s="3" t="s">
        <v>8</v>
      </c>
      <c r="D3125" s="3" t="s">
        <v>3598</v>
      </c>
      <c r="E3125" s="3" t="s">
        <v>11</v>
      </c>
      <c r="F3125" s="4" t="s">
        <v>3599</v>
      </c>
      <c r="G3125" s="5">
        <v>34980</v>
      </c>
      <c r="H3125" s="5">
        <v>34822.464999999997</v>
      </c>
      <c r="I3125" s="5">
        <v>157.53500000000349</v>
      </c>
      <c r="J3125" s="4" t="s">
        <v>407</v>
      </c>
      <c r="K3125" s="4" t="s">
        <v>919</v>
      </c>
      <c r="L3125" s="14"/>
      <c r="M3125" s="14" t="str">
        <f>VLOOKUP(D3125,[1]base!$D$6:$M$3515,10,0)</f>
        <v>X</v>
      </c>
    </row>
    <row r="3126" spans="1:13" ht="24" x14ac:dyDescent="0.25">
      <c r="A3126" s="4" t="s">
        <v>315</v>
      </c>
      <c r="B3126" s="4" t="s">
        <v>38</v>
      </c>
      <c r="C3126" s="3" t="s">
        <v>8</v>
      </c>
      <c r="D3126" s="3" t="s">
        <v>3600</v>
      </c>
      <c r="E3126" s="3" t="s">
        <v>11</v>
      </c>
      <c r="F3126" s="4" t="s">
        <v>3601</v>
      </c>
      <c r="G3126" s="5">
        <v>20238</v>
      </c>
      <c r="H3126" s="5">
        <v>20193.780999999999</v>
      </c>
      <c r="I3126" s="5">
        <v>44.21900000000096</v>
      </c>
      <c r="J3126" s="4" t="s">
        <v>42</v>
      </c>
      <c r="K3126" s="4" t="s">
        <v>2993</v>
      </c>
      <c r="L3126" s="14"/>
      <c r="M3126" s="14" t="str">
        <f>VLOOKUP(D3126,[1]base!$D$6:$M$3515,10,0)</f>
        <v>X</v>
      </c>
    </row>
    <row r="3127" spans="1:13" ht="24" x14ac:dyDescent="0.25">
      <c r="A3127" s="4" t="s">
        <v>315</v>
      </c>
      <c r="B3127" s="4" t="s">
        <v>38</v>
      </c>
      <c r="C3127" s="3" t="s">
        <v>8</v>
      </c>
      <c r="D3127" s="3" t="s">
        <v>3602</v>
      </c>
      <c r="E3127" s="3" t="s">
        <v>10</v>
      </c>
      <c r="F3127" s="4" t="s">
        <v>3603</v>
      </c>
      <c r="G3127" s="5">
        <v>1000</v>
      </c>
      <c r="H3127" s="5">
        <v>0</v>
      </c>
      <c r="I3127" s="5">
        <v>1000</v>
      </c>
      <c r="J3127" s="4" t="s">
        <v>407</v>
      </c>
      <c r="K3127" s="4" t="s">
        <v>3604</v>
      </c>
      <c r="L3127" s="14"/>
      <c r="M3127" s="14" t="str">
        <f>VLOOKUP(D3127,[1]base!$D$6:$M$3515,10,0)</f>
        <v>X</v>
      </c>
    </row>
    <row r="3128" spans="1:13" ht="24" x14ac:dyDescent="0.25">
      <c r="A3128" s="4" t="s">
        <v>315</v>
      </c>
      <c r="B3128" s="4" t="s">
        <v>38</v>
      </c>
      <c r="C3128" s="3" t="s">
        <v>8</v>
      </c>
      <c r="D3128" s="3" t="s">
        <v>3605</v>
      </c>
      <c r="E3128" s="3" t="s">
        <v>10</v>
      </c>
      <c r="F3128" s="4" t="s">
        <v>3606</v>
      </c>
      <c r="G3128" s="5">
        <v>106267</v>
      </c>
      <c r="H3128" s="5">
        <v>106159.9</v>
      </c>
      <c r="I3128" s="5">
        <v>107.10000000000582</v>
      </c>
      <c r="J3128" s="4" t="s">
        <v>407</v>
      </c>
      <c r="K3128" s="4" t="s">
        <v>3607</v>
      </c>
      <c r="L3128" s="14"/>
      <c r="M3128" s="14" t="str">
        <f>VLOOKUP(D3128,[1]base!$D$6:$M$3515,10,0)</f>
        <v>X</v>
      </c>
    </row>
    <row r="3129" spans="1:13" ht="24" x14ac:dyDescent="0.25">
      <c r="A3129" s="4" t="s">
        <v>315</v>
      </c>
      <c r="B3129" s="4" t="s">
        <v>38</v>
      </c>
      <c r="C3129" s="3" t="s">
        <v>8</v>
      </c>
      <c r="D3129" s="3" t="s">
        <v>3608</v>
      </c>
      <c r="E3129" s="3" t="s">
        <v>9</v>
      </c>
      <c r="F3129" s="4" t="s">
        <v>3609</v>
      </c>
      <c r="G3129" s="5">
        <v>350</v>
      </c>
      <c r="H3129" s="5">
        <v>66.721999999999994</v>
      </c>
      <c r="I3129" s="5">
        <v>283.27800000000002</v>
      </c>
      <c r="J3129" s="4" t="s">
        <v>407</v>
      </c>
      <c r="K3129" s="4" t="s">
        <v>988</v>
      </c>
      <c r="L3129" s="14"/>
      <c r="M3129" s="14" t="str">
        <f>VLOOKUP(D3129,[1]base!$D$6:$M$3515,10,0)</f>
        <v>X</v>
      </c>
    </row>
    <row r="3130" spans="1:13" ht="24" x14ac:dyDescent="0.25">
      <c r="A3130" s="4" t="s">
        <v>315</v>
      </c>
      <c r="B3130" s="4" t="s">
        <v>38</v>
      </c>
      <c r="C3130" s="3" t="s">
        <v>8</v>
      </c>
      <c r="D3130" s="3" t="s">
        <v>3608</v>
      </c>
      <c r="E3130" s="3" t="s">
        <v>11</v>
      </c>
      <c r="F3130" s="4" t="s">
        <v>3609</v>
      </c>
      <c r="G3130" s="5">
        <v>17307</v>
      </c>
      <c r="H3130" s="5">
        <v>16991.764999999999</v>
      </c>
      <c r="I3130" s="5">
        <v>315.23500000000058</v>
      </c>
      <c r="J3130" s="4" t="s">
        <v>407</v>
      </c>
      <c r="K3130" s="4" t="s">
        <v>988</v>
      </c>
      <c r="L3130" s="14"/>
      <c r="M3130" s="14" t="str">
        <f>VLOOKUP(D3130,[1]base!$D$6:$M$3515,10,0)</f>
        <v>X</v>
      </c>
    </row>
    <row r="3131" spans="1:13" ht="24" x14ac:dyDescent="0.25">
      <c r="A3131" s="4" t="s">
        <v>315</v>
      </c>
      <c r="B3131" s="4" t="s">
        <v>38</v>
      </c>
      <c r="C3131" s="3" t="s">
        <v>8</v>
      </c>
      <c r="D3131" s="3" t="s">
        <v>3610</v>
      </c>
      <c r="E3131" s="3" t="s">
        <v>10</v>
      </c>
      <c r="F3131" s="4" t="s">
        <v>3611</v>
      </c>
      <c r="G3131" s="5">
        <v>90401</v>
      </c>
      <c r="H3131" s="5">
        <v>90162.214999999997</v>
      </c>
      <c r="I3131" s="5">
        <v>238.78500000000349</v>
      </c>
      <c r="J3131" s="4" t="s">
        <v>41</v>
      </c>
      <c r="K3131" s="4" t="s">
        <v>747</v>
      </c>
      <c r="L3131" s="14"/>
      <c r="M3131" s="14" t="str">
        <f>VLOOKUP(D3131,[1]base!$D$6:$M$3515,10,0)</f>
        <v>X</v>
      </c>
    </row>
    <row r="3132" spans="1:13" ht="24" x14ac:dyDescent="0.25">
      <c r="A3132" s="4" t="s">
        <v>315</v>
      </c>
      <c r="B3132" s="4" t="s">
        <v>38</v>
      </c>
      <c r="C3132" s="3" t="s">
        <v>8</v>
      </c>
      <c r="D3132" s="3" t="s">
        <v>4686</v>
      </c>
      <c r="E3132" s="3" t="s">
        <v>9</v>
      </c>
      <c r="F3132" s="4" t="s">
        <v>4687</v>
      </c>
      <c r="G3132" s="5">
        <v>350</v>
      </c>
      <c r="H3132" s="5">
        <v>66.721999999999994</v>
      </c>
      <c r="I3132" s="5">
        <v>283.27800000000002</v>
      </c>
      <c r="J3132" s="4" t="s">
        <v>407</v>
      </c>
      <c r="K3132" s="4" t="s">
        <v>733</v>
      </c>
      <c r="L3132" s="14"/>
      <c r="M3132" s="14" t="str">
        <f>VLOOKUP(D3132,[1]base!$D$6:$M$3515,10,0)</f>
        <v>X</v>
      </c>
    </row>
    <row r="3133" spans="1:13" ht="24" x14ac:dyDescent="0.25">
      <c r="A3133" s="4" t="s">
        <v>315</v>
      </c>
      <c r="B3133" s="4" t="s">
        <v>38</v>
      </c>
      <c r="C3133" s="3" t="s">
        <v>8</v>
      </c>
      <c r="D3133" s="3" t="s">
        <v>4686</v>
      </c>
      <c r="E3133" s="3" t="s">
        <v>11</v>
      </c>
      <c r="F3133" s="4" t="s">
        <v>4687</v>
      </c>
      <c r="G3133" s="5">
        <v>1010</v>
      </c>
      <c r="H3133" s="5">
        <v>0</v>
      </c>
      <c r="I3133" s="5">
        <v>1010</v>
      </c>
      <c r="J3133" s="4" t="s">
        <v>407</v>
      </c>
      <c r="K3133" s="4" t="s">
        <v>733</v>
      </c>
      <c r="L3133" s="14"/>
      <c r="M3133" s="14" t="str">
        <f>VLOOKUP(D3133,[1]base!$D$6:$M$3515,10,0)</f>
        <v>X</v>
      </c>
    </row>
    <row r="3134" spans="1:13" ht="24" x14ac:dyDescent="0.25">
      <c r="A3134" s="4" t="s">
        <v>315</v>
      </c>
      <c r="B3134" s="4" t="s">
        <v>38</v>
      </c>
      <c r="C3134" s="3" t="s">
        <v>8</v>
      </c>
      <c r="D3134" s="3" t="s">
        <v>3612</v>
      </c>
      <c r="E3134" s="3" t="s">
        <v>10</v>
      </c>
      <c r="F3134" s="4" t="s">
        <v>3613</v>
      </c>
      <c r="G3134" s="5">
        <v>1000</v>
      </c>
      <c r="H3134" s="5">
        <v>0</v>
      </c>
      <c r="I3134" s="5">
        <v>1000</v>
      </c>
      <c r="J3134" s="4" t="s">
        <v>39</v>
      </c>
      <c r="K3134" s="4" t="s">
        <v>740</v>
      </c>
      <c r="L3134" s="14"/>
      <c r="M3134" s="14" t="str">
        <f>VLOOKUP(D3134,[1]base!$D$6:$M$3515,10,0)</f>
        <v>X</v>
      </c>
    </row>
    <row r="3135" spans="1:13" ht="24" x14ac:dyDescent="0.25">
      <c r="A3135" s="4" t="s">
        <v>315</v>
      </c>
      <c r="B3135" s="4" t="s">
        <v>38</v>
      </c>
      <c r="C3135" s="3" t="s">
        <v>8</v>
      </c>
      <c r="D3135" s="3" t="s">
        <v>4275</v>
      </c>
      <c r="E3135" s="3" t="s">
        <v>10</v>
      </c>
      <c r="F3135" s="4" t="s">
        <v>4276</v>
      </c>
      <c r="G3135" s="5">
        <v>92923</v>
      </c>
      <c r="H3135" s="5">
        <v>72670.216</v>
      </c>
      <c r="I3135" s="5">
        <v>20252.784</v>
      </c>
      <c r="J3135" s="4" t="s">
        <v>39</v>
      </c>
      <c r="K3135" s="4" t="s">
        <v>1181</v>
      </c>
      <c r="L3135" s="14"/>
      <c r="M3135" s="14" t="str">
        <f>VLOOKUP(D3135,[1]base!$D$6:$M$3515,10,0)</f>
        <v>X</v>
      </c>
    </row>
    <row r="3136" spans="1:13" ht="24" x14ac:dyDescent="0.25">
      <c r="A3136" s="4" t="s">
        <v>315</v>
      </c>
      <c r="B3136" s="4" t="s">
        <v>38</v>
      </c>
      <c r="C3136" s="3" t="s">
        <v>8</v>
      </c>
      <c r="D3136" s="3" t="s">
        <v>4277</v>
      </c>
      <c r="E3136" s="3" t="s">
        <v>9</v>
      </c>
      <c r="F3136" s="4" t="s">
        <v>4278</v>
      </c>
      <c r="G3136" s="5">
        <v>350</v>
      </c>
      <c r="H3136" s="5">
        <v>133.44399999999999</v>
      </c>
      <c r="I3136" s="5">
        <v>216.55600000000001</v>
      </c>
      <c r="J3136" s="4" t="s">
        <v>42</v>
      </c>
      <c r="K3136" s="4" t="s">
        <v>42</v>
      </c>
      <c r="L3136" s="14"/>
      <c r="M3136" s="14" t="str">
        <f>VLOOKUP(D3136,[1]base!$D$6:$M$3515,10,0)</f>
        <v>X</v>
      </c>
    </row>
    <row r="3137" spans="1:13" ht="24" x14ac:dyDescent="0.25">
      <c r="A3137" s="4" t="s">
        <v>315</v>
      </c>
      <c r="B3137" s="4" t="s">
        <v>38</v>
      </c>
      <c r="C3137" s="3" t="s">
        <v>8</v>
      </c>
      <c r="D3137" s="3" t="s">
        <v>4279</v>
      </c>
      <c r="E3137" s="3" t="s">
        <v>10</v>
      </c>
      <c r="F3137" s="4" t="s">
        <v>4280</v>
      </c>
      <c r="G3137" s="5">
        <v>1</v>
      </c>
      <c r="H3137" s="5">
        <v>0</v>
      </c>
      <c r="I3137" s="5">
        <v>1</v>
      </c>
      <c r="J3137" s="4" t="s">
        <v>39</v>
      </c>
      <c r="K3137" s="4" t="s">
        <v>1181</v>
      </c>
      <c r="L3137" s="14"/>
      <c r="M3137" s="14" t="str">
        <f>VLOOKUP(D3137,[1]base!$D$6:$M$3515,10,0)</f>
        <v>X</v>
      </c>
    </row>
    <row r="3138" spans="1:13" ht="24" x14ac:dyDescent="0.25">
      <c r="A3138" s="4" t="s">
        <v>315</v>
      </c>
      <c r="B3138" s="4" t="s">
        <v>38</v>
      </c>
      <c r="C3138" s="3" t="s">
        <v>8</v>
      </c>
      <c r="D3138" s="3" t="s">
        <v>5308</v>
      </c>
      <c r="E3138" s="3" t="s">
        <v>9</v>
      </c>
      <c r="F3138" s="4" t="s">
        <v>5309</v>
      </c>
      <c r="G3138" s="5">
        <v>100</v>
      </c>
      <c r="H3138" s="5">
        <v>70.891999999999996</v>
      </c>
      <c r="I3138" s="5">
        <v>29.108000000000004</v>
      </c>
      <c r="J3138" s="4" t="s">
        <v>41</v>
      </c>
      <c r="K3138" s="4" t="s">
        <v>5310</v>
      </c>
      <c r="L3138" s="14"/>
      <c r="M3138" s="14" t="s">
        <v>5422</v>
      </c>
    </row>
    <row r="3139" spans="1:13" ht="24" x14ac:dyDescent="0.25">
      <c r="A3139" s="4" t="s">
        <v>315</v>
      </c>
      <c r="B3139" s="4" t="s">
        <v>38</v>
      </c>
      <c r="C3139" s="3" t="s">
        <v>8</v>
      </c>
      <c r="D3139" s="3" t="s">
        <v>5308</v>
      </c>
      <c r="E3139" s="3" t="s">
        <v>11</v>
      </c>
      <c r="F3139" s="4" t="s">
        <v>5309</v>
      </c>
      <c r="G3139" s="5">
        <v>10</v>
      </c>
      <c r="H3139" s="5">
        <v>0</v>
      </c>
      <c r="I3139" s="5">
        <v>10</v>
      </c>
      <c r="J3139" s="4" t="s">
        <v>41</v>
      </c>
      <c r="K3139" s="4" t="s">
        <v>5310</v>
      </c>
      <c r="L3139" s="14"/>
      <c r="M3139" s="14" t="s">
        <v>5422</v>
      </c>
    </row>
    <row r="3140" spans="1:13" ht="24" x14ac:dyDescent="0.25">
      <c r="A3140" s="4" t="s">
        <v>315</v>
      </c>
      <c r="B3140" s="4" t="s">
        <v>38</v>
      </c>
      <c r="C3140" s="3" t="s">
        <v>8</v>
      </c>
      <c r="D3140" s="3" t="s">
        <v>4281</v>
      </c>
      <c r="E3140" s="3" t="s">
        <v>10</v>
      </c>
      <c r="F3140" s="4" t="s">
        <v>4282</v>
      </c>
      <c r="G3140" s="5">
        <v>50001</v>
      </c>
      <c r="H3140" s="5">
        <v>49657.235999999997</v>
      </c>
      <c r="I3140" s="5">
        <v>343.76400000000285</v>
      </c>
      <c r="J3140" s="4" t="s">
        <v>39</v>
      </c>
      <c r="K3140" s="4" t="s">
        <v>740</v>
      </c>
      <c r="L3140" s="14"/>
      <c r="M3140" s="14" t="str">
        <f>VLOOKUP(D3140,[1]base!$D$6:$M$3515,10,0)</f>
        <v>X</v>
      </c>
    </row>
    <row r="3141" spans="1:13" ht="24" x14ac:dyDescent="0.25">
      <c r="A3141" s="4" t="s">
        <v>315</v>
      </c>
      <c r="B3141" s="4" t="s">
        <v>38</v>
      </c>
      <c r="C3141" s="3" t="s">
        <v>8</v>
      </c>
      <c r="D3141" s="3" t="s">
        <v>4283</v>
      </c>
      <c r="E3141" s="3" t="s">
        <v>10</v>
      </c>
      <c r="F3141" s="4" t="s">
        <v>4284</v>
      </c>
      <c r="G3141" s="5">
        <v>109480</v>
      </c>
      <c r="H3141" s="5">
        <v>109480</v>
      </c>
      <c r="I3141" s="5">
        <v>0</v>
      </c>
      <c r="J3141" s="4" t="s">
        <v>41</v>
      </c>
      <c r="K3141" s="4" t="s">
        <v>724</v>
      </c>
      <c r="L3141" s="14"/>
      <c r="M3141" s="14" t="str">
        <f>VLOOKUP(D3141,[1]base!$D$6:$M$3515,10,0)</f>
        <v>X</v>
      </c>
    </row>
    <row r="3142" spans="1:13" ht="24" x14ac:dyDescent="0.25">
      <c r="A3142" s="4" t="s">
        <v>315</v>
      </c>
      <c r="B3142" s="4" t="s">
        <v>38</v>
      </c>
      <c r="C3142" s="3" t="s">
        <v>8</v>
      </c>
      <c r="D3142" s="3" t="s">
        <v>5311</v>
      </c>
      <c r="E3142" s="3" t="s">
        <v>9</v>
      </c>
      <c r="F3142" s="4" t="s">
        <v>5312</v>
      </c>
      <c r="G3142" s="5">
        <v>100</v>
      </c>
      <c r="H3142" s="5">
        <v>0</v>
      </c>
      <c r="I3142" s="5">
        <v>100</v>
      </c>
      <c r="J3142" s="4" t="s">
        <v>407</v>
      </c>
      <c r="K3142" s="4" t="s">
        <v>988</v>
      </c>
      <c r="L3142" s="14"/>
      <c r="M3142" s="14" t="s">
        <v>5422</v>
      </c>
    </row>
    <row r="3143" spans="1:13" ht="24" x14ac:dyDescent="0.25">
      <c r="A3143" s="4" t="s">
        <v>315</v>
      </c>
      <c r="B3143" s="4" t="s">
        <v>38</v>
      </c>
      <c r="C3143" s="3" t="s">
        <v>8</v>
      </c>
      <c r="D3143" s="3" t="s">
        <v>5311</v>
      </c>
      <c r="E3143" s="3" t="s">
        <v>10</v>
      </c>
      <c r="F3143" s="4" t="s">
        <v>5312</v>
      </c>
      <c r="G3143" s="5">
        <v>1000</v>
      </c>
      <c r="H3143" s="5">
        <v>0</v>
      </c>
      <c r="I3143" s="5">
        <v>1000</v>
      </c>
      <c r="J3143" s="4" t="s">
        <v>407</v>
      </c>
      <c r="K3143" s="4" t="s">
        <v>988</v>
      </c>
      <c r="L3143" s="14"/>
      <c r="M3143" s="14" t="s">
        <v>5422</v>
      </c>
    </row>
    <row r="3144" spans="1:13" ht="36" x14ac:dyDescent="0.25">
      <c r="A3144" s="4" t="s">
        <v>315</v>
      </c>
      <c r="B3144" s="4" t="s">
        <v>59</v>
      </c>
      <c r="C3144" s="3" t="s">
        <v>8</v>
      </c>
      <c r="D3144" s="3" t="s">
        <v>4285</v>
      </c>
      <c r="E3144" s="3" t="s">
        <v>89</v>
      </c>
      <c r="F3144" s="4" t="s">
        <v>4286</v>
      </c>
      <c r="G3144" s="5">
        <v>90800</v>
      </c>
      <c r="H3144" s="5">
        <v>80713.213000000003</v>
      </c>
      <c r="I3144" s="5">
        <v>10086.786999999997</v>
      </c>
      <c r="J3144" s="4" t="s">
        <v>44</v>
      </c>
      <c r="K3144" s="4" t="s">
        <v>44</v>
      </c>
      <c r="L3144" s="14"/>
      <c r="M3144" s="14" t="str">
        <f>VLOOKUP(D3144,[1]base!$D$6:$M$3515,10,0)</f>
        <v>X</v>
      </c>
    </row>
    <row r="3145" spans="1:13" ht="36" x14ac:dyDescent="0.25">
      <c r="A3145" s="4" t="s">
        <v>315</v>
      </c>
      <c r="B3145" s="4" t="s">
        <v>59</v>
      </c>
      <c r="C3145" s="3" t="s">
        <v>8</v>
      </c>
      <c r="D3145" s="3" t="s">
        <v>3614</v>
      </c>
      <c r="E3145" s="3" t="s">
        <v>11</v>
      </c>
      <c r="F3145" s="4" t="s">
        <v>3615</v>
      </c>
      <c r="G3145" s="5">
        <v>10</v>
      </c>
      <c r="H3145" s="5">
        <v>0</v>
      </c>
      <c r="I3145" s="5">
        <v>10</v>
      </c>
      <c r="J3145" s="4" t="s">
        <v>44</v>
      </c>
      <c r="K3145" s="4" t="s">
        <v>44</v>
      </c>
      <c r="L3145" s="14"/>
      <c r="M3145" s="14" t="str">
        <f>VLOOKUP(D3145,[1]base!$D$6:$M$3515,10,0)</f>
        <v>X</v>
      </c>
    </row>
    <row r="3146" spans="1:13" ht="36" x14ac:dyDescent="0.25">
      <c r="A3146" s="4" t="s">
        <v>315</v>
      </c>
      <c r="B3146" s="4" t="s">
        <v>59</v>
      </c>
      <c r="C3146" s="3" t="s">
        <v>8</v>
      </c>
      <c r="D3146" s="3" t="s">
        <v>3614</v>
      </c>
      <c r="E3146" s="3" t="s">
        <v>10</v>
      </c>
      <c r="F3146" s="4" t="s">
        <v>3615</v>
      </c>
      <c r="G3146" s="5">
        <v>10</v>
      </c>
      <c r="H3146" s="5">
        <v>0</v>
      </c>
      <c r="I3146" s="5">
        <v>10</v>
      </c>
      <c r="J3146" s="4" t="s">
        <v>44</v>
      </c>
      <c r="K3146" s="4" t="s">
        <v>44</v>
      </c>
      <c r="L3146" s="14"/>
      <c r="M3146" s="14" t="str">
        <f>VLOOKUP(D3146,[1]base!$D$6:$M$3515,10,0)</f>
        <v>X</v>
      </c>
    </row>
    <row r="3147" spans="1:13" ht="36" x14ac:dyDescent="0.25">
      <c r="A3147" s="4" t="s">
        <v>315</v>
      </c>
      <c r="B3147" s="4" t="s">
        <v>59</v>
      </c>
      <c r="C3147" s="3" t="s">
        <v>8</v>
      </c>
      <c r="D3147" s="3" t="s">
        <v>3616</v>
      </c>
      <c r="E3147" s="3" t="s">
        <v>11</v>
      </c>
      <c r="F3147" s="4" t="s">
        <v>3617</v>
      </c>
      <c r="G3147" s="5">
        <v>193783</v>
      </c>
      <c r="H3147" s="5">
        <v>193782.39999999999</v>
      </c>
      <c r="I3147" s="5">
        <v>0.60000000000582077</v>
      </c>
      <c r="J3147" s="4" t="s">
        <v>85</v>
      </c>
      <c r="K3147" s="4" t="s">
        <v>85</v>
      </c>
      <c r="L3147" s="14"/>
      <c r="M3147" s="14" t="str">
        <f>VLOOKUP(D3147,[1]base!$D$6:$M$3515,10,0)</f>
        <v>X</v>
      </c>
    </row>
    <row r="3148" spans="1:13" ht="36" x14ac:dyDescent="0.25">
      <c r="A3148" s="4" t="s">
        <v>315</v>
      </c>
      <c r="B3148" s="4" t="s">
        <v>59</v>
      </c>
      <c r="C3148" s="3" t="s">
        <v>8</v>
      </c>
      <c r="D3148" s="3" t="s">
        <v>3616</v>
      </c>
      <c r="E3148" s="3" t="s">
        <v>89</v>
      </c>
      <c r="F3148" s="4" t="s">
        <v>3617</v>
      </c>
      <c r="G3148" s="5">
        <v>5000</v>
      </c>
      <c r="H3148" s="5">
        <v>3611.9430000000002</v>
      </c>
      <c r="I3148" s="5">
        <v>1388.0569999999998</v>
      </c>
      <c r="J3148" s="4" t="s">
        <v>85</v>
      </c>
      <c r="K3148" s="4" t="s">
        <v>85</v>
      </c>
      <c r="L3148" s="14"/>
      <c r="M3148" s="14" t="str">
        <f>VLOOKUP(D3148,[1]base!$D$6:$M$3515,10,0)</f>
        <v>X</v>
      </c>
    </row>
    <row r="3149" spans="1:13" ht="36" x14ac:dyDescent="0.25">
      <c r="A3149" s="4" t="s">
        <v>315</v>
      </c>
      <c r="B3149" s="4" t="s">
        <v>59</v>
      </c>
      <c r="C3149" s="3" t="s">
        <v>8</v>
      </c>
      <c r="D3149" s="3" t="s">
        <v>3616</v>
      </c>
      <c r="E3149" s="3" t="s">
        <v>10</v>
      </c>
      <c r="F3149" s="4" t="s">
        <v>3617</v>
      </c>
      <c r="G3149" s="5">
        <v>1528150</v>
      </c>
      <c r="H3149" s="5">
        <v>1527884.111</v>
      </c>
      <c r="I3149" s="5">
        <v>265.88899999996647</v>
      </c>
      <c r="J3149" s="4" t="s">
        <v>85</v>
      </c>
      <c r="K3149" s="4" t="s">
        <v>85</v>
      </c>
      <c r="L3149" s="14"/>
      <c r="M3149" s="14" t="str">
        <f>VLOOKUP(D3149,[1]base!$D$6:$M$3515,10,0)</f>
        <v>X</v>
      </c>
    </row>
    <row r="3150" spans="1:13" ht="36" x14ac:dyDescent="0.25">
      <c r="A3150" s="4" t="s">
        <v>315</v>
      </c>
      <c r="B3150" s="4" t="s">
        <v>59</v>
      </c>
      <c r="C3150" s="3" t="s">
        <v>8</v>
      </c>
      <c r="D3150" s="3" t="s">
        <v>1185</v>
      </c>
      <c r="E3150" s="3" t="s">
        <v>11</v>
      </c>
      <c r="F3150" s="4" t="s">
        <v>1186</v>
      </c>
      <c r="G3150" s="5">
        <v>417103</v>
      </c>
      <c r="H3150" s="5">
        <v>417101.96399999998</v>
      </c>
      <c r="I3150" s="5">
        <v>1.0360000000218861</v>
      </c>
      <c r="J3150" s="4" t="s">
        <v>761</v>
      </c>
      <c r="K3150" s="4" t="s">
        <v>4801</v>
      </c>
      <c r="L3150" s="14"/>
      <c r="M3150" s="14" t="str">
        <f>VLOOKUP(D3150,[1]base!$D$6:$M$3515,10,0)</f>
        <v>X</v>
      </c>
    </row>
    <row r="3151" spans="1:13" ht="36" x14ac:dyDescent="0.25">
      <c r="A3151" s="4" t="s">
        <v>315</v>
      </c>
      <c r="B3151" s="4" t="s">
        <v>59</v>
      </c>
      <c r="C3151" s="3" t="s">
        <v>8</v>
      </c>
      <c r="D3151" s="3" t="s">
        <v>1185</v>
      </c>
      <c r="E3151" s="3" t="s">
        <v>10</v>
      </c>
      <c r="F3151" s="4" t="s">
        <v>1186</v>
      </c>
      <c r="G3151" s="5">
        <v>1820000</v>
      </c>
      <c r="H3151" s="5">
        <v>1819748.943</v>
      </c>
      <c r="I3151" s="5">
        <v>251.0570000000298</v>
      </c>
      <c r="J3151" s="4" t="s">
        <v>761</v>
      </c>
      <c r="K3151" s="4" t="s">
        <v>4801</v>
      </c>
      <c r="L3151" s="14"/>
      <c r="M3151" s="14" t="str">
        <f>VLOOKUP(D3151,[1]base!$D$6:$M$3515,10,0)</f>
        <v>X</v>
      </c>
    </row>
    <row r="3152" spans="1:13" ht="36" x14ac:dyDescent="0.25">
      <c r="A3152" s="4" t="s">
        <v>315</v>
      </c>
      <c r="B3152" s="4" t="s">
        <v>59</v>
      </c>
      <c r="C3152" s="3" t="s">
        <v>8</v>
      </c>
      <c r="D3152" s="3" t="s">
        <v>3618</v>
      </c>
      <c r="E3152" s="3" t="s">
        <v>11</v>
      </c>
      <c r="F3152" s="4" t="s">
        <v>3619</v>
      </c>
      <c r="G3152" s="5">
        <v>10</v>
      </c>
      <c r="H3152" s="5">
        <v>0</v>
      </c>
      <c r="I3152" s="5">
        <v>10</v>
      </c>
      <c r="J3152" s="4" t="s">
        <v>758</v>
      </c>
      <c r="K3152" s="4" t="s">
        <v>759</v>
      </c>
      <c r="L3152" s="14"/>
      <c r="M3152" s="14" t="str">
        <f>VLOOKUP(D3152,[1]base!$D$6:$M$3515,10,0)</f>
        <v>X</v>
      </c>
    </row>
    <row r="3153" spans="1:13" ht="36" x14ac:dyDescent="0.25">
      <c r="A3153" s="4" t="s">
        <v>315</v>
      </c>
      <c r="B3153" s="4" t="s">
        <v>59</v>
      </c>
      <c r="C3153" s="3" t="s">
        <v>8</v>
      </c>
      <c r="D3153" s="3" t="s">
        <v>3618</v>
      </c>
      <c r="E3153" s="3" t="s">
        <v>89</v>
      </c>
      <c r="F3153" s="4" t="s">
        <v>3619</v>
      </c>
      <c r="G3153" s="5">
        <v>46399</v>
      </c>
      <c r="H3153" s="5">
        <v>42856.512999999999</v>
      </c>
      <c r="I3153" s="5">
        <v>3542.487000000001</v>
      </c>
      <c r="J3153" s="4" t="s">
        <v>758</v>
      </c>
      <c r="K3153" s="4" t="s">
        <v>759</v>
      </c>
      <c r="L3153" s="14"/>
      <c r="M3153" s="14" t="str">
        <f>VLOOKUP(D3153,[1]base!$D$6:$M$3515,10,0)</f>
        <v>X</v>
      </c>
    </row>
    <row r="3154" spans="1:13" ht="36" x14ac:dyDescent="0.25">
      <c r="A3154" s="4" t="s">
        <v>315</v>
      </c>
      <c r="B3154" s="4" t="s">
        <v>59</v>
      </c>
      <c r="C3154" s="3" t="s">
        <v>8</v>
      </c>
      <c r="D3154" s="3" t="s">
        <v>3618</v>
      </c>
      <c r="E3154" s="3" t="s">
        <v>10</v>
      </c>
      <c r="F3154" s="4" t="s">
        <v>3619</v>
      </c>
      <c r="G3154" s="5">
        <v>10</v>
      </c>
      <c r="H3154" s="5">
        <v>0</v>
      </c>
      <c r="I3154" s="5">
        <v>10</v>
      </c>
      <c r="J3154" s="4" t="s">
        <v>758</v>
      </c>
      <c r="K3154" s="4" t="s">
        <v>759</v>
      </c>
      <c r="L3154" s="14"/>
      <c r="M3154" s="14" t="str">
        <f>VLOOKUP(D3154,[1]base!$D$6:$M$3515,10,0)</f>
        <v>X</v>
      </c>
    </row>
    <row r="3155" spans="1:13" ht="36" x14ac:dyDescent="0.25">
      <c r="A3155" s="4" t="s">
        <v>315</v>
      </c>
      <c r="B3155" s="4" t="s">
        <v>59</v>
      </c>
      <c r="C3155" s="3" t="s">
        <v>8</v>
      </c>
      <c r="D3155" s="3" t="s">
        <v>3620</v>
      </c>
      <c r="E3155" s="3" t="s">
        <v>11</v>
      </c>
      <c r="F3155" s="4" t="s">
        <v>3621</v>
      </c>
      <c r="G3155" s="5">
        <v>10</v>
      </c>
      <c r="H3155" s="5">
        <v>0</v>
      </c>
      <c r="I3155" s="5">
        <v>10</v>
      </c>
      <c r="J3155" s="4" t="s">
        <v>44</v>
      </c>
      <c r="K3155" s="4" t="s">
        <v>44</v>
      </c>
      <c r="L3155" s="14"/>
      <c r="M3155" s="14" t="str">
        <f>VLOOKUP(D3155,[1]base!$D$6:$M$3515,10,0)</f>
        <v>X</v>
      </c>
    </row>
    <row r="3156" spans="1:13" ht="36" x14ac:dyDescent="0.25">
      <c r="A3156" s="4" t="s">
        <v>315</v>
      </c>
      <c r="B3156" s="4" t="s">
        <v>59</v>
      </c>
      <c r="C3156" s="3" t="s">
        <v>8</v>
      </c>
      <c r="D3156" s="3" t="s">
        <v>3620</v>
      </c>
      <c r="E3156" s="3" t="s">
        <v>89</v>
      </c>
      <c r="F3156" s="4" t="s">
        <v>3621</v>
      </c>
      <c r="G3156" s="5">
        <v>5210</v>
      </c>
      <c r="H3156" s="5">
        <v>0</v>
      </c>
      <c r="I3156" s="5">
        <v>5210</v>
      </c>
      <c r="J3156" s="4" t="s">
        <v>44</v>
      </c>
      <c r="K3156" s="4" t="s">
        <v>44</v>
      </c>
      <c r="L3156" s="14"/>
      <c r="M3156" s="14" t="str">
        <f>VLOOKUP(D3156,[1]base!$D$6:$M$3515,10,0)</f>
        <v>X</v>
      </c>
    </row>
    <row r="3157" spans="1:13" ht="36" x14ac:dyDescent="0.25">
      <c r="A3157" s="4" t="s">
        <v>315</v>
      </c>
      <c r="B3157" s="4" t="s">
        <v>59</v>
      </c>
      <c r="C3157" s="3" t="s">
        <v>8</v>
      </c>
      <c r="D3157" s="3" t="s">
        <v>3620</v>
      </c>
      <c r="E3157" s="3" t="s">
        <v>10</v>
      </c>
      <c r="F3157" s="4" t="s">
        <v>3621</v>
      </c>
      <c r="G3157" s="5">
        <v>10</v>
      </c>
      <c r="H3157" s="5">
        <v>0</v>
      </c>
      <c r="I3157" s="5">
        <v>10</v>
      </c>
      <c r="J3157" s="4" t="s">
        <v>44</v>
      </c>
      <c r="K3157" s="4" t="s">
        <v>44</v>
      </c>
      <c r="L3157" s="14"/>
      <c r="M3157" s="14" t="str">
        <f>VLOOKUP(D3157,[1]base!$D$6:$M$3515,10,0)</f>
        <v>X</v>
      </c>
    </row>
    <row r="3158" spans="1:13" ht="36" x14ac:dyDescent="0.25">
      <c r="A3158" s="4" t="s">
        <v>315</v>
      </c>
      <c r="B3158" s="4" t="s">
        <v>59</v>
      </c>
      <c r="C3158" s="3" t="s">
        <v>8</v>
      </c>
      <c r="D3158" s="3" t="s">
        <v>1436</v>
      </c>
      <c r="E3158" s="3" t="s">
        <v>11</v>
      </c>
      <c r="F3158" s="4" t="s">
        <v>1437</v>
      </c>
      <c r="G3158" s="5">
        <v>10</v>
      </c>
      <c r="H3158" s="5">
        <v>0</v>
      </c>
      <c r="I3158" s="5">
        <v>10</v>
      </c>
      <c r="J3158" s="4" t="s">
        <v>761</v>
      </c>
      <c r="K3158" s="4" t="s">
        <v>4801</v>
      </c>
      <c r="L3158" s="14"/>
      <c r="M3158" s="14"/>
    </row>
    <row r="3159" spans="1:13" ht="36" x14ac:dyDescent="0.25">
      <c r="A3159" s="4" t="s">
        <v>315</v>
      </c>
      <c r="B3159" s="4" t="s">
        <v>59</v>
      </c>
      <c r="C3159" s="3" t="s">
        <v>8</v>
      </c>
      <c r="D3159" s="3" t="s">
        <v>1436</v>
      </c>
      <c r="E3159" s="3" t="s">
        <v>10</v>
      </c>
      <c r="F3159" s="4" t="s">
        <v>1437</v>
      </c>
      <c r="G3159" s="5">
        <v>10</v>
      </c>
      <c r="H3159" s="5">
        <v>0</v>
      </c>
      <c r="I3159" s="5">
        <v>10</v>
      </c>
      <c r="J3159" s="4" t="s">
        <v>761</v>
      </c>
      <c r="K3159" s="4" t="s">
        <v>4801</v>
      </c>
      <c r="L3159" s="14"/>
      <c r="M3159" s="14"/>
    </row>
    <row r="3160" spans="1:13" ht="36" x14ac:dyDescent="0.25">
      <c r="A3160" s="4" t="s">
        <v>315</v>
      </c>
      <c r="B3160" s="4" t="s">
        <v>59</v>
      </c>
      <c r="C3160" s="3" t="s">
        <v>8</v>
      </c>
      <c r="D3160" s="3" t="s">
        <v>3622</v>
      </c>
      <c r="E3160" s="3" t="s">
        <v>9</v>
      </c>
      <c r="F3160" s="4" t="s">
        <v>3623</v>
      </c>
      <c r="G3160" s="5">
        <v>161</v>
      </c>
      <c r="H3160" s="5">
        <v>0</v>
      </c>
      <c r="I3160" s="5">
        <v>161</v>
      </c>
      <c r="J3160" s="4" t="s">
        <v>44</v>
      </c>
      <c r="K3160" s="4" t="s">
        <v>3078</v>
      </c>
      <c r="L3160" s="14"/>
      <c r="M3160" s="14"/>
    </row>
    <row r="3161" spans="1:13" ht="36" x14ac:dyDescent="0.25">
      <c r="A3161" s="4" t="s">
        <v>315</v>
      </c>
      <c r="B3161" s="4" t="s">
        <v>59</v>
      </c>
      <c r="C3161" s="3" t="s">
        <v>8</v>
      </c>
      <c r="D3161" s="3" t="s">
        <v>3622</v>
      </c>
      <c r="E3161" s="3" t="s">
        <v>11</v>
      </c>
      <c r="F3161" s="4" t="s">
        <v>3623</v>
      </c>
      <c r="G3161" s="5">
        <v>62605</v>
      </c>
      <c r="H3161" s="5">
        <v>62604.817000000003</v>
      </c>
      <c r="I3161" s="5">
        <v>0.18299999999726424</v>
      </c>
      <c r="J3161" s="4" t="s">
        <v>44</v>
      </c>
      <c r="K3161" s="4" t="s">
        <v>3078</v>
      </c>
      <c r="L3161" s="14"/>
      <c r="M3161" s="14"/>
    </row>
    <row r="3162" spans="1:13" ht="36" x14ac:dyDescent="0.25">
      <c r="A3162" s="4" t="s">
        <v>315</v>
      </c>
      <c r="B3162" s="4" t="s">
        <v>59</v>
      </c>
      <c r="C3162" s="3" t="s">
        <v>8</v>
      </c>
      <c r="D3162" s="3" t="s">
        <v>3622</v>
      </c>
      <c r="E3162" s="3" t="s">
        <v>10</v>
      </c>
      <c r="F3162" s="4" t="s">
        <v>3623</v>
      </c>
      <c r="G3162" s="5">
        <v>690955</v>
      </c>
      <c r="H3162" s="5">
        <v>690948.13100000005</v>
      </c>
      <c r="I3162" s="5">
        <v>6.8689999999478459</v>
      </c>
      <c r="J3162" s="4" t="s">
        <v>44</v>
      </c>
      <c r="K3162" s="4" t="s">
        <v>3078</v>
      </c>
      <c r="L3162" s="14"/>
      <c r="M3162" s="14"/>
    </row>
    <row r="3163" spans="1:13" ht="36" x14ac:dyDescent="0.25">
      <c r="A3163" s="4" t="s">
        <v>315</v>
      </c>
      <c r="B3163" s="4" t="s">
        <v>59</v>
      </c>
      <c r="C3163" s="3" t="s">
        <v>8</v>
      </c>
      <c r="D3163" s="3" t="s">
        <v>1187</v>
      </c>
      <c r="E3163" s="3" t="s">
        <v>11</v>
      </c>
      <c r="F3163" s="4" t="s">
        <v>1188</v>
      </c>
      <c r="G3163" s="5">
        <v>41600</v>
      </c>
      <c r="H3163" s="5">
        <v>41600</v>
      </c>
      <c r="I3163" s="5">
        <v>0</v>
      </c>
      <c r="J3163" s="4" t="s">
        <v>85</v>
      </c>
      <c r="K3163" s="4" t="s">
        <v>1189</v>
      </c>
      <c r="L3163" s="14"/>
      <c r="M3163" s="14"/>
    </row>
    <row r="3164" spans="1:13" ht="36" x14ac:dyDescent="0.25">
      <c r="A3164" s="4" t="s">
        <v>315</v>
      </c>
      <c r="B3164" s="4" t="s">
        <v>59</v>
      </c>
      <c r="C3164" s="3" t="s">
        <v>8</v>
      </c>
      <c r="D3164" s="3" t="s">
        <v>1187</v>
      </c>
      <c r="E3164" s="3" t="s">
        <v>10</v>
      </c>
      <c r="F3164" s="4" t="s">
        <v>1188</v>
      </c>
      <c r="G3164" s="5">
        <v>192260</v>
      </c>
      <c r="H3164" s="5">
        <v>192089.00399999999</v>
      </c>
      <c r="I3164" s="5">
        <v>170.99600000001374</v>
      </c>
      <c r="J3164" s="4" t="s">
        <v>85</v>
      </c>
      <c r="K3164" s="4" t="s">
        <v>1189</v>
      </c>
      <c r="L3164" s="14"/>
      <c r="M3164" s="14"/>
    </row>
    <row r="3165" spans="1:13" ht="36" x14ac:dyDescent="0.25">
      <c r="A3165" s="4" t="s">
        <v>315</v>
      </c>
      <c r="B3165" s="4" t="s">
        <v>59</v>
      </c>
      <c r="C3165" s="3" t="s">
        <v>8</v>
      </c>
      <c r="D3165" s="3" t="s">
        <v>3624</v>
      </c>
      <c r="E3165" s="3" t="s">
        <v>11</v>
      </c>
      <c r="F3165" s="4" t="s">
        <v>3625</v>
      </c>
      <c r="G3165" s="5">
        <v>81095</v>
      </c>
      <c r="H3165" s="5">
        <v>80781.841</v>
      </c>
      <c r="I3165" s="5">
        <v>313.15899999999965</v>
      </c>
      <c r="J3165" s="4" t="s">
        <v>85</v>
      </c>
      <c r="K3165" s="4" t="s">
        <v>760</v>
      </c>
      <c r="L3165" s="14"/>
      <c r="M3165" s="14"/>
    </row>
    <row r="3166" spans="1:13" ht="36" x14ac:dyDescent="0.25">
      <c r="A3166" s="4" t="s">
        <v>315</v>
      </c>
      <c r="B3166" s="4" t="s">
        <v>59</v>
      </c>
      <c r="C3166" s="3" t="s">
        <v>8</v>
      </c>
      <c r="D3166" s="3" t="s">
        <v>3624</v>
      </c>
      <c r="E3166" s="3" t="s">
        <v>10</v>
      </c>
      <c r="F3166" s="4" t="s">
        <v>3625</v>
      </c>
      <c r="G3166" s="5">
        <v>260919</v>
      </c>
      <c r="H3166" s="5">
        <v>256433.554</v>
      </c>
      <c r="I3166" s="5">
        <v>4485.4459999999963</v>
      </c>
      <c r="J3166" s="4" t="s">
        <v>85</v>
      </c>
      <c r="K3166" s="4" t="s">
        <v>760</v>
      </c>
      <c r="L3166" s="14"/>
      <c r="M3166" s="14"/>
    </row>
    <row r="3167" spans="1:13" ht="36" x14ac:dyDescent="0.25">
      <c r="A3167" s="4" t="s">
        <v>315</v>
      </c>
      <c r="B3167" s="4" t="s">
        <v>59</v>
      </c>
      <c r="C3167" s="3" t="s">
        <v>8</v>
      </c>
      <c r="D3167" s="3" t="s">
        <v>3626</v>
      </c>
      <c r="E3167" s="3" t="s">
        <v>9</v>
      </c>
      <c r="F3167" s="4" t="s">
        <v>3627</v>
      </c>
      <c r="G3167" s="5">
        <v>233</v>
      </c>
      <c r="H3167" s="5">
        <v>76.040000000000006</v>
      </c>
      <c r="I3167" s="5">
        <v>156.95999999999998</v>
      </c>
      <c r="J3167" s="4" t="s">
        <v>85</v>
      </c>
      <c r="K3167" s="4" t="s">
        <v>1189</v>
      </c>
      <c r="L3167" s="14"/>
      <c r="M3167" s="14"/>
    </row>
    <row r="3168" spans="1:13" ht="36" x14ac:dyDescent="0.25">
      <c r="A3168" s="4" t="s">
        <v>315</v>
      </c>
      <c r="B3168" s="4" t="s">
        <v>59</v>
      </c>
      <c r="C3168" s="3" t="s">
        <v>8</v>
      </c>
      <c r="D3168" s="3" t="s">
        <v>3626</v>
      </c>
      <c r="E3168" s="3" t="s">
        <v>11</v>
      </c>
      <c r="F3168" s="4" t="s">
        <v>3627</v>
      </c>
      <c r="G3168" s="5">
        <v>10</v>
      </c>
      <c r="H3168" s="5">
        <v>0</v>
      </c>
      <c r="I3168" s="5">
        <v>10</v>
      </c>
      <c r="J3168" s="4" t="s">
        <v>85</v>
      </c>
      <c r="K3168" s="4" t="s">
        <v>1189</v>
      </c>
      <c r="L3168" s="14"/>
      <c r="M3168" s="14"/>
    </row>
    <row r="3169" spans="1:13" ht="36" x14ac:dyDescent="0.25">
      <c r="A3169" s="4" t="s">
        <v>315</v>
      </c>
      <c r="B3169" s="4" t="s">
        <v>59</v>
      </c>
      <c r="C3169" s="3" t="s">
        <v>8</v>
      </c>
      <c r="D3169" s="3" t="s">
        <v>3626</v>
      </c>
      <c r="E3169" s="3" t="s">
        <v>10</v>
      </c>
      <c r="F3169" s="4" t="s">
        <v>3627</v>
      </c>
      <c r="G3169" s="5">
        <v>10</v>
      </c>
      <c r="H3169" s="5">
        <v>0</v>
      </c>
      <c r="I3169" s="5">
        <v>10</v>
      </c>
      <c r="J3169" s="4" t="s">
        <v>85</v>
      </c>
      <c r="K3169" s="4" t="s">
        <v>1189</v>
      </c>
      <c r="L3169" s="14"/>
      <c r="M3169" s="14"/>
    </row>
    <row r="3170" spans="1:13" ht="36" x14ac:dyDescent="0.25">
      <c r="A3170" s="4" t="s">
        <v>315</v>
      </c>
      <c r="B3170" s="4" t="s">
        <v>59</v>
      </c>
      <c r="C3170" s="3" t="s">
        <v>8</v>
      </c>
      <c r="D3170" s="3" t="s">
        <v>3628</v>
      </c>
      <c r="E3170" s="3" t="s">
        <v>9</v>
      </c>
      <c r="F3170" s="4" t="s">
        <v>3629</v>
      </c>
      <c r="G3170" s="5">
        <v>104</v>
      </c>
      <c r="H3170" s="5">
        <v>0</v>
      </c>
      <c r="I3170" s="5">
        <v>104</v>
      </c>
      <c r="J3170" s="4" t="s">
        <v>44</v>
      </c>
      <c r="K3170" s="4" t="s">
        <v>3078</v>
      </c>
      <c r="L3170" s="14"/>
      <c r="M3170" s="14"/>
    </row>
    <row r="3171" spans="1:13" ht="36" x14ac:dyDescent="0.25">
      <c r="A3171" s="4" t="s">
        <v>315</v>
      </c>
      <c r="B3171" s="4" t="s">
        <v>59</v>
      </c>
      <c r="C3171" s="3" t="s">
        <v>8</v>
      </c>
      <c r="D3171" s="3" t="s">
        <v>3628</v>
      </c>
      <c r="E3171" s="3" t="s">
        <v>11</v>
      </c>
      <c r="F3171" s="4" t="s">
        <v>3629</v>
      </c>
      <c r="G3171" s="5">
        <v>10</v>
      </c>
      <c r="H3171" s="5">
        <v>0</v>
      </c>
      <c r="I3171" s="5">
        <v>10</v>
      </c>
      <c r="J3171" s="4" t="s">
        <v>44</v>
      </c>
      <c r="K3171" s="4" t="s">
        <v>3078</v>
      </c>
      <c r="L3171" s="14"/>
      <c r="M3171" s="14"/>
    </row>
    <row r="3172" spans="1:13" ht="36" x14ac:dyDescent="0.25">
      <c r="A3172" s="4" t="s">
        <v>315</v>
      </c>
      <c r="B3172" s="4" t="s">
        <v>59</v>
      </c>
      <c r="C3172" s="3" t="s">
        <v>8</v>
      </c>
      <c r="D3172" s="3" t="s">
        <v>3628</v>
      </c>
      <c r="E3172" s="3" t="s">
        <v>10</v>
      </c>
      <c r="F3172" s="4" t="s">
        <v>3629</v>
      </c>
      <c r="G3172" s="5">
        <v>750614</v>
      </c>
      <c r="H3172" s="5">
        <v>750589.44400000002</v>
      </c>
      <c r="I3172" s="5">
        <v>24.555999999982305</v>
      </c>
      <c r="J3172" s="4" t="s">
        <v>44</v>
      </c>
      <c r="K3172" s="4" t="s">
        <v>3078</v>
      </c>
      <c r="L3172" s="14"/>
      <c r="M3172" s="14"/>
    </row>
    <row r="3173" spans="1:13" ht="36" x14ac:dyDescent="0.25">
      <c r="A3173" s="4" t="s">
        <v>315</v>
      </c>
      <c r="B3173" s="4" t="s">
        <v>59</v>
      </c>
      <c r="C3173" s="3" t="s">
        <v>8</v>
      </c>
      <c r="D3173" s="3" t="s">
        <v>3630</v>
      </c>
      <c r="E3173" s="3" t="s">
        <v>11</v>
      </c>
      <c r="F3173" s="4" t="s">
        <v>3631</v>
      </c>
      <c r="G3173" s="5">
        <v>10</v>
      </c>
      <c r="H3173" s="5">
        <v>0</v>
      </c>
      <c r="I3173" s="5">
        <v>10</v>
      </c>
      <c r="J3173" s="4" t="s">
        <v>44</v>
      </c>
      <c r="K3173" s="4" t="s">
        <v>44</v>
      </c>
      <c r="L3173" s="14"/>
      <c r="M3173" s="14"/>
    </row>
    <row r="3174" spans="1:13" ht="36" x14ac:dyDescent="0.25">
      <c r="A3174" s="4" t="s">
        <v>315</v>
      </c>
      <c r="B3174" s="4" t="s">
        <v>59</v>
      </c>
      <c r="C3174" s="3" t="s">
        <v>8</v>
      </c>
      <c r="D3174" s="3" t="s">
        <v>3630</v>
      </c>
      <c r="E3174" s="3" t="s">
        <v>89</v>
      </c>
      <c r="F3174" s="4" t="s">
        <v>3631</v>
      </c>
      <c r="G3174" s="5">
        <v>500</v>
      </c>
      <c r="H3174" s="5">
        <v>71.287999999999997</v>
      </c>
      <c r="I3174" s="5">
        <v>428.71199999999999</v>
      </c>
      <c r="J3174" s="4" t="s">
        <v>44</v>
      </c>
      <c r="K3174" s="4" t="s">
        <v>44</v>
      </c>
      <c r="L3174" s="14"/>
      <c r="M3174" s="14"/>
    </row>
    <row r="3175" spans="1:13" ht="36" x14ac:dyDescent="0.25">
      <c r="A3175" s="4" t="s">
        <v>315</v>
      </c>
      <c r="B3175" s="4" t="s">
        <v>59</v>
      </c>
      <c r="C3175" s="3" t="s">
        <v>8</v>
      </c>
      <c r="D3175" s="3" t="s">
        <v>3630</v>
      </c>
      <c r="E3175" s="3" t="s">
        <v>10</v>
      </c>
      <c r="F3175" s="4" t="s">
        <v>3631</v>
      </c>
      <c r="G3175" s="5">
        <v>10</v>
      </c>
      <c r="H3175" s="5">
        <v>0</v>
      </c>
      <c r="I3175" s="5">
        <v>10</v>
      </c>
      <c r="J3175" s="4" t="s">
        <v>44</v>
      </c>
      <c r="K3175" s="4" t="s">
        <v>44</v>
      </c>
      <c r="L3175" s="14"/>
      <c r="M3175" s="14"/>
    </row>
    <row r="3176" spans="1:13" ht="24" x14ac:dyDescent="0.25">
      <c r="A3176" s="4" t="s">
        <v>315</v>
      </c>
      <c r="B3176" s="4" t="s">
        <v>60</v>
      </c>
      <c r="C3176" s="3" t="s">
        <v>8</v>
      </c>
      <c r="D3176" s="3" t="s">
        <v>1190</v>
      </c>
      <c r="E3176" s="3" t="s">
        <v>10</v>
      </c>
      <c r="F3176" s="4" t="s">
        <v>1191</v>
      </c>
      <c r="G3176" s="5">
        <v>359338</v>
      </c>
      <c r="H3176" s="5">
        <v>359337.842</v>
      </c>
      <c r="I3176" s="5">
        <v>0.15799999999580905</v>
      </c>
      <c r="J3176" s="4" t="s">
        <v>771</v>
      </c>
      <c r="K3176" s="4" t="s">
        <v>772</v>
      </c>
      <c r="L3176" s="14"/>
      <c r="M3176" s="14" t="str">
        <f>VLOOKUP(D3176,[1]base!$D$6:$M$3515,10,0)</f>
        <v>X</v>
      </c>
    </row>
    <row r="3177" spans="1:13" ht="24" x14ac:dyDescent="0.25">
      <c r="A3177" s="4" t="s">
        <v>315</v>
      </c>
      <c r="B3177" s="4" t="s">
        <v>60</v>
      </c>
      <c r="C3177" s="3" t="s">
        <v>8</v>
      </c>
      <c r="D3177" s="3" t="s">
        <v>1190</v>
      </c>
      <c r="E3177" s="3" t="s">
        <v>63</v>
      </c>
      <c r="F3177" s="4" t="s">
        <v>1191</v>
      </c>
      <c r="G3177" s="5">
        <v>32427</v>
      </c>
      <c r="H3177" s="5">
        <v>32426.742999999999</v>
      </c>
      <c r="I3177" s="5">
        <v>0.25700000000142609</v>
      </c>
      <c r="J3177" s="4" t="s">
        <v>771</v>
      </c>
      <c r="K3177" s="4" t="s">
        <v>772</v>
      </c>
      <c r="L3177" s="14"/>
      <c r="M3177" s="14" t="str">
        <f>VLOOKUP(D3177,[1]base!$D$6:$M$3515,10,0)</f>
        <v>X</v>
      </c>
    </row>
    <row r="3178" spans="1:13" ht="24" x14ac:dyDescent="0.25">
      <c r="A3178" s="4" t="s">
        <v>315</v>
      </c>
      <c r="B3178" s="4" t="s">
        <v>60</v>
      </c>
      <c r="C3178" s="3" t="s">
        <v>8</v>
      </c>
      <c r="D3178" s="3" t="s">
        <v>3632</v>
      </c>
      <c r="E3178" s="3" t="s">
        <v>11</v>
      </c>
      <c r="F3178" s="4" t="s">
        <v>3633</v>
      </c>
      <c r="G3178" s="5">
        <v>568696</v>
      </c>
      <c r="H3178" s="5">
        <v>568695.02399999998</v>
      </c>
      <c r="I3178" s="5">
        <v>0.97600000002421439</v>
      </c>
      <c r="J3178" s="4" t="s">
        <v>45</v>
      </c>
      <c r="K3178" s="4" t="s">
        <v>46</v>
      </c>
      <c r="L3178" s="14"/>
      <c r="M3178" s="14" t="str">
        <f>VLOOKUP(D3178,[1]base!$D$6:$M$3515,10,0)</f>
        <v>X</v>
      </c>
    </row>
    <row r="3179" spans="1:13" ht="24" x14ac:dyDescent="0.25">
      <c r="A3179" s="4" t="s">
        <v>315</v>
      </c>
      <c r="B3179" s="4" t="s">
        <v>60</v>
      </c>
      <c r="C3179" s="3" t="s">
        <v>8</v>
      </c>
      <c r="D3179" s="3" t="s">
        <v>3634</v>
      </c>
      <c r="E3179" s="3" t="s">
        <v>9</v>
      </c>
      <c r="F3179" s="4" t="s">
        <v>3635</v>
      </c>
      <c r="G3179" s="5">
        <v>81</v>
      </c>
      <c r="H3179" s="5">
        <v>80.042000000000002</v>
      </c>
      <c r="I3179" s="5">
        <v>0.95799999999999841</v>
      </c>
      <c r="J3179" s="4" t="s">
        <v>774</v>
      </c>
      <c r="K3179" s="4" t="s">
        <v>775</v>
      </c>
      <c r="L3179" s="14"/>
      <c r="M3179" s="14"/>
    </row>
    <row r="3180" spans="1:13" ht="24" x14ac:dyDescent="0.25">
      <c r="A3180" s="4" t="s">
        <v>315</v>
      </c>
      <c r="B3180" s="4" t="s">
        <v>60</v>
      </c>
      <c r="C3180" s="3" t="s">
        <v>8</v>
      </c>
      <c r="D3180" s="3" t="s">
        <v>3634</v>
      </c>
      <c r="E3180" s="3" t="s">
        <v>11</v>
      </c>
      <c r="F3180" s="4" t="s">
        <v>3635</v>
      </c>
      <c r="G3180" s="5">
        <v>287105</v>
      </c>
      <c r="H3180" s="5">
        <v>287104.72899999999</v>
      </c>
      <c r="I3180" s="5">
        <v>0.27100000000791624</v>
      </c>
      <c r="J3180" s="4" t="s">
        <v>774</v>
      </c>
      <c r="K3180" s="4" t="s">
        <v>775</v>
      </c>
      <c r="L3180" s="14"/>
      <c r="M3180" s="14"/>
    </row>
    <row r="3181" spans="1:13" ht="24" x14ac:dyDescent="0.25">
      <c r="A3181" s="4" t="s">
        <v>315</v>
      </c>
      <c r="B3181" s="4" t="s">
        <v>60</v>
      </c>
      <c r="C3181" s="3" t="s">
        <v>8</v>
      </c>
      <c r="D3181" s="3" t="s">
        <v>3634</v>
      </c>
      <c r="E3181" s="3" t="s">
        <v>10</v>
      </c>
      <c r="F3181" s="4" t="s">
        <v>3635</v>
      </c>
      <c r="G3181" s="5">
        <v>1667663</v>
      </c>
      <c r="H3181" s="5">
        <v>1667662.9339999999</v>
      </c>
      <c r="I3181" s="5">
        <v>6.6000000108033419E-2</v>
      </c>
      <c r="J3181" s="4" t="s">
        <v>774</v>
      </c>
      <c r="K3181" s="4" t="s">
        <v>775</v>
      </c>
      <c r="L3181" s="14"/>
      <c r="M3181" s="14"/>
    </row>
    <row r="3182" spans="1:13" ht="24" x14ac:dyDescent="0.25">
      <c r="A3182" s="4" t="s">
        <v>315</v>
      </c>
      <c r="B3182" s="4" t="s">
        <v>60</v>
      </c>
      <c r="C3182" s="3" t="s">
        <v>8</v>
      </c>
      <c r="D3182" s="3" t="s">
        <v>4287</v>
      </c>
      <c r="E3182" s="3" t="s">
        <v>10</v>
      </c>
      <c r="F3182" s="4" t="s">
        <v>4288</v>
      </c>
      <c r="G3182" s="5">
        <v>162102</v>
      </c>
      <c r="H3182" s="5">
        <v>133609.595</v>
      </c>
      <c r="I3182" s="5">
        <v>28492.404999999999</v>
      </c>
      <c r="J3182" s="4" t="s">
        <v>774</v>
      </c>
      <c r="K3182" s="4" t="s">
        <v>775</v>
      </c>
      <c r="L3182" s="14"/>
      <c r="M3182" s="14" t="str">
        <f>VLOOKUP(D3182,[1]base!$D$6:$M$3515,10,0)</f>
        <v>X</v>
      </c>
    </row>
    <row r="3183" spans="1:13" ht="36" x14ac:dyDescent="0.25">
      <c r="A3183" s="4" t="s">
        <v>315</v>
      </c>
      <c r="B3183" s="4" t="s">
        <v>60</v>
      </c>
      <c r="C3183" s="3" t="s">
        <v>8</v>
      </c>
      <c r="D3183" s="3" t="s">
        <v>4869</v>
      </c>
      <c r="E3183" s="3" t="s">
        <v>10</v>
      </c>
      <c r="F3183" s="4" t="s">
        <v>4870</v>
      </c>
      <c r="G3183" s="5">
        <v>11200</v>
      </c>
      <c r="H3183" s="5">
        <v>11193.021000000001</v>
      </c>
      <c r="I3183" s="5">
        <v>6.9789999999993597</v>
      </c>
      <c r="J3183" s="4" t="s">
        <v>45</v>
      </c>
      <c r="K3183" s="4" t="s">
        <v>4871</v>
      </c>
      <c r="L3183" s="14"/>
      <c r="M3183" s="14" t="str">
        <f>VLOOKUP(D3183,[1]base!$D$6:$M$3515,10,0)</f>
        <v>X</v>
      </c>
    </row>
    <row r="3184" spans="1:13" ht="24" x14ac:dyDescent="0.25">
      <c r="A3184" s="4" t="s">
        <v>315</v>
      </c>
      <c r="B3184" s="4" t="s">
        <v>60</v>
      </c>
      <c r="C3184" s="3" t="s">
        <v>8</v>
      </c>
      <c r="D3184" s="3" t="s">
        <v>5170</v>
      </c>
      <c r="E3184" s="3" t="s">
        <v>10</v>
      </c>
      <c r="F3184" s="4" t="s">
        <v>5171</v>
      </c>
      <c r="G3184" s="5">
        <v>5000</v>
      </c>
      <c r="H3184" s="5">
        <v>0</v>
      </c>
      <c r="I3184" s="5">
        <v>5000</v>
      </c>
      <c r="J3184" s="4" t="s">
        <v>45</v>
      </c>
      <c r="K3184" s="4" t="s">
        <v>1825</v>
      </c>
      <c r="L3184" s="14"/>
      <c r="M3184" s="14" t="str">
        <f>VLOOKUP(D3184,[1]base!$D$6:$M$3515,10,0)</f>
        <v>X</v>
      </c>
    </row>
    <row r="3185" spans="1:13" ht="24" x14ac:dyDescent="0.25">
      <c r="A3185" s="4" t="s">
        <v>315</v>
      </c>
      <c r="B3185" s="4" t="s">
        <v>61</v>
      </c>
      <c r="C3185" s="3" t="s">
        <v>8</v>
      </c>
      <c r="D3185" s="3" t="s">
        <v>1192</v>
      </c>
      <c r="E3185" s="3" t="s">
        <v>11</v>
      </c>
      <c r="F3185" s="4" t="s">
        <v>1193</v>
      </c>
      <c r="G3185" s="5">
        <v>117272</v>
      </c>
      <c r="H3185" s="5">
        <v>117271.768</v>
      </c>
      <c r="I3185" s="5">
        <v>0.23200000000360887</v>
      </c>
      <c r="J3185" s="4" t="s">
        <v>15</v>
      </c>
      <c r="K3185" s="4" t="s">
        <v>16</v>
      </c>
      <c r="L3185" s="14"/>
      <c r="M3185" s="14"/>
    </row>
    <row r="3186" spans="1:13" ht="36" x14ac:dyDescent="0.25">
      <c r="A3186" s="4" t="s">
        <v>49</v>
      </c>
      <c r="B3186" s="4" t="s">
        <v>50</v>
      </c>
      <c r="C3186" s="3" t="s">
        <v>8</v>
      </c>
      <c r="D3186" s="3" t="s">
        <v>3636</v>
      </c>
      <c r="E3186" s="3" t="s">
        <v>11</v>
      </c>
      <c r="F3186" s="4" t="s">
        <v>3637</v>
      </c>
      <c r="G3186" s="5">
        <v>813354</v>
      </c>
      <c r="H3186" s="5">
        <v>808841.88800000004</v>
      </c>
      <c r="I3186" s="5">
        <v>4512.1119999999646</v>
      </c>
      <c r="J3186" s="4" t="s">
        <v>17</v>
      </c>
      <c r="K3186" s="4" t="s">
        <v>17</v>
      </c>
      <c r="L3186" s="14"/>
      <c r="M3186" s="14"/>
    </row>
    <row r="3187" spans="1:13" ht="36" x14ac:dyDescent="0.25">
      <c r="A3187" s="4" t="s">
        <v>49</v>
      </c>
      <c r="B3187" s="4" t="s">
        <v>50</v>
      </c>
      <c r="C3187" s="3" t="s">
        <v>8</v>
      </c>
      <c r="D3187" s="3" t="s">
        <v>3638</v>
      </c>
      <c r="E3187" s="3" t="s">
        <v>11</v>
      </c>
      <c r="F3187" s="4" t="s">
        <v>4017</v>
      </c>
      <c r="G3187" s="5">
        <v>149998</v>
      </c>
      <c r="H3187" s="5">
        <v>149557.88099999999</v>
      </c>
      <c r="I3187" s="5">
        <v>440.11900000000605</v>
      </c>
      <c r="J3187" s="4" t="s">
        <v>17</v>
      </c>
      <c r="K3187" s="4" t="s">
        <v>17</v>
      </c>
      <c r="L3187" s="14"/>
      <c r="M3187" s="14"/>
    </row>
    <row r="3188" spans="1:13" ht="36" x14ac:dyDescent="0.25">
      <c r="A3188" s="4" t="s">
        <v>49</v>
      </c>
      <c r="B3188" s="4" t="s">
        <v>51</v>
      </c>
      <c r="C3188" s="3" t="s">
        <v>8</v>
      </c>
      <c r="D3188" s="3" t="s">
        <v>3639</v>
      </c>
      <c r="E3188" s="3" t="s">
        <v>11</v>
      </c>
      <c r="F3188" s="4" t="s">
        <v>3640</v>
      </c>
      <c r="G3188" s="5">
        <v>722346</v>
      </c>
      <c r="H3188" s="5">
        <v>716782.92099999997</v>
      </c>
      <c r="I3188" s="5">
        <v>5563.079000000027</v>
      </c>
      <c r="J3188" s="4" t="s">
        <v>92</v>
      </c>
      <c r="K3188" s="4" t="s">
        <v>3641</v>
      </c>
      <c r="L3188" s="14"/>
      <c r="M3188" s="14"/>
    </row>
    <row r="3189" spans="1:13" ht="36" x14ac:dyDescent="0.25">
      <c r="A3189" s="4" t="s">
        <v>49</v>
      </c>
      <c r="B3189" s="4" t="s">
        <v>51</v>
      </c>
      <c r="C3189" s="3" t="s">
        <v>8</v>
      </c>
      <c r="D3189" s="3" t="s">
        <v>114</v>
      </c>
      <c r="E3189" s="3" t="s">
        <v>13</v>
      </c>
      <c r="F3189" s="4" t="s">
        <v>115</v>
      </c>
      <c r="G3189" s="5">
        <v>300</v>
      </c>
      <c r="H3189" s="5">
        <v>0</v>
      </c>
      <c r="I3189" s="5">
        <v>300</v>
      </c>
      <c r="J3189" s="4" t="s">
        <v>18</v>
      </c>
      <c r="K3189" s="4" t="s">
        <v>18</v>
      </c>
      <c r="L3189" s="14"/>
      <c r="M3189" s="14"/>
    </row>
    <row r="3190" spans="1:13" ht="36" x14ac:dyDescent="0.25">
      <c r="A3190" s="4" t="s">
        <v>49</v>
      </c>
      <c r="B3190" s="4" t="s">
        <v>51</v>
      </c>
      <c r="C3190" s="3" t="s">
        <v>8</v>
      </c>
      <c r="D3190" s="3" t="s">
        <v>4018</v>
      </c>
      <c r="E3190" s="3" t="s">
        <v>10</v>
      </c>
      <c r="F3190" s="4" t="s">
        <v>4019</v>
      </c>
      <c r="G3190" s="5">
        <v>4472824</v>
      </c>
      <c r="H3190" s="5">
        <v>4472822.6500000004</v>
      </c>
      <c r="I3190" s="5">
        <v>1.349999999627471</v>
      </c>
      <c r="J3190" s="4" t="s">
        <v>18</v>
      </c>
      <c r="K3190" s="4" t="s">
        <v>18</v>
      </c>
      <c r="L3190" s="14"/>
      <c r="M3190" s="14"/>
    </row>
    <row r="3191" spans="1:13" ht="36" x14ac:dyDescent="0.25">
      <c r="A3191" s="4" t="s">
        <v>49</v>
      </c>
      <c r="B3191" s="4" t="s">
        <v>51</v>
      </c>
      <c r="C3191" s="3" t="s">
        <v>8</v>
      </c>
      <c r="D3191" s="3" t="s">
        <v>3642</v>
      </c>
      <c r="E3191" s="3" t="s">
        <v>11</v>
      </c>
      <c r="F3191" s="4" t="s">
        <v>3643</v>
      </c>
      <c r="G3191" s="5">
        <v>24270</v>
      </c>
      <c r="H3191" s="5">
        <v>0</v>
      </c>
      <c r="I3191" s="5">
        <v>24270</v>
      </c>
      <c r="J3191" s="4" t="s">
        <v>18</v>
      </c>
      <c r="K3191" s="4" t="s">
        <v>16</v>
      </c>
      <c r="L3191" s="14"/>
      <c r="M3191" s="14"/>
    </row>
    <row r="3192" spans="1:13" ht="36" x14ac:dyDescent="0.25">
      <c r="A3192" s="4" t="s">
        <v>49</v>
      </c>
      <c r="B3192" s="4" t="s">
        <v>51</v>
      </c>
      <c r="C3192" s="3" t="s">
        <v>8</v>
      </c>
      <c r="D3192" s="3" t="s">
        <v>1790</v>
      </c>
      <c r="E3192" s="3" t="s">
        <v>13</v>
      </c>
      <c r="F3192" s="4" t="s">
        <v>5414</v>
      </c>
      <c r="G3192" s="5">
        <v>7200</v>
      </c>
      <c r="H3192" s="5">
        <v>7200</v>
      </c>
      <c r="I3192" s="5">
        <v>0</v>
      </c>
      <c r="J3192" s="4" t="s">
        <v>18</v>
      </c>
      <c r="K3192" s="4" t="s">
        <v>18</v>
      </c>
      <c r="L3192" s="14"/>
      <c r="M3192" s="14"/>
    </row>
    <row r="3193" spans="1:13" ht="36" x14ac:dyDescent="0.25">
      <c r="A3193" s="4" t="s">
        <v>49</v>
      </c>
      <c r="B3193" s="4" t="s">
        <v>51</v>
      </c>
      <c r="C3193" s="3" t="s">
        <v>8</v>
      </c>
      <c r="D3193" s="3" t="s">
        <v>3644</v>
      </c>
      <c r="E3193" s="3" t="s">
        <v>11</v>
      </c>
      <c r="F3193" s="4" t="s">
        <v>4020</v>
      </c>
      <c r="G3193" s="5">
        <v>553865</v>
      </c>
      <c r="H3193" s="5">
        <v>547391.03700000001</v>
      </c>
      <c r="I3193" s="5">
        <v>6473.9629999999888</v>
      </c>
      <c r="J3193" s="4" t="s">
        <v>18</v>
      </c>
      <c r="K3193" s="4" t="s">
        <v>18</v>
      </c>
      <c r="L3193" s="14"/>
      <c r="M3193" s="14"/>
    </row>
    <row r="3194" spans="1:13" ht="36" x14ac:dyDescent="0.25">
      <c r="A3194" s="4" t="s">
        <v>49</v>
      </c>
      <c r="B3194" s="4" t="s">
        <v>51</v>
      </c>
      <c r="C3194" s="3" t="s">
        <v>8</v>
      </c>
      <c r="D3194" s="3" t="s">
        <v>4289</v>
      </c>
      <c r="E3194" s="3" t="s">
        <v>11</v>
      </c>
      <c r="F3194" s="4" t="s">
        <v>5415</v>
      </c>
      <c r="G3194" s="5">
        <v>1000</v>
      </c>
      <c r="H3194" s="5">
        <v>0</v>
      </c>
      <c r="I3194" s="5">
        <v>1000</v>
      </c>
      <c r="J3194" s="4" t="s">
        <v>18</v>
      </c>
      <c r="K3194" s="4" t="s">
        <v>444</v>
      </c>
      <c r="L3194" s="14"/>
      <c r="M3194" s="14"/>
    </row>
    <row r="3195" spans="1:13" ht="36" x14ac:dyDescent="0.25">
      <c r="A3195" s="4" t="s">
        <v>49</v>
      </c>
      <c r="B3195" s="4" t="s">
        <v>51</v>
      </c>
      <c r="C3195" s="3" t="s">
        <v>8</v>
      </c>
      <c r="D3195" s="3" t="s">
        <v>4688</v>
      </c>
      <c r="E3195" s="3" t="s">
        <v>10</v>
      </c>
      <c r="F3195" s="4" t="s">
        <v>4689</v>
      </c>
      <c r="G3195" s="5">
        <v>749140</v>
      </c>
      <c r="H3195" s="5">
        <v>745365.25899999996</v>
      </c>
      <c r="I3195" s="5">
        <v>3774.7410000000382</v>
      </c>
      <c r="J3195" s="4" t="s">
        <v>18</v>
      </c>
      <c r="K3195" s="4" t="s">
        <v>18</v>
      </c>
      <c r="L3195" s="14"/>
      <c r="M3195" s="14"/>
    </row>
    <row r="3196" spans="1:13" ht="36" x14ac:dyDescent="0.25">
      <c r="A3196" s="4" t="s">
        <v>49</v>
      </c>
      <c r="B3196" s="4" t="s">
        <v>52</v>
      </c>
      <c r="C3196" s="3" t="s">
        <v>8</v>
      </c>
      <c r="D3196" s="3" t="s">
        <v>3645</v>
      </c>
      <c r="E3196" s="3" t="s">
        <v>11</v>
      </c>
      <c r="F3196" s="4" t="s">
        <v>3646</v>
      </c>
      <c r="G3196" s="5">
        <v>209603</v>
      </c>
      <c r="H3196" s="5">
        <v>167755.497</v>
      </c>
      <c r="I3196" s="5">
        <v>41847.502999999997</v>
      </c>
      <c r="J3196" s="4" t="s">
        <v>19</v>
      </c>
      <c r="K3196" s="4" t="s">
        <v>19</v>
      </c>
      <c r="L3196" s="14"/>
      <c r="M3196" s="14"/>
    </row>
    <row r="3197" spans="1:13" ht="36" x14ac:dyDescent="0.25">
      <c r="A3197" s="4" t="s">
        <v>49</v>
      </c>
      <c r="B3197" s="4" t="s">
        <v>52</v>
      </c>
      <c r="C3197" s="3" t="s">
        <v>8</v>
      </c>
      <c r="D3197" s="3" t="s">
        <v>3647</v>
      </c>
      <c r="E3197" s="3" t="s">
        <v>11</v>
      </c>
      <c r="F3197" s="4" t="s">
        <v>3648</v>
      </c>
      <c r="G3197" s="5">
        <v>579698</v>
      </c>
      <c r="H3197" s="5">
        <v>577075.68999999994</v>
      </c>
      <c r="I3197" s="5">
        <v>2622.3100000000559</v>
      </c>
      <c r="J3197" s="4" t="s">
        <v>116</v>
      </c>
      <c r="K3197" s="4" t="s">
        <v>3649</v>
      </c>
      <c r="L3197" s="14"/>
      <c r="M3197" s="14"/>
    </row>
    <row r="3198" spans="1:13" ht="36" x14ac:dyDescent="0.25">
      <c r="A3198" s="4" t="s">
        <v>49</v>
      </c>
      <c r="B3198" s="4" t="s">
        <v>52</v>
      </c>
      <c r="C3198" s="3" t="s">
        <v>8</v>
      </c>
      <c r="D3198" s="3" t="s">
        <v>117</v>
      </c>
      <c r="E3198" s="3" t="s">
        <v>13</v>
      </c>
      <c r="F3198" s="4" t="s">
        <v>118</v>
      </c>
      <c r="G3198" s="5">
        <v>200</v>
      </c>
      <c r="H3198" s="5">
        <v>0</v>
      </c>
      <c r="I3198" s="5">
        <v>200</v>
      </c>
      <c r="J3198" s="4" t="s">
        <v>19</v>
      </c>
      <c r="K3198" s="4" t="s">
        <v>19</v>
      </c>
      <c r="L3198" s="14"/>
      <c r="M3198" s="14"/>
    </row>
    <row r="3199" spans="1:13" ht="36" x14ac:dyDescent="0.25">
      <c r="A3199" s="4" t="s">
        <v>49</v>
      </c>
      <c r="B3199" s="4" t="s">
        <v>52</v>
      </c>
      <c r="C3199" s="3" t="s">
        <v>8</v>
      </c>
      <c r="D3199" s="3" t="s">
        <v>3650</v>
      </c>
      <c r="E3199" s="3" t="s">
        <v>11</v>
      </c>
      <c r="F3199" s="4" t="s">
        <v>3651</v>
      </c>
      <c r="G3199" s="5">
        <v>1392257</v>
      </c>
      <c r="H3199" s="5">
        <v>1378320.1410000001</v>
      </c>
      <c r="I3199" s="5">
        <v>13936.858999999939</v>
      </c>
      <c r="J3199" s="4" t="s">
        <v>19</v>
      </c>
      <c r="K3199" s="4" t="s">
        <v>19</v>
      </c>
      <c r="L3199" s="14"/>
      <c r="M3199" s="14"/>
    </row>
    <row r="3200" spans="1:13" ht="36" x14ac:dyDescent="0.25">
      <c r="A3200" s="4" t="s">
        <v>49</v>
      </c>
      <c r="B3200" s="4" t="s">
        <v>52</v>
      </c>
      <c r="C3200" s="3" t="s">
        <v>8</v>
      </c>
      <c r="D3200" s="3" t="s">
        <v>119</v>
      </c>
      <c r="E3200" s="3" t="s">
        <v>10</v>
      </c>
      <c r="F3200" s="4" t="s">
        <v>120</v>
      </c>
      <c r="G3200" s="5">
        <v>386480</v>
      </c>
      <c r="H3200" s="5">
        <v>386479.4</v>
      </c>
      <c r="I3200" s="5">
        <v>0.59999999997671694</v>
      </c>
      <c r="J3200" s="4" t="s">
        <v>19</v>
      </c>
      <c r="K3200" s="4" t="s">
        <v>19</v>
      </c>
      <c r="L3200" s="14"/>
      <c r="M3200" s="14"/>
    </row>
    <row r="3201" spans="1:13" ht="36" x14ac:dyDescent="0.25">
      <c r="A3201" s="4" t="s">
        <v>49</v>
      </c>
      <c r="B3201" s="4" t="s">
        <v>52</v>
      </c>
      <c r="C3201" s="3" t="s">
        <v>8</v>
      </c>
      <c r="D3201" s="3" t="s">
        <v>3652</v>
      </c>
      <c r="E3201" s="3" t="s">
        <v>11</v>
      </c>
      <c r="F3201" s="4" t="s">
        <v>3653</v>
      </c>
      <c r="G3201" s="5">
        <v>943987</v>
      </c>
      <c r="H3201" s="5">
        <v>923967.01199999999</v>
      </c>
      <c r="I3201" s="5">
        <v>20019.988000000012</v>
      </c>
      <c r="J3201" s="4" t="s">
        <v>116</v>
      </c>
      <c r="K3201" s="4" t="s">
        <v>121</v>
      </c>
      <c r="L3201" s="14"/>
      <c r="M3201" s="14"/>
    </row>
    <row r="3202" spans="1:13" ht="36" x14ac:dyDescent="0.25">
      <c r="A3202" s="4" t="s">
        <v>49</v>
      </c>
      <c r="B3202" s="4" t="s">
        <v>52</v>
      </c>
      <c r="C3202" s="3" t="s">
        <v>8</v>
      </c>
      <c r="D3202" s="3" t="s">
        <v>4290</v>
      </c>
      <c r="E3202" s="3" t="s">
        <v>10</v>
      </c>
      <c r="F3202" s="4" t="s">
        <v>4291</v>
      </c>
      <c r="G3202" s="5">
        <v>4917020</v>
      </c>
      <c r="H3202" s="5">
        <v>4860150.4119999995</v>
      </c>
      <c r="I3202" s="5">
        <v>56869.588000000454</v>
      </c>
      <c r="J3202" s="4" t="s">
        <v>19</v>
      </c>
      <c r="K3202" s="4" t="s">
        <v>19</v>
      </c>
      <c r="L3202" s="14"/>
      <c r="M3202" s="14"/>
    </row>
    <row r="3203" spans="1:13" ht="36" x14ac:dyDescent="0.25">
      <c r="A3203" s="4" t="s">
        <v>49</v>
      </c>
      <c r="B3203" s="4" t="s">
        <v>52</v>
      </c>
      <c r="C3203" s="3" t="s">
        <v>8</v>
      </c>
      <c r="D3203" s="3" t="s">
        <v>5034</v>
      </c>
      <c r="E3203" s="3" t="s">
        <v>10</v>
      </c>
      <c r="F3203" s="4" t="s">
        <v>5035</v>
      </c>
      <c r="G3203" s="5">
        <v>2712297</v>
      </c>
      <c r="H3203" s="5">
        <v>2712296.6549999998</v>
      </c>
      <c r="I3203" s="5">
        <v>0.34500000020489097</v>
      </c>
      <c r="J3203" s="4" t="s">
        <v>116</v>
      </c>
      <c r="K3203" s="4" t="s">
        <v>121</v>
      </c>
      <c r="L3203" s="14"/>
      <c r="M3203" s="14"/>
    </row>
    <row r="3204" spans="1:13" ht="36" x14ac:dyDescent="0.25">
      <c r="A3204" s="4" t="s">
        <v>49</v>
      </c>
      <c r="B3204" s="4" t="s">
        <v>52</v>
      </c>
      <c r="C3204" s="3" t="s">
        <v>8</v>
      </c>
      <c r="D3204" s="3" t="s">
        <v>122</v>
      </c>
      <c r="E3204" s="3" t="s">
        <v>13</v>
      </c>
      <c r="F3204" s="4" t="s">
        <v>123</v>
      </c>
      <c r="G3204" s="5">
        <v>200</v>
      </c>
      <c r="H3204" s="5">
        <v>0</v>
      </c>
      <c r="I3204" s="5">
        <v>200</v>
      </c>
      <c r="J3204" s="4" t="s">
        <v>116</v>
      </c>
      <c r="K3204" s="4" t="s">
        <v>121</v>
      </c>
      <c r="L3204" s="14"/>
      <c r="M3204" s="14"/>
    </row>
    <row r="3205" spans="1:13" ht="36" x14ac:dyDescent="0.25">
      <c r="A3205" s="4" t="s">
        <v>49</v>
      </c>
      <c r="B3205" s="4" t="s">
        <v>52</v>
      </c>
      <c r="C3205" s="3" t="s">
        <v>8</v>
      </c>
      <c r="D3205" s="3" t="s">
        <v>3654</v>
      </c>
      <c r="E3205" s="3" t="s">
        <v>11</v>
      </c>
      <c r="F3205" s="4" t="s">
        <v>3655</v>
      </c>
      <c r="G3205" s="5">
        <v>434183</v>
      </c>
      <c r="H3205" s="5">
        <v>336872.391</v>
      </c>
      <c r="I3205" s="5">
        <v>97310.608999999997</v>
      </c>
      <c r="J3205" s="4" t="s">
        <v>20</v>
      </c>
      <c r="K3205" s="4" t="s">
        <v>21</v>
      </c>
      <c r="L3205" s="14"/>
      <c r="M3205" s="14"/>
    </row>
    <row r="3206" spans="1:13" ht="36" x14ac:dyDescent="0.25">
      <c r="A3206" s="4" t="s">
        <v>49</v>
      </c>
      <c r="B3206" s="4" t="s">
        <v>52</v>
      </c>
      <c r="C3206" s="3" t="s">
        <v>8</v>
      </c>
      <c r="D3206" s="3" t="s">
        <v>3656</v>
      </c>
      <c r="E3206" s="3" t="s">
        <v>11</v>
      </c>
      <c r="F3206" s="4" t="s">
        <v>3657</v>
      </c>
      <c r="G3206" s="5">
        <v>567442</v>
      </c>
      <c r="H3206" s="5">
        <v>567440.35800000001</v>
      </c>
      <c r="I3206" s="5">
        <v>1.6419999999925494</v>
      </c>
      <c r="J3206" s="4" t="s">
        <v>19</v>
      </c>
      <c r="K3206" s="4" t="s">
        <v>19</v>
      </c>
      <c r="L3206" s="14"/>
      <c r="M3206" s="14"/>
    </row>
    <row r="3207" spans="1:13" ht="36" x14ac:dyDescent="0.25">
      <c r="A3207" s="4" t="s">
        <v>49</v>
      </c>
      <c r="B3207" s="4" t="s">
        <v>52</v>
      </c>
      <c r="C3207" s="3" t="s">
        <v>8</v>
      </c>
      <c r="D3207" s="3" t="s">
        <v>4292</v>
      </c>
      <c r="E3207" s="3" t="s">
        <v>10</v>
      </c>
      <c r="F3207" s="4" t="s">
        <v>4293</v>
      </c>
      <c r="G3207" s="5">
        <v>380503</v>
      </c>
      <c r="H3207" s="5">
        <v>380502.228</v>
      </c>
      <c r="I3207" s="5">
        <v>0.77199999999720603</v>
      </c>
      <c r="J3207" s="4" t="s">
        <v>116</v>
      </c>
      <c r="K3207" s="4" t="s">
        <v>121</v>
      </c>
      <c r="L3207" s="14"/>
      <c r="M3207" s="14"/>
    </row>
    <row r="3208" spans="1:13" ht="36" x14ac:dyDescent="0.25">
      <c r="A3208" s="4" t="s">
        <v>49</v>
      </c>
      <c r="B3208" s="4" t="s">
        <v>53</v>
      </c>
      <c r="C3208" s="3" t="s">
        <v>8</v>
      </c>
      <c r="D3208" s="3" t="s">
        <v>3658</v>
      </c>
      <c r="E3208" s="3" t="s">
        <v>11</v>
      </c>
      <c r="F3208" s="4" t="s">
        <v>3659</v>
      </c>
      <c r="G3208" s="5">
        <v>605258</v>
      </c>
      <c r="H3208" s="5">
        <v>598620.28200000001</v>
      </c>
      <c r="I3208" s="5">
        <v>6637.7179999999935</v>
      </c>
      <c r="J3208" s="4" t="s">
        <v>124</v>
      </c>
      <c r="K3208" s="4" t="s">
        <v>125</v>
      </c>
      <c r="L3208" s="14"/>
      <c r="M3208" s="14"/>
    </row>
    <row r="3209" spans="1:13" ht="36" x14ac:dyDescent="0.25">
      <c r="A3209" s="4" t="s">
        <v>49</v>
      </c>
      <c r="B3209" s="4" t="s">
        <v>53</v>
      </c>
      <c r="C3209" s="3" t="s">
        <v>8</v>
      </c>
      <c r="D3209" s="3" t="s">
        <v>126</v>
      </c>
      <c r="E3209" s="3" t="s">
        <v>13</v>
      </c>
      <c r="F3209" s="4" t="s">
        <v>127</v>
      </c>
      <c r="G3209" s="5">
        <v>200</v>
      </c>
      <c r="H3209" s="5">
        <v>0</v>
      </c>
      <c r="I3209" s="5">
        <v>200</v>
      </c>
      <c r="J3209" s="4" t="s">
        <v>15</v>
      </c>
      <c r="K3209" s="4" t="s">
        <v>16</v>
      </c>
      <c r="L3209" s="14"/>
      <c r="M3209" s="14"/>
    </row>
    <row r="3210" spans="1:13" ht="36" x14ac:dyDescent="0.25">
      <c r="A3210" s="4" t="s">
        <v>49</v>
      </c>
      <c r="B3210" s="4" t="s">
        <v>53</v>
      </c>
      <c r="C3210" s="3" t="s">
        <v>8</v>
      </c>
      <c r="D3210" s="3" t="s">
        <v>324</v>
      </c>
      <c r="E3210" s="3" t="s">
        <v>10</v>
      </c>
      <c r="F3210" s="4" t="s">
        <v>325</v>
      </c>
      <c r="G3210" s="5">
        <v>1482968</v>
      </c>
      <c r="H3210" s="5">
        <v>1482967.429</v>
      </c>
      <c r="I3210" s="5">
        <v>0.57099999999627471</v>
      </c>
      <c r="J3210" s="4" t="s">
        <v>124</v>
      </c>
      <c r="K3210" s="4" t="s">
        <v>125</v>
      </c>
      <c r="L3210" s="14"/>
      <c r="M3210" s="14"/>
    </row>
    <row r="3211" spans="1:13" ht="36" x14ac:dyDescent="0.25">
      <c r="A3211" s="4" t="s">
        <v>49</v>
      </c>
      <c r="B3211" s="4" t="s">
        <v>53</v>
      </c>
      <c r="C3211" s="3" t="s">
        <v>8</v>
      </c>
      <c r="D3211" s="3" t="s">
        <v>3660</v>
      </c>
      <c r="E3211" s="3" t="s">
        <v>11</v>
      </c>
      <c r="F3211" s="4" t="s">
        <v>4021</v>
      </c>
      <c r="G3211" s="5">
        <v>634053</v>
      </c>
      <c r="H3211" s="5">
        <v>542471.54099999997</v>
      </c>
      <c r="I3211" s="5">
        <v>91581.459000000032</v>
      </c>
      <c r="J3211" s="4" t="s">
        <v>22</v>
      </c>
      <c r="K3211" s="4" t="s">
        <v>23</v>
      </c>
      <c r="L3211" s="14"/>
      <c r="M3211" s="14"/>
    </row>
    <row r="3212" spans="1:13" ht="36" x14ac:dyDescent="0.25">
      <c r="A3212" s="4" t="s">
        <v>49</v>
      </c>
      <c r="B3212" s="4" t="s">
        <v>53</v>
      </c>
      <c r="C3212" s="3" t="s">
        <v>8</v>
      </c>
      <c r="D3212" s="3" t="s">
        <v>4294</v>
      </c>
      <c r="E3212" s="3" t="s">
        <v>10</v>
      </c>
      <c r="F3212" s="4" t="s">
        <v>4295</v>
      </c>
      <c r="G3212" s="5">
        <v>41125</v>
      </c>
      <c r="H3212" s="5">
        <v>41122.809000000001</v>
      </c>
      <c r="I3212" s="5">
        <v>2.1909999999988941</v>
      </c>
      <c r="J3212" s="4" t="s">
        <v>22</v>
      </c>
      <c r="K3212" s="4" t="s">
        <v>22</v>
      </c>
      <c r="L3212" s="14"/>
      <c r="M3212" s="14"/>
    </row>
    <row r="3213" spans="1:13" ht="36" x14ac:dyDescent="0.25">
      <c r="A3213" s="4" t="s">
        <v>49</v>
      </c>
      <c r="B3213" s="4" t="s">
        <v>53</v>
      </c>
      <c r="C3213" s="3" t="s">
        <v>8</v>
      </c>
      <c r="D3213" s="3" t="s">
        <v>5036</v>
      </c>
      <c r="E3213" s="3" t="s">
        <v>11</v>
      </c>
      <c r="F3213" s="4" t="s">
        <v>5037</v>
      </c>
      <c r="G3213" s="5">
        <v>1500</v>
      </c>
      <c r="H3213" s="5">
        <v>0</v>
      </c>
      <c r="I3213" s="5">
        <v>1500</v>
      </c>
      <c r="J3213" s="4" t="s">
        <v>22</v>
      </c>
      <c r="K3213" s="4" t="s">
        <v>22</v>
      </c>
      <c r="L3213" s="14"/>
      <c r="M3213" s="14"/>
    </row>
    <row r="3214" spans="1:13" ht="36" x14ac:dyDescent="0.25">
      <c r="A3214" s="4" t="s">
        <v>49</v>
      </c>
      <c r="B3214" s="4" t="s">
        <v>54</v>
      </c>
      <c r="C3214" s="3" t="s">
        <v>8</v>
      </c>
      <c r="D3214" s="3" t="s">
        <v>3661</v>
      </c>
      <c r="E3214" s="3" t="s">
        <v>11</v>
      </c>
      <c r="F3214" s="4" t="s">
        <v>3662</v>
      </c>
      <c r="G3214" s="5">
        <v>2</v>
      </c>
      <c r="H3214" s="5">
        <v>0</v>
      </c>
      <c r="I3214" s="5">
        <v>2</v>
      </c>
      <c r="J3214" s="4" t="s">
        <v>24</v>
      </c>
      <c r="K3214" s="4" t="s">
        <v>25</v>
      </c>
      <c r="L3214" s="14"/>
      <c r="M3214" s="14"/>
    </row>
    <row r="3215" spans="1:13" ht="36" x14ac:dyDescent="0.25">
      <c r="A3215" s="4" t="s">
        <v>49</v>
      </c>
      <c r="B3215" s="4" t="s">
        <v>54</v>
      </c>
      <c r="C3215" s="3" t="s">
        <v>8</v>
      </c>
      <c r="D3215" s="3" t="s">
        <v>128</v>
      </c>
      <c r="E3215" s="3" t="s">
        <v>89</v>
      </c>
      <c r="F3215" s="4" t="s">
        <v>129</v>
      </c>
      <c r="G3215" s="5">
        <v>395691</v>
      </c>
      <c r="H3215" s="5">
        <v>395690.71899999998</v>
      </c>
      <c r="I3215" s="5">
        <v>0.28100000001722947</v>
      </c>
      <c r="J3215" s="4" t="s">
        <v>15</v>
      </c>
      <c r="K3215" s="4" t="s">
        <v>16</v>
      </c>
      <c r="L3215" s="14"/>
      <c r="M3215" s="14"/>
    </row>
    <row r="3216" spans="1:13" ht="36" x14ac:dyDescent="0.25">
      <c r="A3216" s="4" t="s">
        <v>49</v>
      </c>
      <c r="B3216" s="4" t="s">
        <v>54</v>
      </c>
      <c r="C3216" s="3" t="s">
        <v>8</v>
      </c>
      <c r="D3216" s="3" t="s">
        <v>128</v>
      </c>
      <c r="E3216" s="3" t="s">
        <v>13</v>
      </c>
      <c r="F3216" s="4" t="s">
        <v>129</v>
      </c>
      <c r="G3216" s="5">
        <v>40000</v>
      </c>
      <c r="H3216" s="5">
        <v>32566.274000000001</v>
      </c>
      <c r="I3216" s="5">
        <v>7433.7259999999987</v>
      </c>
      <c r="J3216" s="4" t="s">
        <v>15</v>
      </c>
      <c r="K3216" s="4" t="s">
        <v>16</v>
      </c>
      <c r="L3216" s="14"/>
      <c r="M3216" s="14"/>
    </row>
    <row r="3217" spans="1:13" ht="36" x14ac:dyDescent="0.25">
      <c r="A3217" s="4" t="s">
        <v>49</v>
      </c>
      <c r="B3217" s="4" t="s">
        <v>54</v>
      </c>
      <c r="C3217" s="3" t="s">
        <v>8</v>
      </c>
      <c r="D3217" s="3" t="s">
        <v>3663</v>
      </c>
      <c r="E3217" s="3" t="s">
        <v>11</v>
      </c>
      <c r="F3217" s="4" t="s">
        <v>3664</v>
      </c>
      <c r="G3217" s="5">
        <v>404604</v>
      </c>
      <c r="H3217" s="5">
        <v>398386.30499999999</v>
      </c>
      <c r="I3217" s="5">
        <v>6217.695000000007</v>
      </c>
      <c r="J3217" s="4" t="s">
        <v>100</v>
      </c>
      <c r="K3217" s="4" t="s">
        <v>130</v>
      </c>
      <c r="L3217" s="14"/>
      <c r="M3217" s="14"/>
    </row>
    <row r="3218" spans="1:13" ht="36" x14ac:dyDescent="0.25">
      <c r="A3218" s="4" t="s">
        <v>49</v>
      </c>
      <c r="B3218" s="4" t="s">
        <v>54</v>
      </c>
      <c r="C3218" s="3" t="s">
        <v>8</v>
      </c>
      <c r="D3218" s="3" t="s">
        <v>131</v>
      </c>
      <c r="E3218" s="3" t="s">
        <v>13</v>
      </c>
      <c r="F3218" s="4" t="s">
        <v>132</v>
      </c>
      <c r="G3218" s="5">
        <v>300</v>
      </c>
      <c r="H3218" s="5">
        <v>0</v>
      </c>
      <c r="I3218" s="5">
        <v>300</v>
      </c>
      <c r="J3218" s="4" t="s">
        <v>15</v>
      </c>
      <c r="K3218" s="4" t="s">
        <v>16</v>
      </c>
      <c r="L3218" s="14"/>
      <c r="M3218" s="14"/>
    </row>
    <row r="3219" spans="1:13" ht="36" x14ac:dyDescent="0.25">
      <c r="A3219" s="4" t="s">
        <v>49</v>
      </c>
      <c r="B3219" s="4" t="s">
        <v>54</v>
      </c>
      <c r="C3219" s="3" t="s">
        <v>8</v>
      </c>
      <c r="D3219" s="3" t="s">
        <v>133</v>
      </c>
      <c r="E3219" s="3" t="s">
        <v>10</v>
      </c>
      <c r="F3219" s="4" t="s">
        <v>134</v>
      </c>
      <c r="G3219" s="5">
        <v>1864333</v>
      </c>
      <c r="H3219" s="5">
        <v>1863930.754</v>
      </c>
      <c r="I3219" s="5">
        <v>402.24600000004284</v>
      </c>
      <c r="J3219" s="4" t="s">
        <v>100</v>
      </c>
      <c r="K3219" s="4" t="s">
        <v>130</v>
      </c>
      <c r="L3219" s="14"/>
      <c r="M3219" s="14"/>
    </row>
    <row r="3220" spans="1:13" ht="36" x14ac:dyDescent="0.25">
      <c r="A3220" s="4" t="s">
        <v>49</v>
      </c>
      <c r="B3220" s="4" t="s">
        <v>54</v>
      </c>
      <c r="C3220" s="3" t="s">
        <v>8</v>
      </c>
      <c r="D3220" s="3" t="s">
        <v>135</v>
      </c>
      <c r="E3220" s="3" t="s">
        <v>10</v>
      </c>
      <c r="F3220" s="4" t="s">
        <v>136</v>
      </c>
      <c r="G3220" s="5">
        <v>11381820</v>
      </c>
      <c r="H3220" s="5">
        <v>11381818.33</v>
      </c>
      <c r="I3220" s="5">
        <v>1.6699999999254942</v>
      </c>
      <c r="J3220" s="4" t="s">
        <v>100</v>
      </c>
      <c r="K3220" s="4" t="s">
        <v>130</v>
      </c>
      <c r="L3220" s="14"/>
      <c r="M3220" s="14"/>
    </row>
    <row r="3221" spans="1:13" ht="36" x14ac:dyDescent="0.25">
      <c r="A3221" s="4" t="s">
        <v>49</v>
      </c>
      <c r="B3221" s="4" t="s">
        <v>54</v>
      </c>
      <c r="C3221" s="3" t="s">
        <v>8</v>
      </c>
      <c r="D3221" s="3" t="s">
        <v>3665</v>
      </c>
      <c r="E3221" s="3" t="s">
        <v>11</v>
      </c>
      <c r="F3221" s="4" t="s">
        <v>3666</v>
      </c>
      <c r="G3221" s="5">
        <v>1201748</v>
      </c>
      <c r="H3221" s="5">
        <v>1194278.8570000001</v>
      </c>
      <c r="I3221" s="5">
        <v>7469.1429999999236</v>
      </c>
      <c r="J3221" s="4" t="s">
        <v>24</v>
      </c>
      <c r="K3221" s="4" t="s">
        <v>101</v>
      </c>
      <c r="L3221" s="14"/>
      <c r="M3221" s="14"/>
    </row>
    <row r="3222" spans="1:13" ht="36" x14ac:dyDescent="0.25">
      <c r="A3222" s="4" t="s">
        <v>49</v>
      </c>
      <c r="B3222" s="4" t="s">
        <v>54</v>
      </c>
      <c r="C3222" s="3" t="s">
        <v>8</v>
      </c>
      <c r="D3222" s="3" t="s">
        <v>3667</v>
      </c>
      <c r="E3222" s="3" t="s">
        <v>11</v>
      </c>
      <c r="F3222" s="4" t="s">
        <v>3668</v>
      </c>
      <c r="G3222" s="5">
        <v>1076309</v>
      </c>
      <c r="H3222" s="5">
        <v>969708.96900000004</v>
      </c>
      <c r="I3222" s="5">
        <v>106600.03099999996</v>
      </c>
      <c r="J3222" s="4" t="s">
        <v>24</v>
      </c>
      <c r="K3222" s="4" t="s">
        <v>25</v>
      </c>
      <c r="L3222" s="14"/>
      <c r="M3222" s="14"/>
    </row>
    <row r="3223" spans="1:13" ht="36" x14ac:dyDescent="0.25">
      <c r="A3223" s="4" t="s">
        <v>49</v>
      </c>
      <c r="B3223" s="4" t="s">
        <v>54</v>
      </c>
      <c r="C3223" s="3" t="s">
        <v>8</v>
      </c>
      <c r="D3223" s="3" t="s">
        <v>4022</v>
      </c>
      <c r="E3223" s="3" t="s">
        <v>11</v>
      </c>
      <c r="F3223" s="4" t="s">
        <v>4023</v>
      </c>
      <c r="G3223" s="5">
        <v>1898219</v>
      </c>
      <c r="H3223" s="5">
        <v>1665716.42</v>
      </c>
      <c r="I3223" s="5">
        <v>232502.58000000007</v>
      </c>
      <c r="J3223" s="4" t="s">
        <v>24</v>
      </c>
      <c r="K3223" s="4" t="s">
        <v>25</v>
      </c>
      <c r="L3223" s="14"/>
      <c r="M3223" s="14"/>
    </row>
    <row r="3224" spans="1:13" ht="36" x14ac:dyDescent="0.25">
      <c r="A3224" s="4" t="s">
        <v>49</v>
      </c>
      <c r="B3224" s="4" t="s">
        <v>54</v>
      </c>
      <c r="C3224" s="3" t="s">
        <v>8</v>
      </c>
      <c r="D3224" s="3" t="s">
        <v>3669</v>
      </c>
      <c r="E3224" s="3" t="s">
        <v>11</v>
      </c>
      <c r="F3224" s="4" t="s">
        <v>4024</v>
      </c>
      <c r="G3224" s="5">
        <v>1492268</v>
      </c>
      <c r="H3224" s="5">
        <v>1470809.885</v>
      </c>
      <c r="I3224" s="5">
        <v>21458.114999999991</v>
      </c>
      <c r="J3224" s="4" t="s">
        <v>24</v>
      </c>
      <c r="K3224" s="4" t="s">
        <v>25</v>
      </c>
      <c r="L3224" s="14"/>
      <c r="M3224" s="14"/>
    </row>
    <row r="3225" spans="1:13" ht="36" x14ac:dyDescent="0.25">
      <c r="A3225" s="4" t="s">
        <v>49</v>
      </c>
      <c r="B3225" s="4" t="s">
        <v>54</v>
      </c>
      <c r="C3225" s="3" t="s">
        <v>8</v>
      </c>
      <c r="D3225" s="3" t="s">
        <v>5313</v>
      </c>
      <c r="E3225" s="3" t="s">
        <v>11</v>
      </c>
      <c r="F3225" s="4" t="s">
        <v>5314</v>
      </c>
      <c r="G3225" s="5">
        <v>1000</v>
      </c>
      <c r="H3225" s="5">
        <v>0</v>
      </c>
      <c r="I3225" s="5">
        <v>1000</v>
      </c>
      <c r="J3225" s="4" t="s">
        <v>24</v>
      </c>
      <c r="K3225" s="4" t="s">
        <v>101</v>
      </c>
      <c r="L3225" s="14"/>
      <c r="M3225" s="14"/>
    </row>
    <row r="3226" spans="1:13" ht="36" x14ac:dyDescent="0.25">
      <c r="A3226" s="4" t="s">
        <v>49</v>
      </c>
      <c r="B3226" s="4" t="s">
        <v>54</v>
      </c>
      <c r="C3226" s="3" t="s">
        <v>8</v>
      </c>
      <c r="D3226" s="3" t="s">
        <v>5038</v>
      </c>
      <c r="E3226" s="3" t="s">
        <v>89</v>
      </c>
      <c r="F3226" s="4" t="s">
        <v>5039</v>
      </c>
      <c r="G3226" s="5">
        <v>1306210</v>
      </c>
      <c r="H3226" s="5">
        <v>1280576.1229999999</v>
      </c>
      <c r="I3226" s="5">
        <v>25633.877000000095</v>
      </c>
      <c r="J3226" s="4" t="s">
        <v>24</v>
      </c>
      <c r="K3226" s="4" t="s">
        <v>101</v>
      </c>
      <c r="L3226" s="14"/>
      <c r="M3226" s="14"/>
    </row>
    <row r="3227" spans="1:13" ht="36" x14ac:dyDescent="0.25">
      <c r="A3227" s="4" t="s">
        <v>49</v>
      </c>
      <c r="B3227" s="4" t="s">
        <v>54</v>
      </c>
      <c r="C3227" s="3" t="s">
        <v>8</v>
      </c>
      <c r="D3227" s="3" t="s">
        <v>5038</v>
      </c>
      <c r="E3227" s="3" t="s">
        <v>13</v>
      </c>
      <c r="F3227" s="4" t="s">
        <v>5039</v>
      </c>
      <c r="G3227" s="5">
        <v>3000</v>
      </c>
      <c r="H3227" s="5">
        <v>194.33</v>
      </c>
      <c r="I3227" s="5">
        <v>2805.67</v>
      </c>
      <c r="J3227" s="4" t="s">
        <v>24</v>
      </c>
      <c r="K3227" s="4" t="s">
        <v>101</v>
      </c>
      <c r="L3227" s="14"/>
      <c r="M3227" s="14"/>
    </row>
    <row r="3228" spans="1:13" ht="36" x14ac:dyDescent="0.25">
      <c r="A3228" s="4" t="s">
        <v>49</v>
      </c>
      <c r="B3228" s="4" t="s">
        <v>54</v>
      </c>
      <c r="C3228" s="3" t="s">
        <v>8</v>
      </c>
      <c r="D3228" s="3" t="s">
        <v>5315</v>
      </c>
      <c r="E3228" s="3" t="s">
        <v>11</v>
      </c>
      <c r="F3228" s="4" t="s">
        <v>5316</v>
      </c>
      <c r="G3228" s="5">
        <v>1000</v>
      </c>
      <c r="H3228" s="5">
        <v>0</v>
      </c>
      <c r="I3228" s="5">
        <v>1000</v>
      </c>
      <c r="J3228" s="4" t="s">
        <v>24</v>
      </c>
      <c r="K3228" s="4" t="s">
        <v>1876</v>
      </c>
      <c r="L3228" s="14"/>
      <c r="M3228" s="14"/>
    </row>
    <row r="3229" spans="1:13" ht="36" x14ac:dyDescent="0.25">
      <c r="A3229" s="4" t="s">
        <v>49</v>
      </c>
      <c r="B3229" s="4" t="s">
        <v>55</v>
      </c>
      <c r="C3229" s="3" t="s">
        <v>8</v>
      </c>
      <c r="D3229" s="3" t="s">
        <v>3670</v>
      </c>
      <c r="E3229" s="3" t="s">
        <v>11</v>
      </c>
      <c r="F3229" s="4" t="s">
        <v>3671</v>
      </c>
      <c r="G3229" s="5">
        <v>433909</v>
      </c>
      <c r="H3229" s="5">
        <v>393842.739</v>
      </c>
      <c r="I3229" s="5">
        <v>40066.260999999999</v>
      </c>
      <c r="J3229" s="4" t="s">
        <v>102</v>
      </c>
      <c r="K3229" s="4" t="s">
        <v>137</v>
      </c>
      <c r="L3229" s="14"/>
      <c r="M3229" s="14"/>
    </row>
    <row r="3230" spans="1:13" ht="72" x14ac:dyDescent="0.25">
      <c r="A3230" s="4" t="s">
        <v>49</v>
      </c>
      <c r="B3230" s="4" t="s">
        <v>55</v>
      </c>
      <c r="C3230" s="3" t="s">
        <v>8</v>
      </c>
      <c r="D3230" s="3" t="s">
        <v>3672</v>
      </c>
      <c r="E3230" s="3" t="s">
        <v>11</v>
      </c>
      <c r="F3230" s="4" t="s">
        <v>3673</v>
      </c>
      <c r="G3230" s="5">
        <v>542832</v>
      </c>
      <c r="H3230" s="5">
        <v>540561.80299999996</v>
      </c>
      <c r="I3230" s="5">
        <v>2270.1970000000438</v>
      </c>
      <c r="J3230" s="4" t="s">
        <v>140</v>
      </c>
      <c r="K3230" s="4" t="s">
        <v>141</v>
      </c>
      <c r="L3230" s="14"/>
      <c r="M3230" s="14"/>
    </row>
    <row r="3231" spans="1:13" ht="36" x14ac:dyDescent="0.25">
      <c r="A3231" s="4" t="s">
        <v>49</v>
      </c>
      <c r="B3231" s="4" t="s">
        <v>55</v>
      </c>
      <c r="C3231" s="3" t="s">
        <v>8</v>
      </c>
      <c r="D3231" s="3" t="s">
        <v>3674</v>
      </c>
      <c r="E3231" s="3" t="s">
        <v>11</v>
      </c>
      <c r="F3231" s="4" t="s">
        <v>3675</v>
      </c>
      <c r="G3231" s="5">
        <v>473668</v>
      </c>
      <c r="H3231" s="5">
        <v>473640.70600000001</v>
      </c>
      <c r="I3231" s="5">
        <v>27.293999999994412</v>
      </c>
      <c r="J3231" s="4" t="s">
        <v>104</v>
      </c>
      <c r="K3231" s="4" t="s">
        <v>104</v>
      </c>
      <c r="L3231" s="14"/>
      <c r="M3231" s="14"/>
    </row>
    <row r="3232" spans="1:13" ht="36" x14ac:dyDescent="0.25">
      <c r="A3232" s="4" t="s">
        <v>49</v>
      </c>
      <c r="B3232" s="4" t="s">
        <v>55</v>
      </c>
      <c r="C3232" s="3" t="s">
        <v>8</v>
      </c>
      <c r="D3232" s="3" t="s">
        <v>142</v>
      </c>
      <c r="E3232" s="3" t="s">
        <v>10</v>
      </c>
      <c r="F3232" s="4" t="s">
        <v>143</v>
      </c>
      <c r="G3232" s="5">
        <v>11900875</v>
      </c>
      <c r="H3232" s="5">
        <v>11900873.597999999</v>
      </c>
      <c r="I3232" s="5">
        <v>1.4020000007003546</v>
      </c>
      <c r="J3232" s="4" t="s">
        <v>102</v>
      </c>
      <c r="K3232" s="4" t="s">
        <v>137</v>
      </c>
      <c r="L3232" s="14"/>
      <c r="M3232" s="14"/>
    </row>
    <row r="3233" spans="1:13" ht="72" x14ac:dyDescent="0.25">
      <c r="A3233" s="4" t="s">
        <v>49</v>
      </c>
      <c r="B3233" s="4" t="s">
        <v>55</v>
      </c>
      <c r="C3233" s="3" t="s">
        <v>8</v>
      </c>
      <c r="D3233" s="3" t="s">
        <v>144</v>
      </c>
      <c r="E3233" s="3" t="s">
        <v>10</v>
      </c>
      <c r="F3233" s="4" t="s">
        <v>145</v>
      </c>
      <c r="G3233" s="5">
        <v>96406</v>
      </c>
      <c r="H3233" s="5">
        <v>96404.619000000006</v>
      </c>
      <c r="I3233" s="5">
        <v>1.3809999999939464</v>
      </c>
      <c r="J3233" s="4" t="s">
        <v>140</v>
      </c>
      <c r="K3233" s="4" t="s">
        <v>141</v>
      </c>
      <c r="L3233" s="14"/>
      <c r="M3233" s="14"/>
    </row>
    <row r="3234" spans="1:13" ht="36" x14ac:dyDescent="0.25">
      <c r="A3234" s="4" t="s">
        <v>49</v>
      </c>
      <c r="B3234" s="4" t="s">
        <v>55</v>
      </c>
      <c r="C3234" s="3" t="s">
        <v>8</v>
      </c>
      <c r="D3234" s="3" t="s">
        <v>146</v>
      </c>
      <c r="E3234" s="3" t="s">
        <v>13</v>
      </c>
      <c r="F3234" s="4" t="s">
        <v>147</v>
      </c>
      <c r="G3234" s="5">
        <v>200</v>
      </c>
      <c r="H3234" s="5">
        <v>0</v>
      </c>
      <c r="I3234" s="5">
        <v>200</v>
      </c>
      <c r="J3234" s="4" t="s">
        <v>26</v>
      </c>
      <c r="K3234" s="4" t="s">
        <v>16</v>
      </c>
      <c r="L3234" s="14"/>
      <c r="M3234" s="14"/>
    </row>
    <row r="3235" spans="1:13" ht="36" x14ac:dyDescent="0.25">
      <c r="A3235" s="4" t="s">
        <v>49</v>
      </c>
      <c r="B3235" s="4" t="s">
        <v>55</v>
      </c>
      <c r="C3235" s="3" t="s">
        <v>8</v>
      </c>
      <c r="D3235" s="3" t="s">
        <v>148</v>
      </c>
      <c r="E3235" s="3" t="s">
        <v>13</v>
      </c>
      <c r="F3235" s="4" t="s">
        <v>149</v>
      </c>
      <c r="G3235" s="5">
        <v>200</v>
      </c>
      <c r="H3235" s="5">
        <v>0</v>
      </c>
      <c r="I3235" s="5">
        <v>200</v>
      </c>
      <c r="J3235" s="4" t="s">
        <v>78</v>
      </c>
      <c r="K3235" s="4" t="s">
        <v>150</v>
      </c>
      <c r="L3235" s="14"/>
      <c r="M3235" s="14"/>
    </row>
    <row r="3236" spans="1:13" ht="36" x14ac:dyDescent="0.25">
      <c r="A3236" s="4" t="s">
        <v>49</v>
      </c>
      <c r="B3236" s="4" t="s">
        <v>55</v>
      </c>
      <c r="C3236" s="3" t="s">
        <v>8</v>
      </c>
      <c r="D3236" s="3" t="s">
        <v>3676</v>
      </c>
      <c r="E3236" s="3" t="s">
        <v>11</v>
      </c>
      <c r="F3236" s="4" t="s">
        <v>3677</v>
      </c>
      <c r="G3236" s="5">
        <v>473360</v>
      </c>
      <c r="H3236" s="5">
        <v>471224.59899999999</v>
      </c>
      <c r="I3236" s="5">
        <v>2135.4010000000126</v>
      </c>
      <c r="J3236" s="4" t="s">
        <v>104</v>
      </c>
      <c r="K3236" s="4" t="s">
        <v>104</v>
      </c>
      <c r="L3236" s="14"/>
      <c r="M3236" s="14"/>
    </row>
    <row r="3237" spans="1:13" ht="36" x14ac:dyDescent="0.25">
      <c r="A3237" s="4" t="s">
        <v>49</v>
      </c>
      <c r="B3237" s="4" t="s">
        <v>55</v>
      </c>
      <c r="C3237" s="3" t="s">
        <v>8</v>
      </c>
      <c r="D3237" s="3" t="s">
        <v>3678</v>
      </c>
      <c r="E3237" s="3" t="s">
        <v>11</v>
      </c>
      <c r="F3237" s="4" t="s">
        <v>3679</v>
      </c>
      <c r="G3237" s="5">
        <v>23885</v>
      </c>
      <c r="H3237" s="5">
        <v>22885</v>
      </c>
      <c r="I3237" s="5">
        <v>1000</v>
      </c>
      <c r="J3237" s="4" t="s">
        <v>26</v>
      </c>
      <c r="K3237" s="4" t="s">
        <v>26</v>
      </c>
      <c r="L3237" s="14"/>
      <c r="M3237" s="14"/>
    </row>
    <row r="3238" spans="1:13" ht="36" x14ac:dyDescent="0.25">
      <c r="A3238" s="4" t="s">
        <v>49</v>
      </c>
      <c r="B3238" s="4" t="s">
        <v>55</v>
      </c>
      <c r="C3238" s="3" t="s">
        <v>8</v>
      </c>
      <c r="D3238" s="3" t="s">
        <v>151</v>
      </c>
      <c r="E3238" s="3" t="s">
        <v>13</v>
      </c>
      <c r="F3238" s="4" t="s">
        <v>152</v>
      </c>
      <c r="G3238" s="5">
        <v>300</v>
      </c>
      <c r="H3238" s="5">
        <v>0</v>
      </c>
      <c r="I3238" s="5">
        <v>300</v>
      </c>
      <c r="J3238" s="4" t="s">
        <v>76</v>
      </c>
      <c r="K3238" s="4" t="s">
        <v>77</v>
      </c>
      <c r="L3238" s="14"/>
      <c r="M3238" s="14"/>
    </row>
    <row r="3239" spans="1:13" ht="36" x14ac:dyDescent="0.25">
      <c r="A3239" s="4" t="s">
        <v>49</v>
      </c>
      <c r="B3239" s="4" t="s">
        <v>55</v>
      </c>
      <c r="C3239" s="3" t="s">
        <v>8</v>
      </c>
      <c r="D3239" s="3" t="s">
        <v>153</v>
      </c>
      <c r="E3239" s="3" t="s">
        <v>89</v>
      </c>
      <c r="F3239" s="4" t="s">
        <v>154</v>
      </c>
      <c r="G3239" s="5">
        <v>91524</v>
      </c>
      <c r="H3239" s="5">
        <v>91523.895999999993</v>
      </c>
      <c r="I3239" s="5">
        <v>0.10400000000663567</v>
      </c>
      <c r="J3239" s="4" t="s">
        <v>26</v>
      </c>
      <c r="K3239" s="4" t="s">
        <v>16</v>
      </c>
      <c r="L3239" s="14"/>
      <c r="M3239" s="14"/>
    </row>
    <row r="3240" spans="1:13" ht="36" x14ac:dyDescent="0.25">
      <c r="A3240" s="4" t="s">
        <v>49</v>
      </c>
      <c r="B3240" s="4" t="s">
        <v>55</v>
      </c>
      <c r="C3240" s="3" t="s">
        <v>8</v>
      </c>
      <c r="D3240" s="3" t="s">
        <v>153</v>
      </c>
      <c r="E3240" s="3" t="s">
        <v>13</v>
      </c>
      <c r="F3240" s="4" t="s">
        <v>154</v>
      </c>
      <c r="G3240" s="5">
        <v>3000</v>
      </c>
      <c r="H3240" s="5">
        <v>296.15899999999999</v>
      </c>
      <c r="I3240" s="5">
        <v>2703.8409999999999</v>
      </c>
      <c r="J3240" s="4" t="s">
        <v>26</v>
      </c>
      <c r="K3240" s="4" t="s">
        <v>16</v>
      </c>
      <c r="L3240" s="14"/>
      <c r="M3240" s="14"/>
    </row>
    <row r="3241" spans="1:13" ht="36" x14ac:dyDescent="0.25">
      <c r="A3241" s="4" t="s">
        <v>49</v>
      </c>
      <c r="B3241" s="4" t="s">
        <v>55</v>
      </c>
      <c r="C3241" s="3" t="s">
        <v>8</v>
      </c>
      <c r="D3241" s="3" t="s">
        <v>4296</v>
      </c>
      <c r="E3241" s="3" t="s">
        <v>11</v>
      </c>
      <c r="F3241" s="4" t="s">
        <v>4297</v>
      </c>
      <c r="G3241" s="5">
        <v>462066</v>
      </c>
      <c r="H3241" s="5">
        <v>416645.016</v>
      </c>
      <c r="I3241" s="5">
        <v>45420.983999999997</v>
      </c>
      <c r="J3241" s="4" t="s">
        <v>75</v>
      </c>
      <c r="K3241" s="4" t="s">
        <v>75</v>
      </c>
      <c r="L3241" s="14"/>
      <c r="M3241" s="14"/>
    </row>
    <row r="3242" spans="1:13" ht="36" x14ac:dyDescent="0.25">
      <c r="A3242" s="4" t="s">
        <v>49</v>
      </c>
      <c r="B3242" s="4" t="s">
        <v>55</v>
      </c>
      <c r="C3242" s="3" t="s">
        <v>8</v>
      </c>
      <c r="D3242" s="3" t="s">
        <v>155</v>
      </c>
      <c r="E3242" s="3" t="s">
        <v>13</v>
      </c>
      <c r="F3242" s="4" t="s">
        <v>156</v>
      </c>
      <c r="G3242" s="5">
        <v>400</v>
      </c>
      <c r="H3242" s="5">
        <v>264.87599999999998</v>
      </c>
      <c r="I3242" s="5">
        <v>135.12400000000002</v>
      </c>
      <c r="J3242" s="4" t="s">
        <v>75</v>
      </c>
      <c r="K3242" s="4" t="s">
        <v>75</v>
      </c>
      <c r="L3242" s="14"/>
      <c r="M3242" s="14"/>
    </row>
    <row r="3243" spans="1:13" ht="36" x14ac:dyDescent="0.25">
      <c r="A3243" s="4" t="s">
        <v>49</v>
      </c>
      <c r="B3243" s="4" t="s">
        <v>55</v>
      </c>
      <c r="C3243" s="3" t="s">
        <v>8</v>
      </c>
      <c r="D3243" s="3" t="s">
        <v>316</v>
      </c>
      <c r="E3243" s="3" t="s">
        <v>10</v>
      </c>
      <c r="F3243" s="4" t="s">
        <v>332</v>
      </c>
      <c r="G3243" s="5">
        <v>521955</v>
      </c>
      <c r="H3243" s="5">
        <v>520730.26299999998</v>
      </c>
      <c r="I3243" s="5">
        <v>1224.7370000000228</v>
      </c>
      <c r="J3243" s="4" t="s">
        <v>138</v>
      </c>
      <c r="K3243" s="4" t="s">
        <v>139</v>
      </c>
      <c r="L3243" s="14"/>
      <c r="M3243" s="14"/>
    </row>
    <row r="3244" spans="1:13" ht="36" x14ac:dyDescent="0.25">
      <c r="A3244" s="4" t="s">
        <v>49</v>
      </c>
      <c r="B3244" s="4" t="s">
        <v>55</v>
      </c>
      <c r="C3244" s="3" t="s">
        <v>8</v>
      </c>
      <c r="D3244" s="3" t="s">
        <v>305</v>
      </c>
      <c r="E3244" s="3" t="s">
        <v>10</v>
      </c>
      <c r="F3244" s="4" t="s">
        <v>310</v>
      </c>
      <c r="G3244" s="5">
        <v>1507947</v>
      </c>
      <c r="H3244" s="5">
        <v>1507946.872</v>
      </c>
      <c r="I3244" s="5">
        <v>0.12800000002607703</v>
      </c>
      <c r="J3244" s="4" t="s">
        <v>76</v>
      </c>
      <c r="K3244" s="4" t="s">
        <v>77</v>
      </c>
      <c r="L3244" s="14"/>
      <c r="M3244" s="14"/>
    </row>
    <row r="3245" spans="1:13" ht="36" x14ac:dyDescent="0.25">
      <c r="A3245" s="4" t="s">
        <v>49</v>
      </c>
      <c r="B3245" s="4" t="s">
        <v>55</v>
      </c>
      <c r="C3245" s="3" t="s">
        <v>8</v>
      </c>
      <c r="D3245" s="3" t="s">
        <v>3680</v>
      </c>
      <c r="E3245" s="3" t="s">
        <v>11</v>
      </c>
      <c r="F3245" s="4" t="s">
        <v>4025</v>
      </c>
      <c r="G3245" s="5">
        <v>530615</v>
      </c>
      <c r="H3245" s="5">
        <v>529770.28899999999</v>
      </c>
      <c r="I3245" s="5">
        <v>844.71100000001024</v>
      </c>
      <c r="J3245" s="4" t="s">
        <v>138</v>
      </c>
      <c r="K3245" s="4" t="s">
        <v>139</v>
      </c>
      <c r="L3245" s="14"/>
      <c r="M3245" s="14"/>
    </row>
    <row r="3246" spans="1:13" ht="72" x14ac:dyDescent="0.25">
      <c r="A3246" s="4" t="s">
        <v>49</v>
      </c>
      <c r="B3246" s="4" t="s">
        <v>55</v>
      </c>
      <c r="C3246" s="3" t="s">
        <v>8</v>
      </c>
      <c r="D3246" s="3" t="s">
        <v>3681</v>
      </c>
      <c r="E3246" s="3" t="s">
        <v>10</v>
      </c>
      <c r="F3246" s="4" t="s">
        <v>4026</v>
      </c>
      <c r="G3246" s="5">
        <v>1278828</v>
      </c>
      <c r="H3246" s="5">
        <v>786827.84499999997</v>
      </c>
      <c r="I3246" s="5">
        <v>492000.15500000003</v>
      </c>
      <c r="J3246" s="4" t="s">
        <v>140</v>
      </c>
      <c r="K3246" s="4" t="s">
        <v>141</v>
      </c>
      <c r="L3246" s="14"/>
      <c r="M3246" s="14"/>
    </row>
    <row r="3247" spans="1:13" ht="36" x14ac:dyDescent="0.25">
      <c r="A3247" s="4" t="s">
        <v>49</v>
      </c>
      <c r="B3247" s="4" t="s">
        <v>55</v>
      </c>
      <c r="C3247" s="3" t="s">
        <v>8</v>
      </c>
      <c r="D3247" s="3" t="s">
        <v>3682</v>
      </c>
      <c r="E3247" s="3" t="s">
        <v>11</v>
      </c>
      <c r="F3247" s="4" t="s">
        <v>4027</v>
      </c>
      <c r="G3247" s="5">
        <v>1600798</v>
      </c>
      <c r="H3247" s="5">
        <v>1428721.5260000001</v>
      </c>
      <c r="I3247" s="5">
        <v>172076.47399999993</v>
      </c>
      <c r="J3247" s="4" t="s">
        <v>3683</v>
      </c>
      <c r="K3247" s="4" t="s">
        <v>3684</v>
      </c>
      <c r="L3247" s="14"/>
      <c r="M3247" s="14"/>
    </row>
    <row r="3248" spans="1:13" ht="36" x14ac:dyDescent="0.25">
      <c r="A3248" s="4" t="s">
        <v>49</v>
      </c>
      <c r="B3248" s="4" t="s">
        <v>55</v>
      </c>
      <c r="C3248" s="3" t="s">
        <v>8</v>
      </c>
      <c r="D3248" s="3" t="s">
        <v>5040</v>
      </c>
      <c r="E3248" s="3" t="s">
        <v>89</v>
      </c>
      <c r="F3248" s="4" t="s">
        <v>5041</v>
      </c>
      <c r="G3248" s="5">
        <v>2000000</v>
      </c>
      <c r="H3248" s="5">
        <v>1859882.486</v>
      </c>
      <c r="I3248" s="5">
        <v>140117.51399999997</v>
      </c>
      <c r="J3248" s="4" t="s">
        <v>104</v>
      </c>
      <c r="K3248" s="4" t="s">
        <v>104</v>
      </c>
      <c r="L3248" s="14"/>
      <c r="M3248" s="14"/>
    </row>
    <row r="3249" spans="1:13" ht="36" x14ac:dyDescent="0.25">
      <c r="A3249" s="4" t="s">
        <v>49</v>
      </c>
      <c r="B3249" s="4" t="s">
        <v>55</v>
      </c>
      <c r="C3249" s="3" t="s">
        <v>8</v>
      </c>
      <c r="D3249" s="3" t="s">
        <v>5040</v>
      </c>
      <c r="E3249" s="3" t="s">
        <v>13</v>
      </c>
      <c r="F3249" s="4" t="s">
        <v>5041</v>
      </c>
      <c r="G3249" s="5">
        <v>3500</v>
      </c>
      <c r="H3249" s="5">
        <v>477.27199999999999</v>
      </c>
      <c r="I3249" s="5">
        <v>3022.7280000000001</v>
      </c>
      <c r="J3249" s="4" t="s">
        <v>104</v>
      </c>
      <c r="K3249" s="4" t="s">
        <v>104</v>
      </c>
      <c r="L3249" s="14"/>
      <c r="M3249" s="14"/>
    </row>
    <row r="3250" spans="1:13" ht="36" x14ac:dyDescent="0.25">
      <c r="A3250" s="4" t="s">
        <v>49</v>
      </c>
      <c r="B3250" s="4" t="s">
        <v>55</v>
      </c>
      <c r="C3250" s="3" t="s">
        <v>8</v>
      </c>
      <c r="D3250" s="3" t="s">
        <v>3685</v>
      </c>
      <c r="E3250" s="3" t="s">
        <v>11</v>
      </c>
      <c r="F3250" s="4" t="s">
        <v>3686</v>
      </c>
      <c r="G3250" s="5">
        <v>525323</v>
      </c>
      <c r="H3250" s="5">
        <v>525322.66200000001</v>
      </c>
      <c r="I3250" s="5">
        <v>0.33799999998882413</v>
      </c>
      <c r="J3250" s="4" t="s">
        <v>26</v>
      </c>
      <c r="K3250" s="4" t="s">
        <v>16</v>
      </c>
      <c r="L3250" s="14"/>
      <c r="M3250" s="14"/>
    </row>
    <row r="3251" spans="1:13" ht="36" x14ac:dyDescent="0.25">
      <c r="A3251" s="4" t="s">
        <v>49</v>
      </c>
      <c r="B3251" s="4" t="s">
        <v>55</v>
      </c>
      <c r="C3251" s="3" t="s">
        <v>8</v>
      </c>
      <c r="D3251" s="3" t="s">
        <v>5317</v>
      </c>
      <c r="E3251" s="3" t="s">
        <v>11</v>
      </c>
      <c r="F3251" s="4" t="s">
        <v>5318</v>
      </c>
      <c r="G3251" s="5">
        <v>1000</v>
      </c>
      <c r="H3251" s="5">
        <v>0</v>
      </c>
      <c r="I3251" s="5">
        <v>1000</v>
      </c>
      <c r="J3251" s="4" t="s">
        <v>104</v>
      </c>
      <c r="K3251" s="4" t="s">
        <v>104</v>
      </c>
      <c r="L3251" s="14"/>
      <c r="M3251" s="14"/>
    </row>
    <row r="3252" spans="1:13" ht="36" x14ac:dyDescent="0.25">
      <c r="A3252" s="4" t="s">
        <v>49</v>
      </c>
      <c r="B3252" s="4" t="s">
        <v>14</v>
      </c>
      <c r="C3252" s="3" t="s">
        <v>8</v>
      </c>
      <c r="D3252" s="3" t="s">
        <v>3687</v>
      </c>
      <c r="E3252" s="3" t="s">
        <v>11</v>
      </c>
      <c r="F3252" s="4" t="s">
        <v>3688</v>
      </c>
      <c r="G3252" s="5">
        <v>1290779</v>
      </c>
      <c r="H3252" s="5">
        <v>1226176.666</v>
      </c>
      <c r="I3252" s="5">
        <v>64602.334000000032</v>
      </c>
      <c r="J3252" s="4" t="s">
        <v>15</v>
      </c>
      <c r="K3252" s="4" t="s">
        <v>16</v>
      </c>
      <c r="L3252" s="14"/>
      <c r="M3252" s="14"/>
    </row>
    <row r="3253" spans="1:13" ht="36" x14ac:dyDescent="0.25">
      <c r="A3253" s="4" t="s">
        <v>49</v>
      </c>
      <c r="B3253" s="4" t="s">
        <v>14</v>
      </c>
      <c r="C3253" s="3" t="s">
        <v>8</v>
      </c>
      <c r="D3253" s="3" t="s">
        <v>3689</v>
      </c>
      <c r="E3253" s="3" t="s">
        <v>11</v>
      </c>
      <c r="F3253" s="4" t="s">
        <v>3690</v>
      </c>
      <c r="G3253" s="5">
        <v>59180</v>
      </c>
      <c r="H3253" s="5">
        <v>59178.322</v>
      </c>
      <c r="I3253" s="5">
        <v>1.6779999999998836</v>
      </c>
      <c r="J3253" s="4" t="s">
        <v>27</v>
      </c>
      <c r="K3253" s="4" t="s">
        <v>28</v>
      </c>
      <c r="L3253" s="14"/>
      <c r="M3253" s="14"/>
    </row>
    <row r="3254" spans="1:13" ht="36" x14ac:dyDescent="0.25">
      <c r="A3254" s="4" t="s">
        <v>49</v>
      </c>
      <c r="B3254" s="4" t="s">
        <v>14</v>
      </c>
      <c r="C3254" s="3" t="s">
        <v>8</v>
      </c>
      <c r="D3254" s="3" t="s">
        <v>3691</v>
      </c>
      <c r="E3254" s="3" t="s">
        <v>11</v>
      </c>
      <c r="F3254" s="4" t="s">
        <v>3692</v>
      </c>
      <c r="G3254" s="5">
        <v>593655</v>
      </c>
      <c r="H3254" s="5">
        <v>553588.79299999995</v>
      </c>
      <c r="I3254" s="5">
        <v>40066.207000000053</v>
      </c>
      <c r="J3254" s="4" t="s">
        <v>105</v>
      </c>
      <c r="K3254" s="4" t="s">
        <v>105</v>
      </c>
      <c r="L3254" s="14"/>
      <c r="M3254" s="14"/>
    </row>
    <row r="3255" spans="1:13" ht="48" x14ac:dyDescent="0.25">
      <c r="A3255" s="4" t="s">
        <v>49</v>
      </c>
      <c r="B3255" s="4" t="s">
        <v>14</v>
      </c>
      <c r="C3255" s="3" t="s">
        <v>8</v>
      </c>
      <c r="D3255" s="3" t="s">
        <v>3693</v>
      </c>
      <c r="E3255" s="3" t="s">
        <v>11</v>
      </c>
      <c r="F3255" s="4" t="s">
        <v>3694</v>
      </c>
      <c r="G3255" s="5">
        <v>1231028</v>
      </c>
      <c r="H3255" s="5">
        <v>1227701.21</v>
      </c>
      <c r="I3255" s="5">
        <v>3326.7900000000373</v>
      </c>
      <c r="J3255" s="4" t="s">
        <v>27</v>
      </c>
      <c r="K3255" s="4" t="s">
        <v>4872</v>
      </c>
      <c r="L3255" s="14"/>
      <c r="M3255" s="14"/>
    </row>
    <row r="3256" spans="1:13" ht="36" x14ac:dyDescent="0.25">
      <c r="A3256" s="4" t="s">
        <v>49</v>
      </c>
      <c r="B3256" s="4" t="s">
        <v>14</v>
      </c>
      <c r="C3256" s="3" t="s">
        <v>8</v>
      </c>
      <c r="D3256" s="3" t="s">
        <v>3695</v>
      </c>
      <c r="E3256" s="3" t="s">
        <v>11</v>
      </c>
      <c r="F3256" s="4" t="s">
        <v>3696</v>
      </c>
      <c r="G3256" s="5">
        <v>589411</v>
      </c>
      <c r="H3256" s="5">
        <v>581565.58299999998</v>
      </c>
      <c r="I3256" s="5">
        <v>7845.4170000000158</v>
      </c>
      <c r="J3256" s="4" t="s">
        <v>27</v>
      </c>
      <c r="K3256" s="4" t="s">
        <v>27</v>
      </c>
      <c r="L3256" s="14"/>
      <c r="M3256" s="14"/>
    </row>
    <row r="3257" spans="1:13" ht="48" x14ac:dyDescent="0.25">
      <c r="A3257" s="4" t="s">
        <v>49</v>
      </c>
      <c r="B3257" s="4" t="s">
        <v>14</v>
      </c>
      <c r="C3257" s="3" t="s">
        <v>8</v>
      </c>
      <c r="D3257" s="3" t="s">
        <v>3697</v>
      </c>
      <c r="E3257" s="3" t="s">
        <v>11</v>
      </c>
      <c r="F3257" s="4" t="s">
        <v>3698</v>
      </c>
      <c r="G3257" s="5">
        <v>1676537</v>
      </c>
      <c r="H3257" s="5">
        <v>1638402.5090000001</v>
      </c>
      <c r="I3257" s="5">
        <v>38134.490999999922</v>
      </c>
      <c r="J3257" s="4" t="s">
        <v>27</v>
      </c>
      <c r="K3257" s="4" t="s">
        <v>157</v>
      </c>
      <c r="L3257" s="14"/>
      <c r="M3257" s="14"/>
    </row>
    <row r="3258" spans="1:13" ht="36" x14ac:dyDescent="0.25">
      <c r="A3258" s="4" t="s">
        <v>49</v>
      </c>
      <c r="B3258" s="4" t="s">
        <v>14</v>
      </c>
      <c r="C3258" s="3" t="s">
        <v>8</v>
      </c>
      <c r="D3258" s="3" t="s">
        <v>3699</v>
      </c>
      <c r="E3258" s="3" t="s">
        <v>11</v>
      </c>
      <c r="F3258" s="4" t="s">
        <v>3700</v>
      </c>
      <c r="G3258" s="5">
        <v>520062</v>
      </c>
      <c r="H3258" s="5">
        <v>492934.41600000003</v>
      </c>
      <c r="I3258" s="5">
        <v>27127.583999999973</v>
      </c>
      <c r="J3258" s="4" t="s">
        <v>3701</v>
      </c>
      <c r="K3258" s="4" t="s">
        <v>3702</v>
      </c>
      <c r="L3258" s="14"/>
      <c r="M3258" s="14"/>
    </row>
    <row r="3259" spans="1:13" ht="36" x14ac:dyDescent="0.25">
      <c r="A3259" s="4" t="s">
        <v>49</v>
      </c>
      <c r="B3259" s="4" t="s">
        <v>14</v>
      </c>
      <c r="C3259" s="3" t="s">
        <v>8</v>
      </c>
      <c r="D3259" s="3" t="s">
        <v>3703</v>
      </c>
      <c r="E3259" s="3" t="s">
        <v>11</v>
      </c>
      <c r="F3259" s="4" t="s">
        <v>3704</v>
      </c>
      <c r="G3259" s="5">
        <v>663950</v>
      </c>
      <c r="H3259" s="5">
        <v>661947.92599999998</v>
      </c>
      <c r="I3259" s="5">
        <v>2002.0740000000224</v>
      </c>
      <c r="J3259" s="4" t="s">
        <v>27</v>
      </c>
      <c r="K3259" s="4" t="s">
        <v>158</v>
      </c>
      <c r="L3259" s="14"/>
      <c r="M3259" s="14"/>
    </row>
    <row r="3260" spans="1:13" ht="36" x14ac:dyDescent="0.25">
      <c r="A3260" s="4" t="s">
        <v>49</v>
      </c>
      <c r="B3260" s="4" t="s">
        <v>14</v>
      </c>
      <c r="C3260" s="3" t="s">
        <v>8</v>
      </c>
      <c r="D3260" s="3" t="s">
        <v>3705</v>
      </c>
      <c r="E3260" s="3" t="s">
        <v>11</v>
      </c>
      <c r="F3260" s="4" t="s">
        <v>3706</v>
      </c>
      <c r="G3260" s="5">
        <v>218098</v>
      </c>
      <c r="H3260" s="5">
        <v>216969.51699999999</v>
      </c>
      <c r="I3260" s="5">
        <v>1128.4830000000075</v>
      </c>
      <c r="J3260" s="4" t="s">
        <v>27</v>
      </c>
      <c r="K3260" s="4" t="s">
        <v>27</v>
      </c>
      <c r="L3260" s="14"/>
      <c r="M3260" s="14"/>
    </row>
    <row r="3261" spans="1:13" ht="36" x14ac:dyDescent="0.25">
      <c r="A3261" s="4" t="s">
        <v>49</v>
      </c>
      <c r="B3261" s="4" t="s">
        <v>14</v>
      </c>
      <c r="C3261" s="3" t="s">
        <v>8</v>
      </c>
      <c r="D3261" s="3" t="s">
        <v>3707</v>
      </c>
      <c r="E3261" s="3" t="s">
        <v>11</v>
      </c>
      <c r="F3261" s="4" t="s">
        <v>3708</v>
      </c>
      <c r="G3261" s="5">
        <v>222898</v>
      </c>
      <c r="H3261" s="5">
        <v>221889.66899999999</v>
      </c>
      <c r="I3261" s="5">
        <v>1008.3310000000056</v>
      </c>
      <c r="J3261" s="4" t="s">
        <v>27</v>
      </c>
      <c r="K3261" s="4" t="s">
        <v>27</v>
      </c>
      <c r="L3261" s="14"/>
      <c r="M3261" s="14"/>
    </row>
    <row r="3262" spans="1:13" ht="36" x14ac:dyDescent="0.25">
      <c r="A3262" s="4" t="s">
        <v>49</v>
      </c>
      <c r="B3262" s="4" t="s">
        <v>14</v>
      </c>
      <c r="C3262" s="3" t="s">
        <v>8</v>
      </c>
      <c r="D3262" s="3" t="s">
        <v>3709</v>
      </c>
      <c r="E3262" s="3" t="s">
        <v>11</v>
      </c>
      <c r="F3262" s="4" t="s">
        <v>3710</v>
      </c>
      <c r="G3262" s="5">
        <v>595577</v>
      </c>
      <c r="H3262" s="5">
        <v>568489.473</v>
      </c>
      <c r="I3262" s="5">
        <v>27087.527000000002</v>
      </c>
      <c r="J3262" s="4" t="s">
        <v>27</v>
      </c>
      <c r="K3262" s="4" t="s">
        <v>159</v>
      </c>
      <c r="L3262" s="14"/>
      <c r="M3262" s="14"/>
    </row>
    <row r="3263" spans="1:13" ht="36" x14ac:dyDescent="0.25">
      <c r="A3263" s="4" t="s">
        <v>49</v>
      </c>
      <c r="B3263" s="4" t="s">
        <v>14</v>
      </c>
      <c r="C3263" s="3" t="s">
        <v>8</v>
      </c>
      <c r="D3263" s="3" t="s">
        <v>3711</v>
      </c>
      <c r="E3263" s="3" t="s">
        <v>11</v>
      </c>
      <c r="F3263" s="4" t="s">
        <v>3712</v>
      </c>
      <c r="G3263" s="5">
        <v>427187</v>
      </c>
      <c r="H3263" s="5">
        <v>404063.93800000002</v>
      </c>
      <c r="I3263" s="5">
        <v>23123.061999999976</v>
      </c>
      <c r="J3263" s="4" t="s">
        <v>27</v>
      </c>
      <c r="K3263" s="4" t="s">
        <v>160</v>
      </c>
      <c r="L3263" s="14"/>
      <c r="M3263" s="14"/>
    </row>
    <row r="3264" spans="1:13" ht="48" x14ac:dyDescent="0.25">
      <c r="A3264" s="4" t="s">
        <v>49</v>
      </c>
      <c r="B3264" s="4" t="s">
        <v>14</v>
      </c>
      <c r="C3264" s="3" t="s">
        <v>8</v>
      </c>
      <c r="D3264" s="3" t="s">
        <v>161</v>
      </c>
      <c r="E3264" s="3" t="s">
        <v>10</v>
      </c>
      <c r="F3264" s="4" t="s">
        <v>162</v>
      </c>
      <c r="G3264" s="5">
        <v>3690699</v>
      </c>
      <c r="H3264" s="5">
        <v>3690698.4470000002</v>
      </c>
      <c r="I3264" s="5">
        <v>0.55299999983981252</v>
      </c>
      <c r="J3264" s="4" t="s">
        <v>27</v>
      </c>
      <c r="K3264" s="4" t="s">
        <v>4873</v>
      </c>
      <c r="L3264" s="14"/>
      <c r="M3264" s="14"/>
    </row>
    <row r="3265" spans="1:13" ht="36" x14ac:dyDescent="0.25">
      <c r="A3265" s="4" t="s">
        <v>49</v>
      </c>
      <c r="B3265" s="4" t="s">
        <v>14</v>
      </c>
      <c r="C3265" s="3" t="s">
        <v>8</v>
      </c>
      <c r="D3265" s="3" t="s">
        <v>5042</v>
      </c>
      <c r="E3265" s="3" t="s">
        <v>10</v>
      </c>
      <c r="F3265" s="4" t="s">
        <v>5043</v>
      </c>
      <c r="G3265" s="5">
        <v>4726898</v>
      </c>
      <c r="H3265" s="5">
        <v>4726081.2460000003</v>
      </c>
      <c r="I3265" s="5">
        <v>816.75399999972433</v>
      </c>
      <c r="J3265" s="4" t="s">
        <v>27</v>
      </c>
      <c r="K3265" s="4" t="s">
        <v>27</v>
      </c>
      <c r="L3265" s="14"/>
      <c r="M3265" s="14"/>
    </row>
    <row r="3266" spans="1:13" ht="36" x14ac:dyDescent="0.25">
      <c r="A3266" s="4" t="s">
        <v>49</v>
      </c>
      <c r="B3266" s="4" t="s">
        <v>14</v>
      </c>
      <c r="C3266" s="3" t="s">
        <v>8</v>
      </c>
      <c r="D3266" s="3" t="s">
        <v>163</v>
      </c>
      <c r="E3266" s="3" t="s">
        <v>10</v>
      </c>
      <c r="F3266" s="4" t="s">
        <v>164</v>
      </c>
      <c r="G3266" s="5">
        <v>436651</v>
      </c>
      <c r="H3266" s="5">
        <v>436650.17099999997</v>
      </c>
      <c r="I3266" s="5">
        <v>0.82900000002700835</v>
      </c>
      <c r="J3266" s="4" t="s">
        <v>27</v>
      </c>
      <c r="K3266" s="4" t="s">
        <v>27</v>
      </c>
      <c r="L3266" s="14"/>
      <c r="M3266" s="14"/>
    </row>
    <row r="3267" spans="1:13" ht="36" x14ac:dyDescent="0.25">
      <c r="A3267" s="4" t="s">
        <v>49</v>
      </c>
      <c r="B3267" s="4" t="s">
        <v>14</v>
      </c>
      <c r="C3267" s="3" t="s">
        <v>8</v>
      </c>
      <c r="D3267" s="3" t="s">
        <v>165</v>
      </c>
      <c r="E3267" s="3" t="s">
        <v>10</v>
      </c>
      <c r="F3267" s="4" t="s">
        <v>166</v>
      </c>
      <c r="G3267" s="5">
        <v>15050129</v>
      </c>
      <c r="H3267" s="5">
        <v>14914615.154999999</v>
      </c>
      <c r="I3267" s="5">
        <v>135513.84500000067</v>
      </c>
      <c r="J3267" s="4" t="s">
        <v>27</v>
      </c>
      <c r="K3267" s="4" t="s">
        <v>159</v>
      </c>
      <c r="L3267" s="14"/>
      <c r="M3267" s="14"/>
    </row>
    <row r="3268" spans="1:13" ht="36" x14ac:dyDescent="0.25">
      <c r="A3268" s="4" t="s">
        <v>49</v>
      </c>
      <c r="B3268" s="4" t="s">
        <v>14</v>
      </c>
      <c r="C3268" s="3" t="s">
        <v>8</v>
      </c>
      <c r="D3268" s="3" t="s">
        <v>4690</v>
      </c>
      <c r="E3268" s="3" t="s">
        <v>11</v>
      </c>
      <c r="F3268" s="4" t="s">
        <v>4691</v>
      </c>
      <c r="G3268" s="5">
        <v>2950</v>
      </c>
      <c r="H3268" s="5">
        <v>0</v>
      </c>
      <c r="I3268" s="5">
        <v>2950</v>
      </c>
      <c r="J3268" s="4" t="s">
        <v>27</v>
      </c>
      <c r="K3268" s="4" t="s">
        <v>4692</v>
      </c>
      <c r="L3268" s="14"/>
      <c r="M3268" s="14"/>
    </row>
    <row r="3269" spans="1:13" ht="36" x14ac:dyDescent="0.25">
      <c r="A3269" s="4" t="s">
        <v>49</v>
      </c>
      <c r="B3269" s="4" t="s">
        <v>14</v>
      </c>
      <c r="C3269" s="3" t="s">
        <v>8</v>
      </c>
      <c r="D3269" s="3" t="s">
        <v>167</v>
      </c>
      <c r="E3269" s="3" t="s">
        <v>10</v>
      </c>
      <c r="F3269" s="4" t="s">
        <v>168</v>
      </c>
      <c r="G3269" s="5">
        <v>212103</v>
      </c>
      <c r="H3269" s="5">
        <v>212101.864</v>
      </c>
      <c r="I3269" s="5">
        <v>1.135999999998603</v>
      </c>
      <c r="J3269" s="4" t="s">
        <v>27</v>
      </c>
      <c r="K3269" s="4" t="s">
        <v>160</v>
      </c>
      <c r="L3269" s="14"/>
      <c r="M3269" s="14"/>
    </row>
    <row r="3270" spans="1:13" ht="36" x14ac:dyDescent="0.25">
      <c r="A3270" s="4" t="s">
        <v>49</v>
      </c>
      <c r="B3270" s="4" t="s">
        <v>14</v>
      </c>
      <c r="C3270" s="3" t="s">
        <v>8</v>
      </c>
      <c r="D3270" s="3" t="s">
        <v>169</v>
      </c>
      <c r="E3270" s="3" t="s">
        <v>10</v>
      </c>
      <c r="F3270" s="4" t="s">
        <v>170</v>
      </c>
      <c r="G3270" s="5">
        <v>2159830</v>
      </c>
      <c r="H3270" s="5">
        <v>2159828.6609999998</v>
      </c>
      <c r="I3270" s="5">
        <v>1.3390000001527369</v>
      </c>
      <c r="J3270" s="4" t="s">
        <v>27</v>
      </c>
      <c r="K3270" s="4" t="s">
        <v>158</v>
      </c>
      <c r="L3270" s="14"/>
      <c r="M3270" s="14"/>
    </row>
    <row r="3271" spans="1:13" ht="36" x14ac:dyDescent="0.25">
      <c r="A3271" s="4" t="s">
        <v>49</v>
      </c>
      <c r="B3271" s="4" t="s">
        <v>14</v>
      </c>
      <c r="C3271" s="3" t="s">
        <v>8</v>
      </c>
      <c r="D3271" s="3" t="s">
        <v>3713</v>
      </c>
      <c r="E3271" s="3" t="s">
        <v>11</v>
      </c>
      <c r="F3271" s="4" t="s">
        <v>3714</v>
      </c>
      <c r="G3271" s="5">
        <v>2706114</v>
      </c>
      <c r="H3271" s="5">
        <v>2631253.7480000001</v>
      </c>
      <c r="I3271" s="5">
        <v>74860.251999999862</v>
      </c>
      <c r="J3271" s="4" t="s">
        <v>27</v>
      </c>
      <c r="K3271" s="4" t="s">
        <v>3715</v>
      </c>
      <c r="L3271" s="14"/>
      <c r="M3271" s="14"/>
    </row>
    <row r="3272" spans="1:13" ht="36" x14ac:dyDescent="0.25">
      <c r="A3272" s="4" t="s">
        <v>49</v>
      </c>
      <c r="B3272" s="4" t="s">
        <v>14</v>
      </c>
      <c r="C3272" s="3" t="s">
        <v>8</v>
      </c>
      <c r="D3272" s="3" t="s">
        <v>171</v>
      </c>
      <c r="E3272" s="3" t="s">
        <v>13</v>
      </c>
      <c r="F3272" s="4" t="s">
        <v>172</v>
      </c>
      <c r="G3272" s="5">
        <v>200</v>
      </c>
      <c r="H3272" s="5">
        <v>0</v>
      </c>
      <c r="I3272" s="5">
        <v>200</v>
      </c>
      <c r="J3272" s="4" t="s">
        <v>27</v>
      </c>
      <c r="K3272" s="4" t="s">
        <v>28</v>
      </c>
      <c r="L3272" s="14"/>
      <c r="M3272" s="14"/>
    </row>
    <row r="3273" spans="1:13" ht="36" x14ac:dyDescent="0.25">
      <c r="A3273" s="4" t="s">
        <v>49</v>
      </c>
      <c r="B3273" s="4" t="s">
        <v>14</v>
      </c>
      <c r="C3273" s="3" t="s">
        <v>8</v>
      </c>
      <c r="D3273" s="3" t="s">
        <v>173</v>
      </c>
      <c r="E3273" s="3" t="s">
        <v>13</v>
      </c>
      <c r="F3273" s="4" t="s">
        <v>174</v>
      </c>
      <c r="G3273" s="5">
        <v>200</v>
      </c>
      <c r="H3273" s="5">
        <v>0</v>
      </c>
      <c r="I3273" s="5">
        <v>200</v>
      </c>
      <c r="J3273" s="4" t="s">
        <v>105</v>
      </c>
      <c r="K3273" s="4" t="s">
        <v>105</v>
      </c>
      <c r="L3273" s="14"/>
      <c r="M3273" s="14"/>
    </row>
    <row r="3274" spans="1:13" ht="36" x14ac:dyDescent="0.25">
      <c r="A3274" s="4" t="s">
        <v>49</v>
      </c>
      <c r="B3274" s="4" t="s">
        <v>14</v>
      </c>
      <c r="C3274" s="3" t="s">
        <v>8</v>
      </c>
      <c r="D3274" s="3" t="s">
        <v>175</v>
      </c>
      <c r="E3274" s="3" t="s">
        <v>89</v>
      </c>
      <c r="F3274" s="4" t="s">
        <v>176</v>
      </c>
      <c r="G3274" s="5">
        <v>855861</v>
      </c>
      <c r="H3274" s="5">
        <v>855860.34</v>
      </c>
      <c r="I3274" s="5">
        <v>0.66000000003259629</v>
      </c>
      <c r="J3274" s="4" t="s">
        <v>27</v>
      </c>
      <c r="K3274" s="4" t="s">
        <v>16</v>
      </c>
      <c r="L3274" s="14"/>
      <c r="M3274" s="14"/>
    </row>
    <row r="3275" spans="1:13" ht="36" x14ac:dyDescent="0.25">
      <c r="A3275" s="4" t="s">
        <v>49</v>
      </c>
      <c r="B3275" s="4" t="s">
        <v>14</v>
      </c>
      <c r="C3275" s="3" t="s">
        <v>8</v>
      </c>
      <c r="D3275" s="3" t="s">
        <v>175</v>
      </c>
      <c r="E3275" s="3" t="s">
        <v>13</v>
      </c>
      <c r="F3275" s="4" t="s">
        <v>176</v>
      </c>
      <c r="G3275" s="5">
        <v>1499</v>
      </c>
      <c r="H3275" s="5">
        <v>1018.8819999999999</v>
      </c>
      <c r="I3275" s="5">
        <v>480.11800000000005</v>
      </c>
      <c r="J3275" s="4" t="s">
        <v>27</v>
      </c>
      <c r="K3275" s="4" t="s">
        <v>16</v>
      </c>
      <c r="L3275" s="14"/>
      <c r="M3275" s="14"/>
    </row>
    <row r="3276" spans="1:13" ht="36" x14ac:dyDescent="0.25">
      <c r="A3276" s="4" t="s">
        <v>49</v>
      </c>
      <c r="B3276" s="4" t="s">
        <v>14</v>
      </c>
      <c r="C3276" s="3" t="s">
        <v>8</v>
      </c>
      <c r="D3276" s="3" t="s">
        <v>177</v>
      </c>
      <c r="E3276" s="3" t="s">
        <v>13</v>
      </c>
      <c r="F3276" s="4" t="s">
        <v>178</v>
      </c>
      <c r="G3276" s="5">
        <v>300</v>
      </c>
      <c r="H3276" s="5">
        <v>0</v>
      </c>
      <c r="I3276" s="5">
        <v>300</v>
      </c>
      <c r="J3276" s="4" t="s">
        <v>27</v>
      </c>
      <c r="K3276" s="4" t="s">
        <v>16</v>
      </c>
      <c r="L3276" s="14"/>
      <c r="M3276" s="14"/>
    </row>
    <row r="3277" spans="1:13" ht="36" x14ac:dyDescent="0.25">
      <c r="A3277" s="4" t="s">
        <v>49</v>
      </c>
      <c r="B3277" s="4" t="s">
        <v>14</v>
      </c>
      <c r="C3277" s="3" t="s">
        <v>8</v>
      </c>
      <c r="D3277" s="3" t="s">
        <v>179</v>
      </c>
      <c r="E3277" s="3" t="s">
        <v>13</v>
      </c>
      <c r="F3277" s="4" t="s">
        <v>180</v>
      </c>
      <c r="G3277" s="5">
        <v>300</v>
      </c>
      <c r="H3277" s="5">
        <v>0</v>
      </c>
      <c r="I3277" s="5">
        <v>300</v>
      </c>
      <c r="J3277" s="4" t="s">
        <v>27</v>
      </c>
      <c r="K3277" s="4" t="s">
        <v>16</v>
      </c>
      <c r="L3277" s="14"/>
      <c r="M3277" s="14"/>
    </row>
    <row r="3278" spans="1:13" ht="36" x14ac:dyDescent="0.25">
      <c r="A3278" s="4" t="s">
        <v>49</v>
      </c>
      <c r="B3278" s="4" t="s">
        <v>14</v>
      </c>
      <c r="C3278" s="3" t="s">
        <v>8</v>
      </c>
      <c r="D3278" s="3" t="s">
        <v>181</v>
      </c>
      <c r="E3278" s="3" t="s">
        <v>13</v>
      </c>
      <c r="F3278" s="4" t="s">
        <v>182</v>
      </c>
      <c r="G3278" s="5">
        <v>300</v>
      </c>
      <c r="H3278" s="5">
        <v>0</v>
      </c>
      <c r="I3278" s="5">
        <v>300</v>
      </c>
      <c r="J3278" s="4" t="s">
        <v>27</v>
      </c>
      <c r="K3278" s="4" t="s">
        <v>16</v>
      </c>
      <c r="L3278" s="14"/>
      <c r="M3278" s="14"/>
    </row>
    <row r="3279" spans="1:13" ht="36" x14ac:dyDescent="0.25">
      <c r="A3279" s="4" t="s">
        <v>49</v>
      </c>
      <c r="B3279" s="4" t="s">
        <v>14</v>
      </c>
      <c r="C3279" s="3" t="s">
        <v>8</v>
      </c>
      <c r="D3279" s="3" t="s">
        <v>183</v>
      </c>
      <c r="E3279" s="3" t="s">
        <v>89</v>
      </c>
      <c r="F3279" s="4" t="s">
        <v>184</v>
      </c>
      <c r="G3279" s="5">
        <v>234999</v>
      </c>
      <c r="H3279" s="5">
        <v>201176.80100000001</v>
      </c>
      <c r="I3279" s="5">
        <v>33822.198999999993</v>
      </c>
      <c r="J3279" s="4" t="s">
        <v>27</v>
      </c>
      <c r="K3279" s="4" t="s">
        <v>16</v>
      </c>
      <c r="L3279" s="14"/>
      <c r="M3279" s="14"/>
    </row>
    <row r="3280" spans="1:13" ht="36" x14ac:dyDescent="0.25">
      <c r="A3280" s="4" t="s">
        <v>49</v>
      </c>
      <c r="B3280" s="4" t="s">
        <v>14</v>
      </c>
      <c r="C3280" s="3" t="s">
        <v>8</v>
      </c>
      <c r="D3280" s="3" t="s">
        <v>183</v>
      </c>
      <c r="E3280" s="3" t="s">
        <v>13</v>
      </c>
      <c r="F3280" s="4" t="s">
        <v>184</v>
      </c>
      <c r="G3280" s="5">
        <v>500</v>
      </c>
      <c r="H3280" s="5">
        <v>58.698999999999998</v>
      </c>
      <c r="I3280" s="5">
        <v>441.30099999999999</v>
      </c>
      <c r="J3280" s="4" t="s">
        <v>27</v>
      </c>
      <c r="K3280" s="4" t="s">
        <v>16</v>
      </c>
      <c r="L3280" s="14"/>
      <c r="M3280" s="14"/>
    </row>
    <row r="3281" spans="1:13" ht="36" x14ac:dyDescent="0.25">
      <c r="A3281" s="4" t="s">
        <v>49</v>
      </c>
      <c r="B3281" s="4" t="s">
        <v>14</v>
      </c>
      <c r="C3281" s="3" t="s">
        <v>8</v>
      </c>
      <c r="D3281" s="3" t="s">
        <v>185</v>
      </c>
      <c r="E3281" s="3" t="s">
        <v>13</v>
      </c>
      <c r="F3281" s="4" t="s">
        <v>186</v>
      </c>
      <c r="G3281" s="5">
        <v>200</v>
      </c>
      <c r="H3281" s="5">
        <v>0</v>
      </c>
      <c r="I3281" s="5">
        <v>200</v>
      </c>
      <c r="J3281" s="4" t="s">
        <v>27</v>
      </c>
      <c r="K3281" s="4" t="s">
        <v>16</v>
      </c>
      <c r="L3281" s="14"/>
      <c r="M3281" s="14"/>
    </row>
    <row r="3282" spans="1:13" ht="36" x14ac:dyDescent="0.25">
      <c r="A3282" s="4" t="s">
        <v>49</v>
      </c>
      <c r="B3282" s="4" t="s">
        <v>14</v>
      </c>
      <c r="C3282" s="3" t="s">
        <v>8</v>
      </c>
      <c r="D3282" s="3" t="s">
        <v>1791</v>
      </c>
      <c r="E3282" s="3" t="s">
        <v>13</v>
      </c>
      <c r="F3282" s="4" t="s">
        <v>1792</v>
      </c>
      <c r="G3282" s="5">
        <v>100</v>
      </c>
      <c r="H3282" s="5">
        <v>0</v>
      </c>
      <c r="I3282" s="5">
        <v>100</v>
      </c>
      <c r="J3282" s="4" t="s">
        <v>27</v>
      </c>
      <c r="K3282" s="4" t="s">
        <v>187</v>
      </c>
      <c r="L3282" s="14"/>
      <c r="M3282" s="14"/>
    </row>
    <row r="3283" spans="1:13" ht="36" x14ac:dyDescent="0.25">
      <c r="A3283" s="4" t="s">
        <v>49</v>
      </c>
      <c r="B3283" s="4" t="s">
        <v>14</v>
      </c>
      <c r="C3283" s="3" t="s">
        <v>8</v>
      </c>
      <c r="D3283" s="3" t="s">
        <v>1793</v>
      </c>
      <c r="E3283" s="3" t="s">
        <v>13</v>
      </c>
      <c r="F3283" s="4" t="s">
        <v>1794</v>
      </c>
      <c r="G3283" s="5">
        <v>100</v>
      </c>
      <c r="H3283" s="5">
        <v>0</v>
      </c>
      <c r="I3283" s="5">
        <v>100</v>
      </c>
      <c r="J3283" s="4" t="s">
        <v>27</v>
      </c>
      <c r="K3283" s="4" t="s">
        <v>158</v>
      </c>
      <c r="L3283" s="14"/>
      <c r="M3283" s="14"/>
    </row>
    <row r="3284" spans="1:13" ht="36" x14ac:dyDescent="0.25">
      <c r="A3284" s="4" t="s">
        <v>49</v>
      </c>
      <c r="B3284" s="4" t="s">
        <v>14</v>
      </c>
      <c r="C3284" s="3" t="s">
        <v>8</v>
      </c>
      <c r="D3284" s="3" t="s">
        <v>1795</v>
      </c>
      <c r="E3284" s="3" t="s">
        <v>13</v>
      </c>
      <c r="F3284" s="4" t="s">
        <v>1796</v>
      </c>
      <c r="G3284" s="5">
        <v>100</v>
      </c>
      <c r="H3284" s="5">
        <v>0</v>
      </c>
      <c r="I3284" s="5">
        <v>100</v>
      </c>
      <c r="J3284" s="4" t="s">
        <v>27</v>
      </c>
      <c r="K3284" s="4" t="s">
        <v>16</v>
      </c>
      <c r="L3284" s="14"/>
      <c r="M3284" s="14"/>
    </row>
    <row r="3285" spans="1:13" ht="36" x14ac:dyDescent="0.25">
      <c r="A3285" s="4" t="s">
        <v>49</v>
      </c>
      <c r="B3285" s="4" t="s">
        <v>14</v>
      </c>
      <c r="C3285" s="3" t="s">
        <v>8</v>
      </c>
      <c r="D3285" s="3" t="s">
        <v>188</v>
      </c>
      <c r="E3285" s="3" t="s">
        <v>13</v>
      </c>
      <c r="F3285" s="4" t="s">
        <v>189</v>
      </c>
      <c r="G3285" s="5">
        <v>200</v>
      </c>
      <c r="H3285" s="5">
        <v>0</v>
      </c>
      <c r="I3285" s="5">
        <v>200</v>
      </c>
      <c r="J3285" s="4" t="s">
        <v>105</v>
      </c>
      <c r="K3285" s="4" t="s">
        <v>16</v>
      </c>
      <c r="L3285" s="14"/>
      <c r="M3285" s="14"/>
    </row>
    <row r="3286" spans="1:13" ht="36" x14ac:dyDescent="0.25">
      <c r="A3286" s="4" t="s">
        <v>49</v>
      </c>
      <c r="B3286" s="4" t="s">
        <v>14</v>
      </c>
      <c r="C3286" s="3" t="s">
        <v>8</v>
      </c>
      <c r="D3286" s="3" t="s">
        <v>3716</v>
      </c>
      <c r="E3286" s="3" t="s">
        <v>11</v>
      </c>
      <c r="F3286" s="4" t="s">
        <v>3717</v>
      </c>
      <c r="G3286" s="5">
        <v>559978</v>
      </c>
      <c r="H3286" s="5">
        <v>557682.929</v>
      </c>
      <c r="I3286" s="5">
        <v>2295.0709999999963</v>
      </c>
      <c r="J3286" s="4" t="s">
        <v>27</v>
      </c>
      <c r="K3286" s="4" t="s">
        <v>4693</v>
      </c>
      <c r="L3286" s="14"/>
      <c r="M3286" s="14"/>
    </row>
    <row r="3287" spans="1:13" ht="36" x14ac:dyDescent="0.25">
      <c r="A3287" s="4" t="s">
        <v>49</v>
      </c>
      <c r="B3287" s="4" t="s">
        <v>14</v>
      </c>
      <c r="C3287" s="3" t="s">
        <v>8</v>
      </c>
      <c r="D3287" s="3" t="s">
        <v>4298</v>
      </c>
      <c r="E3287" s="3" t="s">
        <v>11</v>
      </c>
      <c r="F3287" s="4" t="s">
        <v>4299</v>
      </c>
      <c r="G3287" s="5">
        <v>14750</v>
      </c>
      <c r="H3287" s="5">
        <v>9450</v>
      </c>
      <c r="I3287" s="5">
        <v>5300</v>
      </c>
      <c r="J3287" s="4" t="s">
        <v>27</v>
      </c>
      <c r="K3287" s="4" t="s">
        <v>27</v>
      </c>
      <c r="L3287" s="14"/>
      <c r="M3287" s="14"/>
    </row>
    <row r="3288" spans="1:13" ht="36" x14ac:dyDescent="0.25">
      <c r="A3288" s="4" t="s">
        <v>49</v>
      </c>
      <c r="B3288" s="4" t="s">
        <v>14</v>
      </c>
      <c r="C3288" s="3" t="s">
        <v>8</v>
      </c>
      <c r="D3288" s="3" t="s">
        <v>191</v>
      </c>
      <c r="E3288" s="3" t="s">
        <v>13</v>
      </c>
      <c r="F3288" s="4" t="s">
        <v>311</v>
      </c>
      <c r="G3288" s="5">
        <v>200</v>
      </c>
      <c r="H3288" s="5">
        <v>0</v>
      </c>
      <c r="I3288" s="5">
        <v>200</v>
      </c>
      <c r="J3288" s="4" t="s">
        <v>27</v>
      </c>
      <c r="K3288" s="4" t="s">
        <v>28</v>
      </c>
      <c r="L3288" s="14"/>
      <c r="M3288" s="14"/>
    </row>
    <row r="3289" spans="1:13" ht="36" x14ac:dyDescent="0.25">
      <c r="A3289" s="4" t="s">
        <v>49</v>
      </c>
      <c r="B3289" s="4" t="s">
        <v>14</v>
      </c>
      <c r="C3289" s="3" t="s">
        <v>8</v>
      </c>
      <c r="D3289" s="3" t="s">
        <v>4300</v>
      </c>
      <c r="E3289" s="3" t="s">
        <v>11</v>
      </c>
      <c r="F3289" s="4" t="s">
        <v>4301</v>
      </c>
      <c r="G3289" s="5">
        <v>14750</v>
      </c>
      <c r="H3289" s="5">
        <v>9450</v>
      </c>
      <c r="I3289" s="5">
        <v>5300</v>
      </c>
      <c r="J3289" s="4" t="s">
        <v>27</v>
      </c>
      <c r="K3289" s="4" t="s">
        <v>16</v>
      </c>
      <c r="L3289" s="14"/>
      <c r="M3289" s="14"/>
    </row>
    <row r="3290" spans="1:13" ht="36" x14ac:dyDescent="0.25">
      <c r="A3290" s="4" t="s">
        <v>49</v>
      </c>
      <c r="B3290" s="4" t="s">
        <v>14</v>
      </c>
      <c r="C3290" s="3" t="s">
        <v>8</v>
      </c>
      <c r="D3290" s="3" t="s">
        <v>3718</v>
      </c>
      <c r="E3290" s="3" t="s">
        <v>11</v>
      </c>
      <c r="F3290" s="4" t="s">
        <v>3719</v>
      </c>
      <c r="G3290" s="5">
        <v>1126498</v>
      </c>
      <c r="H3290" s="5">
        <v>1090391.318</v>
      </c>
      <c r="I3290" s="5">
        <v>36106.68200000003</v>
      </c>
      <c r="J3290" s="4" t="s">
        <v>27</v>
      </c>
      <c r="K3290" s="4" t="s">
        <v>192</v>
      </c>
      <c r="L3290" s="14"/>
      <c r="M3290" s="14"/>
    </row>
    <row r="3291" spans="1:13" ht="36" x14ac:dyDescent="0.25">
      <c r="A3291" s="4" t="s">
        <v>49</v>
      </c>
      <c r="B3291" s="4" t="s">
        <v>14</v>
      </c>
      <c r="C3291" s="3" t="s">
        <v>8</v>
      </c>
      <c r="D3291" s="3" t="s">
        <v>3720</v>
      </c>
      <c r="E3291" s="3" t="s">
        <v>11</v>
      </c>
      <c r="F3291" s="4" t="s">
        <v>3721</v>
      </c>
      <c r="G3291" s="5">
        <v>1954268</v>
      </c>
      <c r="H3291" s="5">
        <v>1939621.9380000001</v>
      </c>
      <c r="I3291" s="5">
        <v>14646.061999999918</v>
      </c>
      <c r="J3291" s="4" t="s">
        <v>27</v>
      </c>
      <c r="K3291" s="4" t="s">
        <v>193</v>
      </c>
      <c r="L3291" s="14"/>
      <c r="M3291" s="14"/>
    </row>
    <row r="3292" spans="1:13" ht="36" x14ac:dyDescent="0.25">
      <c r="A3292" s="4" t="s">
        <v>49</v>
      </c>
      <c r="B3292" s="4" t="s">
        <v>14</v>
      </c>
      <c r="C3292" s="3" t="s">
        <v>8</v>
      </c>
      <c r="D3292" s="3" t="s">
        <v>3722</v>
      </c>
      <c r="E3292" s="3" t="s">
        <v>11</v>
      </c>
      <c r="F3292" s="4" t="s">
        <v>3723</v>
      </c>
      <c r="G3292" s="5">
        <v>1071632</v>
      </c>
      <c r="H3292" s="5">
        <v>1018240.504</v>
      </c>
      <c r="I3292" s="5">
        <v>53391.496000000043</v>
      </c>
      <c r="J3292" s="4" t="s">
        <v>27</v>
      </c>
      <c r="K3292" s="4" t="s">
        <v>3724</v>
      </c>
      <c r="L3292" s="14"/>
      <c r="M3292" s="14"/>
    </row>
    <row r="3293" spans="1:13" ht="36" x14ac:dyDescent="0.25">
      <c r="A3293" s="4" t="s">
        <v>49</v>
      </c>
      <c r="B3293" s="4" t="s">
        <v>14</v>
      </c>
      <c r="C3293" s="3" t="s">
        <v>8</v>
      </c>
      <c r="D3293" s="3" t="s">
        <v>5319</v>
      </c>
      <c r="E3293" s="3" t="s">
        <v>10</v>
      </c>
      <c r="F3293" s="4" t="s">
        <v>5320</v>
      </c>
      <c r="G3293" s="5">
        <v>114800</v>
      </c>
      <c r="H3293" s="5">
        <v>0</v>
      </c>
      <c r="I3293" s="5">
        <v>114800</v>
      </c>
      <c r="J3293" s="4" t="s">
        <v>27</v>
      </c>
      <c r="K3293" s="4" t="s">
        <v>16</v>
      </c>
      <c r="L3293" s="14"/>
      <c r="M3293" s="14"/>
    </row>
    <row r="3294" spans="1:13" ht="36" x14ac:dyDescent="0.25">
      <c r="A3294" s="4" t="s">
        <v>49</v>
      </c>
      <c r="B3294" s="4" t="s">
        <v>14</v>
      </c>
      <c r="C3294" s="3" t="s">
        <v>8</v>
      </c>
      <c r="D3294" s="3" t="s">
        <v>194</v>
      </c>
      <c r="E3294" s="3" t="s">
        <v>13</v>
      </c>
      <c r="F3294" s="4" t="s">
        <v>195</v>
      </c>
      <c r="G3294" s="5">
        <v>400</v>
      </c>
      <c r="H3294" s="5">
        <v>83.198999999999998</v>
      </c>
      <c r="I3294" s="5">
        <v>316.80099999999999</v>
      </c>
      <c r="J3294" s="4" t="s">
        <v>27</v>
      </c>
      <c r="K3294" s="4" t="s">
        <v>16</v>
      </c>
      <c r="L3294" s="14"/>
      <c r="M3294" s="14"/>
    </row>
    <row r="3295" spans="1:13" ht="108" x14ac:dyDescent="0.25">
      <c r="A3295" s="4" t="s">
        <v>49</v>
      </c>
      <c r="B3295" s="4" t="s">
        <v>14</v>
      </c>
      <c r="C3295" s="3" t="s">
        <v>8</v>
      </c>
      <c r="D3295" s="3" t="s">
        <v>196</v>
      </c>
      <c r="E3295" s="3" t="s">
        <v>10</v>
      </c>
      <c r="F3295" s="4" t="s">
        <v>197</v>
      </c>
      <c r="G3295" s="5">
        <v>2769502</v>
      </c>
      <c r="H3295" s="5">
        <v>2769500.7140000002</v>
      </c>
      <c r="I3295" s="5">
        <v>1.2859999998472631</v>
      </c>
      <c r="J3295" s="4" t="s">
        <v>190</v>
      </c>
      <c r="K3295" s="4" t="s">
        <v>4874</v>
      </c>
      <c r="L3295" s="14"/>
      <c r="M3295" s="14"/>
    </row>
    <row r="3296" spans="1:13" ht="36" x14ac:dyDescent="0.25">
      <c r="A3296" s="4" t="s">
        <v>49</v>
      </c>
      <c r="B3296" s="4" t="s">
        <v>14</v>
      </c>
      <c r="C3296" s="3" t="s">
        <v>8</v>
      </c>
      <c r="D3296" s="3" t="s">
        <v>317</v>
      </c>
      <c r="E3296" s="3" t="s">
        <v>10</v>
      </c>
      <c r="F3296" s="4" t="s">
        <v>318</v>
      </c>
      <c r="G3296" s="5">
        <v>610595</v>
      </c>
      <c r="H3296" s="5">
        <v>599376.26399999997</v>
      </c>
      <c r="I3296" s="5">
        <v>11218.736000000034</v>
      </c>
      <c r="J3296" s="4" t="s">
        <v>27</v>
      </c>
      <c r="K3296" s="4" t="s">
        <v>27</v>
      </c>
      <c r="L3296" s="14"/>
      <c r="M3296" s="14"/>
    </row>
    <row r="3297" spans="1:13" ht="36" x14ac:dyDescent="0.25">
      <c r="A3297" s="4" t="s">
        <v>49</v>
      </c>
      <c r="B3297" s="4" t="s">
        <v>14</v>
      </c>
      <c r="C3297" s="3" t="s">
        <v>8</v>
      </c>
      <c r="D3297" s="3" t="s">
        <v>3725</v>
      </c>
      <c r="E3297" s="3" t="s">
        <v>11</v>
      </c>
      <c r="F3297" s="4" t="s">
        <v>3726</v>
      </c>
      <c r="G3297" s="5">
        <v>729322</v>
      </c>
      <c r="H3297" s="5">
        <v>651356.07700000005</v>
      </c>
      <c r="I3297" s="5">
        <v>77965.922999999952</v>
      </c>
      <c r="J3297" s="4" t="s">
        <v>27</v>
      </c>
      <c r="K3297" s="4" t="s">
        <v>198</v>
      </c>
      <c r="L3297" s="14"/>
      <c r="M3297" s="14"/>
    </row>
    <row r="3298" spans="1:13" ht="36" x14ac:dyDescent="0.25">
      <c r="A3298" s="4" t="s">
        <v>49</v>
      </c>
      <c r="B3298" s="4" t="s">
        <v>14</v>
      </c>
      <c r="C3298" s="3" t="s">
        <v>8</v>
      </c>
      <c r="D3298" s="3" t="s">
        <v>3727</v>
      </c>
      <c r="E3298" s="3" t="s">
        <v>11</v>
      </c>
      <c r="F3298" s="4" t="s">
        <v>3728</v>
      </c>
      <c r="G3298" s="5">
        <v>1115558</v>
      </c>
      <c r="H3298" s="5">
        <v>932304.30599999998</v>
      </c>
      <c r="I3298" s="5">
        <v>183253.69400000002</v>
      </c>
      <c r="J3298" s="4" t="s">
        <v>27</v>
      </c>
      <c r="K3298" s="4" t="s">
        <v>3729</v>
      </c>
      <c r="L3298" s="14"/>
      <c r="M3298" s="14"/>
    </row>
    <row r="3299" spans="1:13" ht="36" x14ac:dyDescent="0.25">
      <c r="A3299" s="4" t="s">
        <v>49</v>
      </c>
      <c r="B3299" s="4" t="s">
        <v>14</v>
      </c>
      <c r="C3299" s="3" t="s">
        <v>8</v>
      </c>
      <c r="D3299" s="3" t="s">
        <v>3730</v>
      </c>
      <c r="E3299" s="3" t="s">
        <v>11</v>
      </c>
      <c r="F3299" s="4" t="s">
        <v>3731</v>
      </c>
      <c r="G3299" s="5">
        <v>1323924</v>
      </c>
      <c r="H3299" s="5">
        <v>1321530.3330000001</v>
      </c>
      <c r="I3299" s="5">
        <v>2393.6669999998994</v>
      </c>
      <c r="J3299" s="4" t="s">
        <v>27</v>
      </c>
      <c r="K3299" s="4" t="s">
        <v>4875</v>
      </c>
      <c r="L3299" s="14"/>
      <c r="M3299" s="14"/>
    </row>
    <row r="3300" spans="1:13" ht="36" x14ac:dyDescent="0.25">
      <c r="A3300" s="4" t="s">
        <v>49</v>
      </c>
      <c r="B3300" s="4" t="s">
        <v>14</v>
      </c>
      <c r="C3300" s="3" t="s">
        <v>8</v>
      </c>
      <c r="D3300" s="3" t="s">
        <v>322</v>
      </c>
      <c r="E3300" s="3" t="s">
        <v>10</v>
      </c>
      <c r="F3300" s="4" t="s">
        <v>323</v>
      </c>
      <c r="G3300" s="5">
        <v>633659</v>
      </c>
      <c r="H3300" s="5">
        <v>633658.47699999996</v>
      </c>
      <c r="I3300" s="5">
        <v>0.52300000004470348</v>
      </c>
      <c r="J3300" s="4" t="s">
        <v>27</v>
      </c>
      <c r="K3300" s="4" t="s">
        <v>28</v>
      </c>
      <c r="L3300" s="14"/>
      <c r="M3300" s="14"/>
    </row>
    <row r="3301" spans="1:13" ht="36" x14ac:dyDescent="0.25">
      <c r="A3301" s="4" t="s">
        <v>49</v>
      </c>
      <c r="B3301" s="4" t="s">
        <v>14</v>
      </c>
      <c r="C3301" s="3" t="s">
        <v>8</v>
      </c>
      <c r="D3301" s="3" t="s">
        <v>200</v>
      </c>
      <c r="E3301" s="3" t="s">
        <v>10</v>
      </c>
      <c r="F3301" s="4" t="s">
        <v>201</v>
      </c>
      <c r="G3301" s="5">
        <v>372096</v>
      </c>
      <c r="H3301" s="5">
        <v>372094.755</v>
      </c>
      <c r="I3301" s="5">
        <v>1.2449999999953434</v>
      </c>
      <c r="J3301" s="4" t="s">
        <v>27</v>
      </c>
      <c r="K3301" s="4" t="s">
        <v>4876</v>
      </c>
      <c r="L3301" s="14"/>
      <c r="M3301" s="14"/>
    </row>
    <row r="3302" spans="1:13" ht="36" x14ac:dyDescent="0.25">
      <c r="A3302" s="4" t="s">
        <v>49</v>
      </c>
      <c r="B3302" s="4" t="s">
        <v>14</v>
      </c>
      <c r="C3302" s="3" t="s">
        <v>8</v>
      </c>
      <c r="D3302" s="3" t="s">
        <v>202</v>
      </c>
      <c r="E3302" s="3" t="s">
        <v>13</v>
      </c>
      <c r="F3302" s="4" t="s">
        <v>203</v>
      </c>
      <c r="G3302" s="5">
        <v>5000</v>
      </c>
      <c r="H3302" s="5">
        <v>1478.479</v>
      </c>
      <c r="I3302" s="5">
        <v>3521.5209999999997</v>
      </c>
      <c r="J3302" s="4" t="s">
        <v>27</v>
      </c>
      <c r="K3302" s="4" t="s">
        <v>199</v>
      </c>
      <c r="L3302" s="14"/>
      <c r="M3302" s="14"/>
    </row>
    <row r="3303" spans="1:13" ht="36" x14ac:dyDescent="0.25">
      <c r="A3303" s="4" t="s">
        <v>49</v>
      </c>
      <c r="B3303" s="4" t="s">
        <v>14</v>
      </c>
      <c r="C3303" s="3" t="s">
        <v>8</v>
      </c>
      <c r="D3303" s="3" t="s">
        <v>204</v>
      </c>
      <c r="E3303" s="3" t="s">
        <v>13</v>
      </c>
      <c r="F3303" s="4" t="s">
        <v>205</v>
      </c>
      <c r="G3303" s="5">
        <v>400</v>
      </c>
      <c r="H3303" s="5">
        <v>0</v>
      </c>
      <c r="I3303" s="5">
        <v>400</v>
      </c>
      <c r="J3303" s="4" t="s">
        <v>27</v>
      </c>
      <c r="K3303" s="4" t="s">
        <v>4875</v>
      </c>
      <c r="L3303" s="14"/>
      <c r="M3303" s="14"/>
    </row>
    <row r="3304" spans="1:13" ht="36" x14ac:dyDescent="0.25">
      <c r="A3304" s="4" t="s">
        <v>49</v>
      </c>
      <c r="B3304" s="4" t="s">
        <v>14</v>
      </c>
      <c r="C3304" s="3" t="s">
        <v>8</v>
      </c>
      <c r="D3304" s="3" t="s">
        <v>206</v>
      </c>
      <c r="E3304" s="3" t="s">
        <v>89</v>
      </c>
      <c r="F3304" s="4" t="s">
        <v>207</v>
      </c>
      <c r="G3304" s="5">
        <v>1104144</v>
      </c>
      <c r="H3304" s="5">
        <v>1029624.042</v>
      </c>
      <c r="I3304" s="5">
        <v>74519.957999999984</v>
      </c>
      <c r="J3304" s="4" t="s">
        <v>27</v>
      </c>
      <c r="K3304" s="4" t="s">
        <v>198</v>
      </c>
      <c r="L3304" s="14"/>
      <c r="M3304" s="14"/>
    </row>
    <row r="3305" spans="1:13" ht="36" x14ac:dyDescent="0.25">
      <c r="A3305" s="4" t="s">
        <v>49</v>
      </c>
      <c r="B3305" s="4" t="s">
        <v>14</v>
      </c>
      <c r="C3305" s="3" t="s">
        <v>8</v>
      </c>
      <c r="D3305" s="3" t="s">
        <v>206</v>
      </c>
      <c r="E3305" s="3" t="s">
        <v>13</v>
      </c>
      <c r="F3305" s="4" t="s">
        <v>207</v>
      </c>
      <c r="G3305" s="5">
        <v>1999</v>
      </c>
      <c r="H3305" s="5">
        <v>1088.8219999999999</v>
      </c>
      <c r="I3305" s="5">
        <v>910.17800000000011</v>
      </c>
      <c r="J3305" s="4" t="s">
        <v>27</v>
      </c>
      <c r="K3305" s="4" t="s">
        <v>198</v>
      </c>
      <c r="L3305" s="14"/>
      <c r="M3305" s="14"/>
    </row>
    <row r="3306" spans="1:13" ht="36" x14ac:dyDescent="0.25">
      <c r="A3306" s="4" t="s">
        <v>49</v>
      </c>
      <c r="B3306" s="4" t="s">
        <v>14</v>
      </c>
      <c r="C3306" s="3" t="s">
        <v>8</v>
      </c>
      <c r="D3306" s="3" t="s">
        <v>343</v>
      </c>
      <c r="E3306" s="3" t="s">
        <v>10</v>
      </c>
      <c r="F3306" s="4" t="s">
        <v>344</v>
      </c>
      <c r="G3306" s="5">
        <v>26686770</v>
      </c>
      <c r="H3306" s="5">
        <v>26686761.052999999</v>
      </c>
      <c r="I3306" s="5">
        <v>8.9470000006258488</v>
      </c>
      <c r="J3306" s="4" t="s">
        <v>27</v>
      </c>
      <c r="K3306" s="4" t="s">
        <v>16</v>
      </c>
      <c r="L3306" s="14"/>
      <c r="M3306" s="14"/>
    </row>
    <row r="3307" spans="1:13" ht="36" x14ac:dyDescent="0.25">
      <c r="A3307" s="4" t="s">
        <v>49</v>
      </c>
      <c r="B3307" s="4" t="s">
        <v>14</v>
      </c>
      <c r="C3307" s="3" t="s">
        <v>8</v>
      </c>
      <c r="D3307" s="3" t="s">
        <v>3732</v>
      </c>
      <c r="E3307" s="3" t="s">
        <v>11</v>
      </c>
      <c r="F3307" s="4" t="s">
        <v>3733</v>
      </c>
      <c r="G3307" s="5">
        <v>1424651</v>
      </c>
      <c r="H3307" s="5">
        <v>1219340.47</v>
      </c>
      <c r="I3307" s="5">
        <v>205310.53000000003</v>
      </c>
      <c r="J3307" s="4" t="s">
        <v>27</v>
      </c>
      <c r="K3307" s="4" t="s">
        <v>28</v>
      </c>
      <c r="L3307" s="14"/>
      <c r="M3307" s="14"/>
    </row>
    <row r="3308" spans="1:13" ht="36" x14ac:dyDescent="0.25">
      <c r="A3308" s="4" t="s">
        <v>49</v>
      </c>
      <c r="B3308" s="4" t="s">
        <v>14</v>
      </c>
      <c r="C3308" s="3" t="s">
        <v>8</v>
      </c>
      <c r="D3308" s="3" t="s">
        <v>3734</v>
      </c>
      <c r="E3308" s="3" t="s">
        <v>11</v>
      </c>
      <c r="F3308" s="4" t="s">
        <v>3735</v>
      </c>
      <c r="G3308" s="5">
        <v>860954</v>
      </c>
      <c r="H3308" s="5">
        <v>842256.24199999997</v>
      </c>
      <c r="I3308" s="5">
        <v>18697.758000000031</v>
      </c>
      <c r="J3308" s="4" t="s">
        <v>27</v>
      </c>
      <c r="K3308" s="4" t="s">
        <v>3736</v>
      </c>
      <c r="L3308" s="14"/>
      <c r="M3308" s="14"/>
    </row>
    <row r="3309" spans="1:13" ht="36" x14ac:dyDescent="0.25">
      <c r="A3309" s="4" t="s">
        <v>49</v>
      </c>
      <c r="B3309" s="4" t="s">
        <v>14</v>
      </c>
      <c r="C3309" s="3" t="s">
        <v>8</v>
      </c>
      <c r="D3309" s="3" t="s">
        <v>3737</v>
      </c>
      <c r="E3309" s="3" t="s">
        <v>11</v>
      </c>
      <c r="F3309" s="4" t="s">
        <v>3738</v>
      </c>
      <c r="G3309" s="5">
        <v>784564</v>
      </c>
      <c r="H3309" s="5">
        <v>690512.63199999998</v>
      </c>
      <c r="I3309" s="5">
        <v>94051.368000000017</v>
      </c>
      <c r="J3309" s="4" t="s">
        <v>27</v>
      </c>
      <c r="K3309" s="4" t="s">
        <v>193</v>
      </c>
      <c r="L3309" s="14"/>
      <c r="M3309" s="14"/>
    </row>
    <row r="3310" spans="1:13" ht="36" x14ac:dyDescent="0.25">
      <c r="A3310" s="4" t="s">
        <v>49</v>
      </c>
      <c r="B3310" s="4" t="s">
        <v>14</v>
      </c>
      <c r="C3310" s="3" t="s">
        <v>8</v>
      </c>
      <c r="D3310" s="3" t="s">
        <v>319</v>
      </c>
      <c r="E3310" s="3" t="s">
        <v>13</v>
      </c>
      <c r="F3310" s="4" t="s">
        <v>320</v>
      </c>
      <c r="G3310" s="5">
        <v>200</v>
      </c>
      <c r="H3310" s="5">
        <v>0</v>
      </c>
      <c r="I3310" s="5">
        <v>200</v>
      </c>
      <c r="J3310" s="4" t="s">
        <v>27</v>
      </c>
      <c r="K3310" s="4" t="s">
        <v>193</v>
      </c>
      <c r="L3310" s="14"/>
      <c r="M3310" s="14"/>
    </row>
    <row r="3311" spans="1:13" ht="36" x14ac:dyDescent="0.25">
      <c r="A3311" s="4" t="s">
        <v>49</v>
      </c>
      <c r="B3311" s="4" t="s">
        <v>14</v>
      </c>
      <c r="C3311" s="3" t="s">
        <v>8</v>
      </c>
      <c r="D3311" s="3" t="s">
        <v>3739</v>
      </c>
      <c r="E3311" s="3" t="s">
        <v>11</v>
      </c>
      <c r="F3311" s="4" t="s">
        <v>3740</v>
      </c>
      <c r="G3311" s="5">
        <v>802233</v>
      </c>
      <c r="H3311" s="5">
        <v>718619.14099999995</v>
      </c>
      <c r="I3311" s="5">
        <v>83613.859000000055</v>
      </c>
      <c r="J3311" s="4" t="s">
        <v>27</v>
      </c>
      <c r="K3311" s="4" t="s">
        <v>16</v>
      </c>
      <c r="L3311" s="14"/>
      <c r="M3311" s="14"/>
    </row>
    <row r="3312" spans="1:13" ht="48" x14ac:dyDescent="0.25">
      <c r="A3312" s="4" t="s">
        <v>49</v>
      </c>
      <c r="B3312" s="4" t="s">
        <v>14</v>
      </c>
      <c r="C3312" s="3" t="s">
        <v>8</v>
      </c>
      <c r="D3312" s="3" t="s">
        <v>306</v>
      </c>
      <c r="E3312" s="3" t="s">
        <v>10</v>
      </c>
      <c r="F3312" s="4" t="s">
        <v>312</v>
      </c>
      <c r="G3312" s="5">
        <v>20179592</v>
      </c>
      <c r="H3312" s="5">
        <v>20056645.969000001</v>
      </c>
      <c r="I3312" s="5">
        <v>122946.03099999949</v>
      </c>
      <c r="J3312" s="4" t="s">
        <v>27</v>
      </c>
      <c r="K3312" s="4" t="s">
        <v>157</v>
      </c>
      <c r="L3312" s="14"/>
      <c r="M3312" s="14"/>
    </row>
    <row r="3313" spans="1:13" ht="48" x14ac:dyDescent="0.25">
      <c r="A3313" s="4" t="s">
        <v>49</v>
      </c>
      <c r="B3313" s="4" t="s">
        <v>14</v>
      </c>
      <c r="C3313" s="3" t="s">
        <v>8</v>
      </c>
      <c r="D3313" s="3" t="s">
        <v>307</v>
      </c>
      <c r="E3313" s="3" t="s">
        <v>10</v>
      </c>
      <c r="F3313" s="4" t="s">
        <v>313</v>
      </c>
      <c r="G3313" s="5">
        <v>8381403</v>
      </c>
      <c r="H3313" s="5">
        <v>8381402.0779999997</v>
      </c>
      <c r="I3313" s="5">
        <v>0.92200000025331974</v>
      </c>
      <c r="J3313" s="4" t="s">
        <v>27</v>
      </c>
      <c r="K3313" s="4" t="s">
        <v>4873</v>
      </c>
      <c r="L3313" s="14"/>
      <c r="M3313" s="14"/>
    </row>
    <row r="3314" spans="1:13" ht="36" x14ac:dyDescent="0.25">
      <c r="A3314" s="4" t="s">
        <v>49</v>
      </c>
      <c r="B3314" s="4" t="s">
        <v>14</v>
      </c>
      <c r="C3314" s="3" t="s">
        <v>8</v>
      </c>
      <c r="D3314" s="3" t="s">
        <v>3741</v>
      </c>
      <c r="E3314" s="3" t="s">
        <v>11</v>
      </c>
      <c r="F3314" s="4" t="s">
        <v>4028</v>
      </c>
      <c r="G3314" s="5">
        <v>2241903</v>
      </c>
      <c r="H3314" s="5">
        <v>2163906.8220000002</v>
      </c>
      <c r="I3314" s="5">
        <v>77996.17799999984</v>
      </c>
      <c r="J3314" s="4" t="s">
        <v>27</v>
      </c>
      <c r="K3314" s="4" t="s">
        <v>28</v>
      </c>
      <c r="L3314" s="14"/>
      <c r="M3314" s="14"/>
    </row>
    <row r="3315" spans="1:13" ht="36" x14ac:dyDescent="0.25">
      <c r="A3315" s="4" t="s">
        <v>49</v>
      </c>
      <c r="B3315" s="4" t="s">
        <v>14</v>
      </c>
      <c r="C3315" s="3" t="s">
        <v>8</v>
      </c>
      <c r="D3315" s="3" t="s">
        <v>3742</v>
      </c>
      <c r="E3315" s="3" t="s">
        <v>11</v>
      </c>
      <c r="F3315" s="4" t="s">
        <v>4029</v>
      </c>
      <c r="G3315" s="5">
        <v>67500</v>
      </c>
      <c r="H3315" s="5">
        <v>67500</v>
      </c>
      <c r="I3315" s="5">
        <v>0</v>
      </c>
      <c r="J3315" s="4" t="s">
        <v>27</v>
      </c>
      <c r="K3315" s="4" t="s">
        <v>192</v>
      </c>
      <c r="L3315" s="14"/>
      <c r="M3315" s="14"/>
    </row>
    <row r="3316" spans="1:13" ht="36" x14ac:dyDescent="0.25">
      <c r="A3316" s="4" t="s">
        <v>49</v>
      </c>
      <c r="B3316" s="4" t="s">
        <v>14</v>
      </c>
      <c r="C3316" s="3" t="s">
        <v>8</v>
      </c>
      <c r="D3316" s="3" t="s">
        <v>1797</v>
      </c>
      <c r="E3316" s="3" t="s">
        <v>10</v>
      </c>
      <c r="F3316" s="4" t="s">
        <v>4030</v>
      </c>
      <c r="G3316" s="5">
        <v>18143410</v>
      </c>
      <c r="H3316" s="5">
        <v>18143402.221000001</v>
      </c>
      <c r="I3316" s="5">
        <v>7.778999999165535</v>
      </c>
      <c r="J3316" s="4" t="s">
        <v>630</v>
      </c>
      <c r="K3316" s="4" t="s">
        <v>631</v>
      </c>
      <c r="L3316" s="14"/>
      <c r="M3316" s="14"/>
    </row>
    <row r="3317" spans="1:13" ht="36" x14ac:dyDescent="0.25">
      <c r="A3317" s="4" t="s">
        <v>49</v>
      </c>
      <c r="B3317" s="4" t="s">
        <v>14</v>
      </c>
      <c r="C3317" s="3" t="s">
        <v>8</v>
      </c>
      <c r="D3317" s="3" t="s">
        <v>5172</v>
      </c>
      <c r="E3317" s="3" t="s">
        <v>10</v>
      </c>
      <c r="F3317" s="4" t="s">
        <v>5173</v>
      </c>
      <c r="G3317" s="5">
        <v>12999999</v>
      </c>
      <c r="H3317" s="5">
        <v>12999998.794</v>
      </c>
      <c r="I3317" s="5">
        <v>0.20600000023841858</v>
      </c>
      <c r="J3317" s="4" t="s">
        <v>27</v>
      </c>
      <c r="K3317" s="4" t="s">
        <v>28</v>
      </c>
      <c r="L3317" s="14"/>
      <c r="M3317" s="14"/>
    </row>
    <row r="3318" spans="1:13" ht="36" x14ac:dyDescent="0.25">
      <c r="A3318" s="4" t="s">
        <v>49</v>
      </c>
      <c r="B3318" s="4" t="s">
        <v>14</v>
      </c>
      <c r="C3318" s="3" t="s">
        <v>8</v>
      </c>
      <c r="D3318" s="3" t="s">
        <v>5321</v>
      </c>
      <c r="E3318" s="3" t="s">
        <v>11</v>
      </c>
      <c r="F3318" s="4" t="s">
        <v>5322</v>
      </c>
      <c r="G3318" s="5">
        <v>1000</v>
      </c>
      <c r="H3318" s="5">
        <v>0</v>
      </c>
      <c r="I3318" s="5">
        <v>1000</v>
      </c>
      <c r="J3318" s="4" t="s">
        <v>27</v>
      </c>
      <c r="K3318" s="4" t="s">
        <v>27</v>
      </c>
      <c r="L3318" s="14"/>
      <c r="M3318" s="14"/>
    </row>
    <row r="3319" spans="1:13" ht="36" x14ac:dyDescent="0.25">
      <c r="A3319" s="4" t="s">
        <v>49</v>
      </c>
      <c r="B3319" s="4" t="s">
        <v>14</v>
      </c>
      <c r="C3319" s="3" t="s">
        <v>8</v>
      </c>
      <c r="D3319" s="3" t="s">
        <v>3743</v>
      </c>
      <c r="E3319" s="3" t="s">
        <v>11</v>
      </c>
      <c r="F3319" s="4" t="s">
        <v>3744</v>
      </c>
      <c r="G3319" s="5">
        <v>879249</v>
      </c>
      <c r="H3319" s="5">
        <v>878401.81799999997</v>
      </c>
      <c r="I3319" s="5">
        <v>847.1820000000298</v>
      </c>
      <c r="J3319" s="4" t="s">
        <v>27</v>
      </c>
      <c r="K3319" s="4" t="s">
        <v>27</v>
      </c>
      <c r="L3319" s="14"/>
      <c r="M3319" s="14"/>
    </row>
    <row r="3320" spans="1:13" ht="48" x14ac:dyDescent="0.25">
      <c r="A3320" s="4" t="s">
        <v>49</v>
      </c>
      <c r="B3320" s="4" t="s">
        <v>80</v>
      </c>
      <c r="C3320" s="3" t="s">
        <v>8</v>
      </c>
      <c r="D3320" s="3" t="s">
        <v>3745</v>
      </c>
      <c r="E3320" s="3" t="s">
        <v>11</v>
      </c>
      <c r="F3320" s="4" t="s">
        <v>3746</v>
      </c>
      <c r="G3320" s="5">
        <v>617504</v>
      </c>
      <c r="H3320" s="5">
        <v>616103.94400000002</v>
      </c>
      <c r="I3320" s="5">
        <v>1400.0559999999823</v>
      </c>
      <c r="J3320" s="4" t="s">
        <v>109</v>
      </c>
      <c r="K3320" s="4" t="s">
        <v>208</v>
      </c>
      <c r="L3320" s="14"/>
      <c r="M3320" s="14"/>
    </row>
    <row r="3321" spans="1:13" ht="48" x14ac:dyDescent="0.25">
      <c r="A3321" s="4" t="s">
        <v>49</v>
      </c>
      <c r="B3321" s="4" t="s">
        <v>80</v>
      </c>
      <c r="C3321" s="3" t="s">
        <v>8</v>
      </c>
      <c r="D3321" s="3" t="s">
        <v>209</v>
      </c>
      <c r="E3321" s="3" t="s">
        <v>10</v>
      </c>
      <c r="F3321" s="4" t="s">
        <v>210</v>
      </c>
      <c r="G3321" s="5">
        <v>3489405</v>
      </c>
      <c r="H3321" s="5">
        <v>2995023.05</v>
      </c>
      <c r="I3321" s="5">
        <v>494381.95000000019</v>
      </c>
      <c r="J3321" s="4" t="s">
        <v>109</v>
      </c>
      <c r="K3321" s="4" t="s">
        <v>208</v>
      </c>
      <c r="L3321" s="14"/>
      <c r="M3321" s="14"/>
    </row>
    <row r="3322" spans="1:13" ht="36" x14ac:dyDescent="0.25">
      <c r="A3322" s="4" t="s">
        <v>49</v>
      </c>
      <c r="B3322" s="4" t="s">
        <v>80</v>
      </c>
      <c r="C3322" s="3" t="s">
        <v>8</v>
      </c>
      <c r="D3322" s="3" t="s">
        <v>211</v>
      </c>
      <c r="E3322" s="3" t="s">
        <v>89</v>
      </c>
      <c r="F3322" s="4" t="s">
        <v>212</v>
      </c>
      <c r="G3322" s="5">
        <v>87139</v>
      </c>
      <c r="H3322" s="5">
        <v>79612.08</v>
      </c>
      <c r="I3322" s="5">
        <v>7526.9199999999983</v>
      </c>
      <c r="J3322" s="4" t="s">
        <v>107</v>
      </c>
      <c r="K3322" s="4" t="s">
        <v>108</v>
      </c>
      <c r="L3322" s="14"/>
      <c r="M3322" s="14"/>
    </row>
    <row r="3323" spans="1:13" ht="36" x14ac:dyDescent="0.25">
      <c r="A3323" s="4" t="s">
        <v>49</v>
      </c>
      <c r="B3323" s="4" t="s">
        <v>80</v>
      </c>
      <c r="C3323" s="3" t="s">
        <v>8</v>
      </c>
      <c r="D3323" s="3" t="s">
        <v>211</v>
      </c>
      <c r="E3323" s="3" t="s">
        <v>13</v>
      </c>
      <c r="F3323" s="4" t="s">
        <v>212</v>
      </c>
      <c r="G3323" s="5">
        <v>700</v>
      </c>
      <c r="H3323" s="5">
        <v>247.17599999999999</v>
      </c>
      <c r="I3323" s="5">
        <v>452.82400000000001</v>
      </c>
      <c r="J3323" s="4" t="s">
        <v>107</v>
      </c>
      <c r="K3323" s="4" t="s">
        <v>108</v>
      </c>
      <c r="L3323" s="14"/>
      <c r="M3323" s="14"/>
    </row>
    <row r="3324" spans="1:13" ht="36" x14ac:dyDescent="0.25">
      <c r="A3324" s="4" t="s">
        <v>49</v>
      </c>
      <c r="B3324" s="4" t="s">
        <v>80</v>
      </c>
      <c r="C3324" s="3" t="s">
        <v>8</v>
      </c>
      <c r="D3324" s="3" t="s">
        <v>3747</v>
      </c>
      <c r="E3324" s="3" t="s">
        <v>11</v>
      </c>
      <c r="F3324" s="4" t="s">
        <v>3748</v>
      </c>
      <c r="G3324" s="5">
        <v>1043363</v>
      </c>
      <c r="H3324" s="5">
        <v>1030150.353</v>
      </c>
      <c r="I3324" s="5">
        <v>13212.646999999997</v>
      </c>
      <c r="J3324" s="4" t="s">
        <v>3749</v>
      </c>
      <c r="K3324" s="4" t="s">
        <v>3750</v>
      </c>
      <c r="L3324" s="14"/>
      <c r="M3324" s="14"/>
    </row>
    <row r="3325" spans="1:13" ht="36" x14ac:dyDescent="0.25">
      <c r="A3325" s="4" t="s">
        <v>49</v>
      </c>
      <c r="B3325" s="4" t="s">
        <v>56</v>
      </c>
      <c r="C3325" s="3" t="s">
        <v>8</v>
      </c>
      <c r="D3325" s="3" t="s">
        <v>3751</v>
      </c>
      <c r="E3325" s="3" t="s">
        <v>11</v>
      </c>
      <c r="F3325" s="4" t="s">
        <v>3752</v>
      </c>
      <c r="G3325" s="5">
        <v>1804202</v>
      </c>
      <c r="H3325" s="5">
        <v>1763027.86</v>
      </c>
      <c r="I3325" s="5">
        <v>41174.139999999898</v>
      </c>
      <c r="J3325" s="4" t="s">
        <v>3753</v>
      </c>
      <c r="K3325" s="4" t="s">
        <v>3754</v>
      </c>
      <c r="L3325" s="14"/>
      <c r="M3325" s="14"/>
    </row>
    <row r="3326" spans="1:13" ht="36" x14ac:dyDescent="0.25">
      <c r="A3326" s="4" t="s">
        <v>49</v>
      </c>
      <c r="B3326" s="4" t="s">
        <v>56</v>
      </c>
      <c r="C3326" s="3" t="s">
        <v>8</v>
      </c>
      <c r="D3326" s="3" t="s">
        <v>3755</v>
      </c>
      <c r="E3326" s="3" t="s">
        <v>11</v>
      </c>
      <c r="F3326" s="4" t="s">
        <v>3756</v>
      </c>
      <c r="G3326" s="5">
        <v>997387</v>
      </c>
      <c r="H3326" s="5">
        <v>992725.05599999998</v>
      </c>
      <c r="I3326" s="5">
        <v>4661.9440000000177</v>
      </c>
      <c r="J3326" s="4" t="s">
        <v>83</v>
      </c>
      <c r="K3326" s="4" t="s">
        <v>83</v>
      </c>
      <c r="L3326" s="14"/>
      <c r="M3326" s="14"/>
    </row>
    <row r="3327" spans="1:13" ht="36" x14ac:dyDescent="0.25">
      <c r="A3327" s="4" t="s">
        <v>49</v>
      </c>
      <c r="B3327" s="4" t="s">
        <v>56</v>
      </c>
      <c r="C3327" s="3" t="s">
        <v>8</v>
      </c>
      <c r="D3327" s="3" t="s">
        <v>5044</v>
      </c>
      <c r="E3327" s="3" t="s">
        <v>89</v>
      </c>
      <c r="F3327" s="4" t="s">
        <v>5045</v>
      </c>
      <c r="G3327" s="5">
        <v>52330</v>
      </c>
      <c r="H3327" s="5">
        <v>48138.107000000004</v>
      </c>
      <c r="I3327" s="5">
        <v>4191.8929999999964</v>
      </c>
      <c r="J3327" s="4" t="s">
        <v>3753</v>
      </c>
      <c r="K3327" s="4" t="s">
        <v>3753</v>
      </c>
      <c r="L3327" s="14"/>
      <c r="M3327" s="14"/>
    </row>
    <row r="3328" spans="1:13" ht="36" x14ac:dyDescent="0.25">
      <c r="A3328" s="4" t="s">
        <v>49</v>
      </c>
      <c r="B3328" s="4" t="s">
        <v>56</v>
      </c>
      <c r="C3328" s="3" t="s">
        <v>8</v>
      </c>
      <c r="D3328" s="3" t="s">
        <v>5044</v>
      </c>
      <c r="E3328" s="3" t="s">
        <v>13</v>
      </c>
      <c r="F3328" s="4" t="s">
        <v>5045</v>
      </c>
      <c r="G3328" s="5">
        <v>1000</v>
      </c>
      <c r="H3328" s="5">
        <v>37.917999999999999</v>
      </c>
      <c r="I3328" s="5">
        <v>962.08199999999999</v>
      </c>
      <c r="J3328" s="4" t="s">
        <v>3753</v>
      </c>
      <c r="K3328" s="4" t="s">
        <v>3753</v>
      </c>
      <c r="L3328" s="14"/>
      <c r="M3328" s="14"/>
    </row>
    <row r="3329" spans="1:13" ht="36" x14ac:dyDescent="0.25">
      <c r="A3329" s="4" t="s">
        <v>49</v>
      </c>
      <c r="B3329" s="4" t="s">
        <v>56</v>
      </c>
      <c r="C3329" s="3" t="s">
        <v>8</v>
      </c>
      <c r="D3329" s="3" t="s">
        <v>3757</v>
      </c>
      <c r="E3329" s="3" t="s">
        <v>11</v>
      </c>
      <c r="F3329" s="4" t="s">
        <v>5416</v>
      </c>
      <c r="G3329" s="5">
        <v>1</v>
      </c>
      <c r="H3329" s="5">
        <v>0</v>
      </c>
      <c r="I3329" s="5">
        <v>1</v>
      </c>
      <c r="J3329" s="4" t="s">
        <v>83</v>
      </c>
      <c r="K3329" s="4" t="s">
        <v>872</v>
      </c>
      <c r="L3329" s="14"/>
      <c r="M3329" s="14"/>
    </row>
    <row r="3330" spans="1:13" ht="36" x14ac:dyDescent="0.25">
      <c r="A3330" s="4" t="s">
        <v>49</v>
      </c>
      <c r="B3330" s="4" t="s">
        <v>68</v>
      </c>
      <c r="C3330" s="3" t="s">
        <v>8</v>
      </c>
      <c r="D3330" s="3" t="s">
        <v>213</v>
      </c>
      <c r="E3330" s="3" t="s">
        <v>13</v>
      </c>
      <c r="F3330" s="4" t="s">
        <v>214</v>
      </c>
      <c r="G3330" s="5">
        <v>200</v>
      </c>
      <c r="H3330" s="5">
        <v>0</v>
      </c>
      <c r="I3330" s="5">
        <v>200</v>
      </c>
      <c r="J3330" s="4" t="s">
        <v>15</v>
      </c>
      <c r="K3330" s="4" t="s">
        <v>16</v>
      </c>
      <c r="L3330" s="14"/>
      <c r="M3330" s="14"/>
    </row>
    <row r="3331" spans="1:13" ht="36" x14ac:dyDescent="0.25">
      <c r="A3331" s="4" t="s">
        <v>49</v>
      </c>
      <c r="B3331" s="4" t="s">
        <v>68</v>
      </c>
      <c r="C3331" s="3" t="s">
        <v>8</v>
      </c>
      <c r="D3331" s="3" t="s">
        <v>215</v>
      </c>
      <c r="E3331" s="3" t="s">
        <v>11</v>
      </c>
      <c r="F3331" s="4" t="s">
        <v>314</v>
      </c>
      <c r="G3331" s="5">
        <v>644204</v>
      </c>
      <c r="H3331" s="5">
        <v>605945.71699999995</v>
      </c>
      <c r="I3331" s="5">
        <v>38258.283000000054</v>
      </c>
      <c r="J3331" s="4" t="s">
        <v>86</v>
      </c>
      <c r="K3331" s="4" t="s">
        <v>16</v>
      </c>
      <c r="L3331" s="14"/>
      <c r="M3331" s="14"/>
    </row>
    <row r="3332" spans="1:13" ht="36" x14ac:dyDescent="0.25">
      <c r="A3332" s="4" t="s">
        <v>49</v>
      </c>
      <c r="B3332" s="4" t="s">
        <v>68</v>
      </c>
      <c r="C3332" s="3" t="s">
        <v>8</v>
      </c>
      <c r="D3332" s="3" t="s">
        <v>215</v>
      </c>
      <c r="E3332" s="3" t="s">
        <v>13</v>
      </c>
      <c r="F3332" s="4" t="s">
        <v>314</v>
      </c>
      <c r="G3332" s="5">
        <v>376852</v>
      </c>
      <c r="H3332" s="5">
        <v>376350.66800000001</v>
      </c>
      <c r="I3332" s="5">
        <v>501.33199999999488</v>
      </c>
      <c r="J3332" s="4" t="s">
        <v>86</v>
      </c>
      <c r="K3332" s="4" t="s">
        <v>16</v>
      </c>
      <c r="L3332" s="14"/>
      <c r="M3332" s="14"/>
    </row>
    <row r="3333" spans="1:13" ht="36" x14ac:dyDescent="0.25">
      <c r="A3333" s="4" t="s">
        <v>49</v>
      </c>
      <c r="B3333" s="4" t="s">
        <v>33</v>
      </c>
      <c r="C3333" s="3" t="s">
        <v>8</v>
      </c>
      <c r="D3333" s="3" t="s">
        <v>3758</v>
      </c>
      <c r="E3333" s="3" t="s">
        <v>11</v>
      </c>
      <c r="F3333" s="4" t="s">
        <v>3759</v>
      </c>
      <c r="G3333" s="5">
        <v>585026</v>
      </c>
      <c r="H3333" s="5">
        <v>583323.28099999996</v>
      </c>
      <c r="I3333" s="5">
        <v>1702.719000000041</v>
      </c>
      <c r="J3333" s="4" t="s">
        <v>29</v>
      </c>
      <c r="K3333" s="4" t="s">
        <v>216</v>
      </c>
      <c r="L3333" s="14"/>
      <c r="M3333" s="14"/>
    </row>
    <row r="3334" spans="1:13" ht="60" x14ac:dyDescent="0.25">
      <c r="A3334" s="4" t="s">
        <v>49</v>
      </c>
      <c r="B3334" s="4" t="s">
        <v>33</v>
      </c>
      <c r="C3334" s="3" t="s">
        <v>8</v>
      </c>
      <c r="D3334" s="3" t="s">
        <v>5323</v>
      </c>
      <c r="E3334" s="3" t="s">
        <v>11</v>
      </c>
      <c r="F3334" s="4" t="s">
        <v>5324</v>
      </c>
      <c r="G3334" s="5">
        <v>1000</v>
      </c>
      <c r="H3334" s="5">
        <v>0</v>
      </c>
      <c r="I3334" s="5">
        <v>1000</v>
      </c>
      <c r="J3334" s="4" t="s">
        <v>217</v>
      </c>
      <c r="K3334" s="4" t="s">
        <v>218</v>
      </c>
      <c r="L3334" s="14"/>
      <c r="M3334" s="14"/>
    </row>
    <row r="3335" spans="1:13" ht="36" x14ac:dyDescent="0.25">
      <c r="A3335" s="4" t="s">
        <v>49</v>
      </c>
      <c r="B3335" s="4" t="s">
        <v>33</v>
      </c>
      <c r="C3335" s="3" t="s">
        <v>8</v>
      </c>
      <c r="D3335" s="3" t="s">
        <v>3760</v>
      </c>
      <c r="E3335" s="3" t="s">
        <v>11</v>
      </c>
      <c r="F3335" s="4" t="s">
        <v>3761</v>
      </c>
      <c r="G3335" s="5">
        <v>593933</v>
      </c>
      <c r="H3335" s="5">
        <v>571428.90599999996</v>
      </c>
      <c r="I3335" s="5">
        <v>22504.094000000041</v>
      </c>
      <c r="J3335" s="4" t="s">
        <v>217</v>
      </c>
      <c r="K3335" s="4" t="s">
        <v>218</v>
      </c>
      <c r="L3335" s="14"/>
      <c r="M3335" s="14"/>
    </row>
    <row r="3336" spans="1:13" ht="36" x14ac:dyDescent="0.25">
      <c r="A3336" s="4" t="s">
        <v>49</v>
      </c>
      <c r="B3336" s="4" t="s">
        <v>33</v>
      </c>
      <c r="C3336" s="3" t="s">
        <v>8</v>
      </c>
      <c r="D3336" s="3" t="s">
        <v>219</v>
      </c>
      <c r="E3336" s="3" t="s">
        <v>89</v>
      </c>
      <c r="F3336" s="4" t="s">
        <v>220</v>
      </c>
      <c r="G3336" s="5">
        <v>54809</v>
      </c>
      <c r="H3336" s="5">
        <v>45587.66</v>
      </c>
      <c r="I3336" s="5">
        <v>9221.3399999999965</v>
      </c>
      <c r="J3336" s="4" t="s">
        <v>217</v>
      </c>
      <c r="K3336" s="4" t="s">
        <v>221</v>
      </c>
      <c r="L3336" s="14"/>
      <c r="M3336" s="14"/>
    </row>
    <row r="3337" spans="1:13" ht="36" x14ac:dyDescent="0.25">
      <c r="A3337" s="4" t="s">
        <v>49</v>
      </c>
      <c r="B3337" s="4" t="s">
        <v>33</v>
      </c>
      <c r="C3337" s="3" t="s">
        <v>8</v>
      </c>
      <c r="D3337" s="3" t="s">
        <v>219</v>
      </c>
      <c r="E3337" s="3" t="s">
        <v>13</v>
      </c>
      <c r="F3337" s="4" t="s">
        <v>220</v>
      </c>
      <c r="G3337" s="5">
        <v>300</v>
      </c>
      <c r="H3337" s="5">
        <v>0</v>
      </c>
      <c r="I3337" s="5">
        <v>300</v>
      </c>
      <c r="J3337" s="4" t="s">
        <v>217</v>
      </c>
      <c r="K3337" s="4" t="s">
        <v>221</v>
      </c>
      <c r="L3337" s="14"/>
      <c r="M3337" s="14"/>
    </row>
    <row r="3338" spans="1:13" ht="36" x14ac:dyDescent="0.25">
      <c r="A3338" s="4" t="s">
        <v>49</v>
      </c>
      <c r="B3338" s="4" t="s">
        <v>33</v>
      </c>
      <c r="C3338" s="3" t="s">
        <v>8</v>
      </c>
      <c r="D3338" s="3" t="s">
        <v>222</v>
      </c>
      <c r="E3338" s="3" t="s">
        <v>13</v>
      </c>
      <c r="F3338" s="4" t="s">
        <v>223</v>
      </c>
      <c r="G3338" s="5">
        <v>200</v>
      </c>
      <c r="H3338" s="5">
        <v>0</v>
      </c>
      <c r="I3338" s="5">
        <v>200</v>
      </c>
      <c r="J3338" s="4" t="s">
        <v>29</v>
      </c>
      <c r="K3338" s="4" t="s">
        <v>29</v>
      </c>
      <c r="L3338" s="14"/>
      <c r="M3338" s="14"/>
    </row>
    <row r="3339" spans="1:13" ht="36" x14ac:dyDescent="0.25">
      <c r="A3339" s="4" t="s">
        <v>49</v>
      </c>
      <c r="B3339" s="4" t="s">
        <v>33</v>
      </c>
      <c r="C3339" s="3" t="s">
        <v>8</v>
      </c>
      <c r="D3339" s="3" t="s">
        <v>3819</v>
      </c>
      <c r="E3339" s="3" t="s">
        <v>11</v>
      </c>
      <c r="F3339" s="4" t="s">
        <v>3820</v>
      </c>
      <c r="G3339" s="5">
        <v>644092</v>
      </c>
      <c r="H3339" s="5">
        <v>630560.92099999997</v>
      </c>
      <c r="I3339" s="5">
        <v>13531.079000000027</v>
      </c>
      <c r="J3339" s="4" t="s">
        <v>2770</v>
      </c>
      <c r="K3339" s="4" t="s">
        <v>5174</v>
      </c>
      <c r="L3339" s="14"/>
      <c r="M3339" s="14"/>
    </row>
    <row r="3340" spans="1:13" ht="36" x14ac:dyDescent="0.25">
      <c r="A3340" s="4" t="s">
        <v>49</v>
      </c>
      <c r="B3340" s="4" t="s">
        <v>33</v>
      </c>
      <c r="C3340" s="3" t="s">
        <v>8</v>
      </c>
      <c r="D3340" s="3" t="s">
        <v>224</v>
      </c>
      <c r="E3340" s="3" t="s">
        <v>10</v>
      </c>
      <c r="F3340" s="4" t="s">
        <v>225</v>
      </c>
      <c r="G3340" s="5">
        <v>3167731</v>
      </c>
      <c r="H3340" s="5">
        <v>3167116.5350000001</v>
      </c>
      <c r="I3340" s="5">
        <v>614.46499999985099</v>
      </c>
      <c r="J3340" s="4" t="s">
        <v>217</v>
      </c>
      <c r="K3340" s="4" t="s">
        <v>218</v>
      </c>
      <c r="L3340" s="14"/>
      <c r="M3340" s="14"/>
    </row>
    <row r="3341" spans="1:13" ht="36" x14ac:dyDescent="0.25">
      <c r="A3341" s="4" t="s">
        <v>49</v>
      </c>
      <c r="B3341" s="4" t="s">
        <v>33</v>
      </c>
      <c r="C3341" s="3" t="s">
        <v>8</v>
      </c>
      <c r="D3341" s="3" t="s">
        <v>226</v>
      </c>
      <c r="E3341" s="3" t="s">
        <v>13</v>
      </c>
      <c r="F3341" s="4" t="s">
        <v>227</v>
      </c>
      <c r="G3341" s="5">
        <v>200</v>
      </c>
      <c r="H3341" s="5">
        <v>0</v>
      </c>
      <c r="I3341" s="5">
        <v>200</v>
      </c>
      <c r="J3341" s="4" t="s">
        <v>15</v>
      </c>
      <c r="K3341" s="4" t="s">
        <v>16</v>
      </c>
      <c r="L3341" s="14"/>
      <c r="M3341" s="14"/>
    </row>
    <row r="3342" spans="1:13" ht="36" x14ac:dyDescent="0.25">
      <c r="A3342" s="4" t="s">
        <v>49</v>
      </c>
      <c r="B3342" s="4" t="s">
        <v>33</v>
      </c>
      <c r="C3342" s="3" t="s">
        <v>8</v>
      </c>
      <c r="D3342" s="3" t="s">
        <v>228</v>
      </c>
      <c r="E3342" s="3" t="s">
        <v>89</v>
      </c>
      <c r="F3342" s="4" t="s">
        <v>229</v>
      </c>
      <c r="G3342" s="5">
        <v>1000</v>
      </c>
      <c r="H3342" s="5">
        <v>1000</v>
      </c>
      <c r="I3342" s="5">
        <v>0</v>
      </c>
      <c r="J3342" s="4" t="s">
        <v>15</v>
      </c>
      <c r="K3342" s="4" t="s">
        <v>16</v>
      </c>
      <c r="L3342" s="14"/>
      <c r="M3342" s="14"/>
    </row>
    <row r="3343" spans="1:13" ht="36" x14ac:dyDescent="0.25">
      <c r="A3343" s="4" t="s">
        <v>49</v>
      </c>
      <c r="B3343" s="4" t="s">
        <v>33</v>
      </c>
      <c r="C3343" s="3" t="s">
        <v>8</v>
      </c>
      <c r="D3343" s="3" t="s">
        <v>228</v>
      </c>
      <c r="E3343" s="3" t="s">
        <v>13</v>
      </c>
      <c r="F3343" s="4" t="s">
        <v>229</v>
      </c>
      <c r="G3343" s="5">
        <v>300</v>
      </c>
      <c r="H3343" s="5">
        <v>0</v>
      </c>
      <c r="I3343" s="5">
        <v>300</v>
      </c>
      <c r="J3343" s="4" t="s">
        <v>15</v>
      </c>
      <c r="K3343" s="4" t="s">
        <v>16</v>
      </c>
      <c r="L3343" s="14"/>
      <c r="M3343" s="14"/>
    </row>
    <row r="3344" spans="1:13" ht="36" x14ac:dyDescent="0.25">
      <c r="A3344" s="4" t="s">
        <v>49</v>
      </c>
      <c r="B3344" s="4" t="s">
        <v>33</v>
      </c>
      <c r="C3344" s="3" t="s">
        <v>8</v>
      </c>
      <c r="D3344" s="3" t="s">
        <v>298</v>
      </c>
      <c r="E3344" s="3" t="s">
        <v>10</v>
      </c>
      <c r="F3344" s="4" t="s">
        <v>299</v>
      </c>
      <c r="G3344" s="5">
        <v>15969985</v>
      </c>
      <c r="H3344" s="5">
        <v>15966947.696</v>
      </c>
      <c r="I3344" s="5">
        <v>3037.3039999995381</v>
      </c>
      <c r="J3344" s="4" t="s">
        <v>2770</v>
      </c>
      <c r="K3344" s="4" t="s">
        <v>5174</v>
      </c>
      <c r="L3344" s="14"/>
      <c r="M3344" s="14"/>
    </row>
    <row r="3345" spans="1:13" ht="36" x14ac:dyDescent="0.25">
      <c r="A3345" s="4" t="s">
        <v>49</v>
      </c>
      <c r="B3345" s="4" t="s">
        <v>33</v>
      </c>
      <c r="C3345" s="3" t="s">
        <v>8</v>
      </c>
      <c r="D3345" s="3" t="s">
        <v>3762</v>
      </c>
      <c r="E3345" s="3" t="s">
        <v>11</v>
      </c>
      <c r="F3345" s="4" t="s">
        <v>3763</v>
      </c>
      <c r="G3345" s="5">
        <v>828934</v>
      </c>
      <c r="H3345" s="5">
        <v>821060.24100000004</v>
      </c>
      <c r="I3345" s="5">
        <v>7873.7589999999618</v>
      </c>
      <c r="J3345" s="4" t="s">
        <v>29</v>
      </c>
      <c r="K3345" s="4" t="s">
        <v>230</v>
      </c>
      <c r="L3345" s="14"/>
      <c r="M3345" s="14"/>
    </row>
    <row r="3346" spans="1:13" ht="36" x14ac:dyDescent="0.25">
      <c r="A3346" s="4" t="s">
        <v>49</v>
      </c>
      <c r="B3346" s="4" t="s">
        <v>33</v>
      </c>
      <c r="C3346" s="3" t="s">
        <v>8</v>
      </c>
      <c r="D3346" s="3" t="s">
        <v>231</v>
      </c>
      <c r="E3346" s="3" t="s">
        <v>10</v>
      </c>
      <c r="F3346" s="4" t="s">
        <v>232</v>
      </c>
      <c r="G3346" s="5">
        <v>5861423</v>
      </c>
      <c r="H3346" s="5">
        <v>5861422.3600000003</v>
      </c>
      <c r="I3346" s="5">
        <v>0.63999999966472387</v>
      </c>
      <c r="J3346" s="4" t="s">
        <v>217</v>
      </c>
      <c r="K3346" s="4" t="s">
        <v>218</v>
      </c>
      <c r="L3346" s="14"/>
      <c r="M3346" s="14"/>
    </row>
    <row r="3347" spans="1:13" ht="36" x14ac:dyDescent="0.25">
      <c r="A3347" s="4" t="s">
        <v>49</v>
      </c>
      <c r="B3347" s="4" t="s">
        <v>33</v>
      </c>
      <c r="C3347" s="3" t="s">
        <v>8</v>
      </c>
      <c r="D3347" s="3" t="s">
        <v>233</v>
      </c>
      <c r="E3347" s="3" t="s">
        <v>89</v>
      </c>
      <c r="F3347" s="4" t="s">
        <v>234</v>
      </c>
      <c r="G3347" s="5">
        <v>3384</v>
      </c>
      <c r="H3347" s="5">
        <v>3184.2080000000001</v>
      </c>
      <c r="I3347" s="5">
        <v>199.79199999999992</v>
      </c>
      <c r="J3347" s="4" t="s">
        <v>29</v>
      </c>
      <c r="K3347" s="4" t="s">
        <v>230</v>
      </c>
      <c r="L3347" s="14"/>
      <c r="M3347" s="14"/>
    </row>
    <row r="3348" spans="1:13" ht="36" x14ac:dyDescent="0.25">
      <c r="A3348" s="4" t="s">
        <v>49</v>
      </c>
      <c r="B3348" s="4" t="s">
        <v>33</v>
      </c>
      <c r="C3348" s="3" t="s">
        <v>8</v>
      </c>
      <c r="D3348" s="3" t="s">
        <v>235</v>
      </c>
      <c r="E3348" s="3" t="s">
        <v>10</v>
      </c>
      <c r="F3348" s="4" t="s">
        <v>236</v>
      </c>
      <c r="G3348" s="5">
        <v>2852506</v>
      </c>
      <c r="H3348" s="5">
        <v>2852504.93</v>
      </c>
      <c r="I3348" s="5">
        <v>1.0699999998323619</v>
      </c>
      <c r="J3348" s="4" t="s">
        <v>29</v>
      </c>
      <c r="K3348" s="4" t="s">
        <v>29</v>
      </c>
      <c r="L3348" s="14"/>
      <c r="M3348" s="14"/>
    </row>
    <row r="3349" spans="1:13" ht="36" x14ac:dyDescent="0.25">
      <c r="A3349" s="4" t="s">
        <v>49</v>
      </c>
      <c r="B3349" s="4" t="s">
        <v>33</v>
      </c>
      <c r="C3349" s="3" t="s">
        <v>8</v>
      </c>
      <c r="D3349" s="3" t="s">
        <v>3764</v>
      </c>
      <c r="E3349" s="3" t="s">
        <v>11</v>
      </c>
      <c r="F3349" s="4" t="s">
        <v>3765</v>
      </c>
      <c r="G3349" s="5">
        <v>1337883</v>
      </c>
      <c r="H3349" s="5">
        <v>1292206.8230000001</v>
      </c>
      <c r="I3349" s="5">
        <v>45676.176999999909</v>
      </c>
      <c r="J3349" s="4" t="s">
        <v>84</v>
      </c>
      <c r="K3349" s="4" t="s">
        <v>3766</v>
      </c>
      <c r="L3349" s="14"/>
      <c r="M3349" s="14"/>
    </row>
    <row r="3350" spans="1:13" ht="36" x14ac:dyDescent="0.25">
      <c r="A3350" s="4" t="s">
        <v>49</v>
      </c>
      <c r="B3350" s="4" t="s">
        <v>33</v>
      </c>
      <c r="C3350" s="3" t="s">
        <v>8</v>
      </c>
      <c r="D3350" s="3" t="s">
        <v>3767</v>
      </c>
      <c r="E3350" s="3" t="s">
        <v>11</v>
      </c>
      <c r="F3350" s="4" t="s">
        <v>3768</v>
      </c>
      <c r="G3350" s="5">
        <v>1000</v>
      </c>
      <c r="H3350" s="5">
        <v>0</v>
      </c>
      <c r="I3350" s="5">
        <v>1000</v>
      </c>
      <c r="J3350" s="4" t="s">
        <v>29</v>
      </c>
      <c r="K3350" s="4" t="s">
        <v>3769</v>
      </c>
      <c r="L3350" s="14"/>
      <c r="M3350" s="14"/>
    </row>
    <row r="3351" spans="1:13" ht="36" x14ac:dyDescent="0.25">
      <c r="A3351" s="4" t="s">
        <v>49</v>
      </c>
      <c r="B3351" s="4" t="s">
        <v>33</v>
      </c>
      <c r="C3351" s="3" t="s">
        <v>8</v>
      </c>
      <c r="D3351" s="3" t="s">
        <v>3770</v>
      </c>
      <c r="E3351" s="3" t="s">
        <v>11</v>
      </c>
      <c r="F3351" s="4" t="s">
        <v>4031</v>
      </c>
      <c r="G3351" s="5">
        <v>820837</v>
      </c>
      <c r="H3351" s="5">
        <v>722988.47199999995</v>
      </c>
      <c r="I3351" s="5">
        <v>97848.528000000049</v>
      </c>
      <c r="J3351" s="4" t="s">
        <v>29</v>
      </c>
      <c r="K3351" s="4" t="s">
        <v>29</v>
      </c>
      <c r="L3351" s="14"/>
      <c r="M3351" s="14"/>
    </row>
    <row r="3352" spans="1:13" ht="36" x14ac:dyDescent="0.25">
      <c r="A3352" s="4" t="s">
        <v>49</v>
      </c>
      <c r="B3352" s="4" t="s">
        <v>33</v>
      </c>
      <c r="C3352" s="3" t="s">
        <v>8</v>
      </c>
      <c r="D3352" s="3" t="s">
        <v>1798</v>
      </c>
      <c r="E3352" s="3" t="s">
        <v>10</v>
      </c>
      <c r="F3352" s="4" t="s">
        <v>4032</v>
      </c>
      <c r="G3352" s="5">
        <v>12832750</v>
      </c>
      <c r="H3352" s="5">
        <v>12832749.014</v>
      </c>
      <c r="I3352" s="5">
        <v>0.98599999956786633</v>
      </c>
      <c r="J3352" s="4" t="s">
        <v>29</v>
      </c>
      <c r="K3352" s="4" t="s">
        <v>230</v>
      </c>
      <c r="L3352" s="14"/>
      <c r="M3352" s="14"/>
    </row>
    <row r="3353" spans="1:13" ht="36" x14ac:dyDescent="0.25">
      <c r="A3353" s="4" t="s">
        <v>49</v>
      </c>
      <c r="B3353" s="4" t="s">
        <v>33</v>
      </c>
      <c r="C3353" s="3" t="s">
        <v>8</v>
      </c>
      <c r="D3353" s="3" t="s">
        <v>3771</v>
      </c>
      <c r="E3353" s="3" t="s">
        <v>11</v>
      </c>
      <c r="F3353" s="4" t="s">
        <v>4033</v>
      </c>
      <c r="G3353" s="5">
        <v>320829</v>
      </c>
      <c r="H3353" s="5">
        <v>320827.51899999997</v>
      </c>
      <c r="I3353" s="5">
        <v>1.481000000028871</v>
      </c>
      <c r="J3353" s="4" t="s">
        <v>29</v>
      </c>
      <c r="K3353" s="4" t="s">
        <v>64</v>
      </c>
      <c r="L3353" s="14"/>
      <c r="M3353" s="14"/>
    </row>
    <row r="3354" spans="1:13" ht="36" x14ac:dyDescent="0.25">
      <c r="A3354" s="4" t="s">
        <v>49</v>
      </c>
      <c r="B3354" s="4" t="s">
        <v>33</v>
      </c>
      <c r="C3354" s="3" t="s">
        <v>8</v>
      </c>
      <c r="D3354" s="3" t="s">
        <v>5325</v>
      </c>
      <c r="E3354" s="3" t="s">
        <v>11</v>
      </c>
      <c r="F3354" s="4" t="s">
        <v>5326</v>
      </c>
      <c r="G3354" s="5">
        <v>1000</v>
      </c>
      <c r="H3354" s="5">
        <v>0</v>
      </c>
      <c r="I3354" s="5">
        <v>1000</v>
      </c>
      <c r="J3354" s="4" t="s">
        <v>29</v>
      </c>
      <c r="K3354" s="4" t="s">
        <v>5327</v>
      </c>
      <c r="L3354" s="14"/>
      <c r="M3354" s="14"/>
    </row>
    <row r="3355" spans="1:13" ht="36" x14ac:dyDescent="0.25">
      <c r="A3355" s="4" t="s">
        <v>49</v>
      </c>
      <c r="B3355" s="4" t="s">
        <v>33</v>
      </c>
      <c r="C3355" s="3" t="s">
        <v>8</v>
      </c>
      <c r="D3355" s="3" t="s">
        <v>5328</v>
      </c>
      <c r="E3355" s="3" t="s">
        <v>11</v>
      </c>
      <c r="F3355" s="4" t="s">
        <v>5329</v>
      </c>
      <c r="G3355" s="5">
        <v>1000</v>
      </c>
      <c r="H3355" s="5">
        <v>0</v>
      </c>
      <c r="I3355" s="5">
        <v>1000</v>
      </c>
      <c r="J3355" s="4" t="s">
        <v>29</v>
      </c>
      <c r="K3355" s="4" t="s">
        <v>3769</v>
      </c>
      <c r="L3355" s="14"/>
      <c r="M3355" s="14"/>
    </row>
    <row r="3356" spans="1:13" ht="48" x14ac:dyDescent="0.25">
      <c r="A3356" s="4" t="s">
        <v>49</v>
      </c>
      <c r="B3356" s="4" t="s">
        <v>57</v>
      </c>
      <c r="C3356" s="3" t="s">
        <v>8</v>
      </c>
      <c r="D3356" s="3" t="s">
        <v>3772</v>
      </c>
      <c r="E3356" s="3" t="s">
        <v>11</v>
      </c>
      <c r="F3356" s="4" t="s">
        <v>3773</v>
      </c>
      <c r="G3356" s="5">
        <v>928909</v>
      </c>
      <c r="H3356" s="5">
        <v>924436.16500000004</v>
      </c>
      <c r="I3356" s="5">
        <v>4472.8349999999627</v>
      </c>
      <c r="J3356" s="4" t="s">
        <v>110</v>
      </c>
      <c r="K3356" s="4" t="s">
        <v>3774</v>
      </c>
      <c r="L3356" s="14"/>
      <c r="M3356" s="14"/>
    </row>
    <row r="3357" spans="1:13" ht="48" x14ac:dyDescent="0.25">
      <c r="A3357" s="4" t="s">
        <v>49</v>
      </c>
      <c r="B3357" s="4" t="s">
        <v>57</v>
      </c>
      <c r="C3357" s="3" t="s">
        <v>8</v>
      </c>
      <c r="D3357" s="3" t="s">
        <v>237</v>
      </c>
      <c r="E3357" s="3" t="s">
        <v>10</v>
      </c>
      <c r="F3357" s="4" t="s">
        <v>238</v>
      </c>
      <c r="G3357" s="5">
        <v>5912155</v>
      </c>
      <c r="H3357" s="5">
        <v>5912154.0970000001</v>
      </c>
      <c r="I3357" s="5">
        <v>0.90299999993294477</v>
      </c>
      <c r="J3357" s="4" t="s">
        <v>110</v>
      </c>
      <c r="K3357" s="4" t="s">
        <v>239</v>
      </c>
      <c r="L3357" s="14"/>
      <c r="M3357" s="14"/>
    </row>
    <row r="3358" spans="1:13" ht="36" x14ac:dyDescent="0.25">
      <c r="A3358" s="4" t="s">
        <v>49</v>
      </c>
      <c r="B3358" s="4" t="s">
        <v>57</v>
      </c>
      <c r="C3358" s="3" t="s">
        <v>8</v>
      </c>
      <c r="D3358" s="3" t="s">
        <v>4302</v>
      </c>
      <c r="E3358" s="3" t="s">
        <v>11</v>
      </c>
      <c r="F3358" s="4" t="s">
        <v>4303</v>
      </c>
      <c r="G3358" s="5">
        <v>13500</v>
      </c>
      <c r="H3358" s="5">
        <v>9450</v>
      </c>
      <c r="I3358" s="5">
        <v>4050</v>
      </c>
      <c r="J3358" s="4" t="s">
        <v>110</v>
      </c>
      <c r="K3358" s="4" t="s">
        <v>4304</v>
      </c>
      <c r="L3358" s="14"/>
      <c r="M3358" s="14"/>
    </row>
    <row r="3359" spans="1:13" ht="36" x14ac:dyDescent="0.25">
      <c r="A3359" s="4" t="s">
        <v>49</v>
      </c>
      <c r="B3359" s="4" t="s">
        <v>57</v>
      </c>
      <c r="C3359" s="3" t="s">
        <v>8</v>
      </c>
      <c r="D3359" s="3" t="s">
        <v>240</v>
      </c>
      <c r="E3359" s="3" t="s">
        <v>89</v>
      </c>
      <c r="F3359" s="4" t="s">
        <v>241</v>
      </c>
      <c r="G3359" s="5">
        <v>17230</v>
      </c>
      <c r="H3359" s="5">
        <v>17229.942999999999</v>
      </c>
      <c r="I3359" s="5">
        <v>5.7000000000698492E-2</v>
      </c>
      <c r="J3359" s="4" t="s">
        <v>34</v>
      </c>
      <c r="K3359" s="4" t="s">
        <v>71</v>
      </c>
      <c r="L3359" s="14"/>
      <c r="M3359" s="14"/>
    </row>
    <row r="3360" spans="1:13" ht="36" x14ac:dyDescent="0.25">
      <c r="A3360" s="4" t="s">
        <v>49</v>
      </c>
      <c r="B3360" s="4" t="s">
        <v>57</v>
      </c>
      <c r="C3360" s="3" t="s">
        <v>8</v>
      </c>
      <c r="D3360" s="3" t="s">
        <v>240</v>
      </c>
      <c r="E3360" s="3" t="s">
        <v>13</v>
      </c>
      <c r="F3360" s="4" t="s">
        <v>241</v>
      </c>
      <c r="G3360" s="5">
        <v>300</v>
      </c>
      <c r="H3360" s="5">
        <v>22.75</v>
      </c>
      <c r="I3360" s="5">
        <v>277.25</v>
      </c>
      <c r="J3360" s="4" t="s">
        <v>34</v>
      </c>
      <c r="K3360" s="4" t="s">
        <v>71</v>
      </c>
      <c r="L3360" s="14"/>
      <c r="M3360" s="14"/>
    </row>
    <row r="3361" spans="1:13" ht="36" x14ac:dyDescent="0.25">
      <c r="A3361" s="4" t="s">
        <v>49</v>
      </c>
      <c r="B3361" s="4" t="s">
        <v>57</v>
      </c>
      <c r="C3361" s="3" t="s">
        <v>8</v>
      </c>
      <c r="D3361" s="3" t="s">
        <v>242</v>
      </c>
      <c r="E3361" s="3" t="s">
        <v>13</v>
      </c>
      <c r="F3361" s="4" t="s">
        <v>243</v>
      </c>
      <c r="G3361" s="5">
        <v>200</v>
      </c>
      <c r="H3361" s="5">
        <v>0</v>
      </c>
      <c r="I3361" s="5">
        <v>200</v>
      </c>
      <c r="J3361" s="4" t="s">
        <v>34</v>
      </c>
      <c r="K3361" s="4" t="s">
        <v>36</v>
      </c>
      <c r="L3361" s="14"/>
      <c r="M3361" s="14"/>
    </row>
    <row r="3362" spans="1:13" ht="36" x14ac:dyDescent="0.25">
      <c r="A3362" s="4" t="s">
        <v>49</v>
      </c>
      <c r="B3362" s="4" t="s">
        <v>57</v>
      </c>
      <c r="C3362" s="3" t="s">
        <v>8</v>
      </c>
      <c r="D3362" s="3" t="s">
        <v>3775</v>
      </c>
      <c r="E3362" s="3" t="s">
        <v>11</v>
      </c>
      <c r="F3362" s="4" t="s">
        <v>4034</v>
      </c>
      <c r="G3362" s="5">
        <v>645902</v>
      </c>
      <c r="H3362" s="5">
        <v>505205.38</v>
      </c>
      <c r="I3362" s="5">
        <v>140696.62</v>
      </c>
      <c r="J3362" s="4" t="s">
        <v>34</v>
      </c>
      <c r="K3362" s="4" t="s">
        <v>71</v>
      </c>
      <c r="L3362" s="14"/>
      <c r="M3362" s="14"/>
    </row>
    <row r="3363" spans="1:13" ht="48" x14ac:dyDescent="0.25">
      <c r="A3363" s="4" t="s">
        <v>49</v>
      </c>
      <c r="B3363" s="4" t="s">
        <v>57</v>
      </c>
      <c r="C3363" s="3" t="s">
        <v>8</v>
      </c>
      <c r="D3363" s="3" t="s">
        <v>3776</v>
      </c>
      <c r="E3363" s="3" t="s">
        <v>11</v>
      </c>
      <c r="F3363" s="4" t="s">
        <v>3777</v>
      </c>
      <c r="G3363" s="5">
        <v>711246</v>
      </c>
      <c r="H3363" s="5">
        <v>711245.83</v>
      </c>
      <c r="I3363" s="5">
        <v>0.17000000004190952</v>
      </c>
      <c r="J3363" s="4" t="s">
        <v>110</v>
      </c>
      <c r="K3363" s="4" t="s">
        <v>3774</v>
      </c>
      <c r="L3363" s="14"/>
      <c r="M3363" s="14"/>
    </row>
    <row r="3364" spans="1:13" ht="36" x14ac:dyDescent="0.25">
      <c r="A3364" s="4" t="s">
        <v>49</v>
      </c>
      <c r="B3364" s="4" t="s">
        <v>58</v>
      </c>
      <c r="C3364" s="3" t="s">
        <v>8</v>
      </c>
      <c r="D3364" s="3" t="s">
        <v>3778</v>
      </c>
      <c r="E3364" s="3" t="s">
        <v>11</v>
      </c>
      <c r="F3364" s="4" t="s">
        <v>3779</v>
      </c>
      <c r="G3364" s="5">
        <v>2389578</v>
      </c>
      <c r="H3364" s="5">
        <v>2152963.6140000001</v>
      </c>
      <c r="I3364" s="5">
        <v>236614.38599999994</v>
      </c>
      <c r="J3364" s="4" t="s">
        <v>112</v>
      </c>
      <c r="K3364" s="4" t="s">
        <v>3780</v>
      </c>
      <c r="L3364" s="14"/>
      <c r="M3364" s="14"/>
    </row>
    <row r="3365" spans="1:13" ht="36" x14ac:dyDescent="0.25">
      <c r="A3365" s="4" t="s">
        <v>49</v>
      </c>
      <c r="B3365" s="4" t="s">
        <v>58</v>
      </c>
      <c r="C3365" s="3" t="s">
        <v>8</v>
      </c>
      <c r="D3365" s="3" t="s">
        <v>3781</v>
      </c>
      <c r="E3365" s="3" t="s">
        <v>11</v>
      </c>
      <c r="F3365" s="4" t="s">
        <v>5330</v>
      </c>
      <c r="G3365" s="5">
        <v>1000</v>
      </c>
      <c r="H3365" s="5">
        <v>0</v>
      </c>
      <c r="I3365" s="5">
        <v>1000</v>
      </c>
      <c r="J3365" s="4" t="s">
        <v>37</v>
      </c>
      <c r="K3365" s="4" t="s">
        <v>37</v>
      </c>
      <c r="L3365" s="14"/>
      <c r="M3365" s="14"/>
    </row>
    <row r="3366" spans="1:13" ht="36" x14ac:dyDescent="0.25">
      <c r="A3366" s="4" t="s">
        <v>49</v>
      </c>
      <c r="B3366" s="4" t="s">
        <v>38</v>
      </c>
      <c r="C3366" s="3" t="s">
        <v>8</v>
      </c>
      <c r="D3366" s="3" t="s">
        <v>3782</v>
      </c>
      <c r="E3366" s="3" t="s">
        <v>11</v>
      </c>
      <c r="F3366" s="4" t="s">
        <v>3783</v>
      </c>
      <c r="G3366" s="5">
        <v>1150751</v>
      </c>
      <c r="H3366" s="5">
        <v>1082698.3970000001</v>
      </c>
      <c r="I3366" s="5">
        <v>68052.602999999886</v>
      </c>
      <c r="J3366" s="4" t="s">
        <v>39</v>
      </c>
      <c r="K3366" s="4" t="s">
        <v>244</v>
      </c>
      <c r="L3366" s="14"/>
      <c r="M3366" s="14"/>
    </row>
    <row r="3367" spans="1:13" ht="36" x14ac:dyDescent="0.25">
      <c r="A3367" s="4" t="s">
        <v>49</v>
      </c>
      <c r="B3367" s="4" t="s">
        <v>38</v>
      </c>
      <c r="C3367" s="3" t="s">
        <v>8</v>
      </c>
      <c r="D3367" s="3" t="s">
        <v>245</v>
      </c>
      <c r="E3367" s="3" t="s">
        <v>13</v>
      </c>
      <c r="F3367" s="4" t="s">
        <v>246</v>
      </c>
      <c r="G3367" s="5">
        <v>210</v>
      </c>
      <c r="H3367" s="5">
        <v>0</v>
      </c>
      <c r="I3367" s="5">
        <v>210</v>
      </c>
      <c r="J3367" s="4" t="s">
        <v>39</v>
      </c>
      <c r="K3367" s="4" t="s">
        <v>244</v>
      </c>
      <c r="L3367" s="14"/>
      <c r="M3367" s="14"/>
    </row>
    <row r="3368" spans="1:13" ht="36" x14ac:dyDescent="0.25">
      <c r="A3368" s="4" t="s">
        <v>49</v>
      </c>
      <c r="B3368" s="4" t="s">
        <v>38</v>
      </c>
      <c r="C3368" s="3" t="s">
        <v>8</v>
      </c>
      <c r="D3368" s="3" t="s">
        <v>5046</v>
      </c>
      <c r="E3368" s="3" t="s">
        <v>10</v>
      </c>
      <c r="F3368" s="4" t="s">
        <v>5047</v>
      </c>
      <c r="G3368" s="5">
        <v>5553613</v>
      </c>
      <c r="H3368" s="5">
        <v>5553612.5769999996</v>
      </c>
      <c r="I3368" s="5">
        <v>0.42300000041723251</v>
      </c>
      <c r="J3368" s="4" t="s">
        <v>39</v>
      </c>
      <c r="K3368" s="4" t="s">
        <v>244</v>
      </c>
      <c r="L3368" s="14"/>
      <c r="M3368" s="14"/>
    </row>
    <row r="3369" spans="1:13" ht="36" x14ac:dyDescent="0.25">
      <c r="A3369" s="4" t="s">
        <v>49</v>
      </c>
      <c r="B3369" s="4" t="s">
        <v>38</v>
      </c>
      <c r="C3369" s="3" t="s">
        <v>8</v>
      </c>
      <c r="D3369" s="3" t="s">
        <v>3784</v>
      </c>
      <c r="E3369" s="3" t="s">
        <v>11</v>
      </c>
      <c r="F3369" s="4" t="s">
        <v>3785</v>
      </c>
      <c r="G3369" s="5">
        <v>1000</v>
      </c>
      <c r="H3369" s="5">
        <v>0</v>
      </c>
      <c r="I3369" s="5">
        <v>1000</v>
      </c>
      <c r="J3369" s="4" t="s">
        <v>407</v>
      </c>
      <c r="K3369" s="4" t="s">
        <v>16</v>
      </c>
      <c r="L3369" s="14"/>
      <c r="M3369" s="14"/>
    </row>
    <row r="3370" spans="1:13" ht="36" x14ac:dyDescent="0.25">
      <c r="A3370" s="4" t="s">
        <v>49</v>
      </c>
      <c r="B3370" s="4" t="s">
        <v>38</v>
      </c>
      <c r="C3370" s="3" t="s">
        <v>8</v>
      </c>
      <c r="D3370" s="3" t="s">
        <v>3786</v>
      </c>
      <c r="E3370" s="3" t="s">
        <v>10</v>
      </c>
      <c r="F3370" s="4" t="s">
        <v>4035</v>
      </c>
      <c r="G3370" s="5">
        <v>1222940</v>
      </c>
      <c r="H3370" s="5">
        <v>1222938.6059999999</v>
      </c>
      <c r="I3370" s="5">
        <v>1.3940000000875443</v>
      </c>
      <c r="J3370" s="4" t="s">
        <v>39</v>
      </c>
      <c r="K3370" s="4" t="s">
        <v>244</v>
      </c>
      <c r="L3370" s="14"/>
      <c r="M3370" s="14"/>
    </row>
    <row r="3371" spans="1:13" ht="36" x14ac:dyDescent="0.25">
      <c r="A3371" s="4" t="s">
        <v>49</v>
      </c>
      <c r="B3371" s="4" t="s">
        <v>38</v>
      </c>
      <c r="C3371" s="3" t="s">
        <v>8</v>
      </c>
      <c r="D3371" s="3" t="s">
        <v>3787</v>
      </c>
      <c r="E3371" s="3" t="s">
        <v>11</v>
      </c>
      <c r="F3371" s="4" t="s">
        <v>4036</v>
      </c>
      <c r="G3371" s="5">
        <v>321829</v>
      </c>
      <c r="H3371" s="5">
        <v>321565.04200000002</v>
      </c>
      <c r="I3371" s="5">
        <v>263.95799999998417</v>
      </c>
      <c r="J3371" s="4" t="s">
        <v>39</v>
      </c>
      <c r="K3371" s="4" t="s">
        <v>40</v>
      </c>
      <c r="L3371" s="14"/>
      <c r="M3371" s="14"/>
    </row>
    <row r="3372" spans="1:13" ht="36" x14ac:dyDescent="0.25">
      <c r="A3372" s="4" t="s">
        <v>49</v>
      </c>
      <c r="B3372" s="4" t="s">
        <v>38</v>
      </c>
      <c r="C3372" s="3" t="s">
        <v>8</v>
      </c>
      <c r="D3372" s="3" t="s">
        <v>3788</v>
      </c>
      <c r="E3372" s="3" t="s">
        <v>11</v>
      </c>
      <c r="F3372" s="4" t="s">
        <v>5417</v>
      </c>
      <c r="G3372" s="5">
        <v>1000</v>
      </c>
      <c r="H3372" s="5">
        <v>0</v>
      </c>
      <c r="I3372" s="5">
        <v>1000</v>
      </c>
      <c r="J3372" s="4" t="s">
        <v>407</v>
      </c>
      <c r="K3372" s="4" t="s">
        <v>3584</v>
      </c>
      <c r="L3372" s="14"/>
      <c r="M3372" s="14"/>
    </row>
    <row r="3373" spans="1:13" ht="36" x14ac:dyDescent="0.25">
      <c r="A3373" s="4" t="s">
        <v>49</v>
      </c>
      <c r="B3373" s="4" t="s">
        <v>61</v>
      </c>
      <c r="C3373" s="3" t="s">
        <v>8</v>
      </c>
      <c r="D3373" s="3" t="s">
        <v>247</v>
      </c>
      <c r="E3373" s="3" t="s">
        <v>11</v>
      </c>
      <c r="F3373" s="4" t="s">
        <v>248</v>
      </c>
      <c r="G3373" s="5">
        <v>2786111</v>
      </c>
      <c r="H3373" s="5">
        <v>2777085.0329999998</v>
      </c>
      <c r="I3373" s="5">
        <v>9025.9670000001788</v>
      </c>
      <c r="J3373" s="4" t="s">
        <v>15</v>
      </c>
      <c r="K3373" s="4" t="s">
        <v>16</v>
      </c>
      <c r="L3373" s="14"/>
      <c r="M3373" s="14"/>
    </row>
    <row r="3374" spans="1:13" ht="36" x14ac:dyDescent="0.25">
      <c r="A3374" s="4" t="s">
        <v>49</v>
      </c>
      <c r="B3374" s="4" t="s">
        <v>61</v>
      </c>
      <c r="C3374" s="3" t="s">
        <v>8</v>
      </c>
      <c r="D3374" s="3" t="s">
        <v>249</v>
      </c>
      <c r="E3374" s="3" t="s">
        <v>11</v>
      </c>
      <c r="F3374" s="4" t="s">
        <v>250</v>
      </c>
      <c r="G3374" s="5">
        <v>584212</v>
      </c>
      <c r="H3374" s="5">
        <v>515308.152</v>
      </c>
      <c r="I3374" s="5">
        <v>68903.847999999998</v>
      </c>
      <c r="J3374" s="4" t="s">
        <v>15</v>
      </c>
      <c r="K3374" s="4" t="s">
        <v>16</v>
      </c>
      <c r="L3374" s="14"/>
      <c r="M3374" s="14"/>
    </row>
    <row r="3375" spans="1:13" ht="60" x14ac:dyDescent="0.25">
      <c r="A3375" s="4" t="s">
        <v>49</v>
      </c>
      <c r="B3375" s="4" t="s">
        <v>61</v>
      </c>
      <c r="C3375" s="3" t="s">
        <v>8</v>
      </c>
      <c r="D3375" s="3" t="s">
        <v>3789</v>
      </c>
      <c r="E3375" s="3" t="s">
        <v>11</v>
      </c>
      <c r="F3375" s="4" t="s">
        <v>3790</v>
      </c>
      <c r="G3375" s="5">
        <v>417866</v>
      </c>
      <c r="H3375" s="5">
        <v>417864.80300000001</v>
      </c>
      <c r="I3375" s="5">
        <v>1.1969999999855645</v>
      </c>
      <c r="J3375" s="4" t="s">
        <v>252</v>
      </c>
      <c r="K3375" s="4" t="s">
        <v>253</v>
      </c>
      <c r="L3375" s="14"/>
      <c r="M3375" s="14"/>
    </row>
    <row r="3376" spans="1:13" ht="36" x14ac:dyDescent="0.25">
      <c r="A3376" s="4" t="s">
        <v>49</v>
      </c>
      <c r="B3376" s="4" t="s">
        <v>61</v>
      </c>
      <c r="C3376" s="3" t="s">
        <v>8</v>
      </c>
      <c r="D3376" s="3" t="s">
        <v>308</v>
      </c>
      <c r="E3376" s="3" t="s">
        <v>10</v>
      </c>
      <c r="F3376" s="4" t="s">
        <v>309</v>
      </c>
      <c r="G3376" s="5">
        <v>84526354</v>
      </c>
      <c r="H3376" s="5">
        <v>84524339.560000002</v>
      </c>
      <c r="I3376" s="5">
        <v>2014.4399999976158</v>
      </c>
      <c r="J3376" s="4" t="s">
        <v>15</v>
      </c>
      <c r="K3376" s="4" t="s">
        <v>16</v>
      </c>
      <c r="L3376" s="14"/>
      <c r="M3376" s="14"/>
    </row>
    <row r="3377" spans="1:13" ht="36" x14ac:dyDescent="0.25">
      <c r="A3377" s="4" t="s">
        <v>49</v>
      </c>
      <c r="B3377" s="4" t="s">
        <v>61</v>
      </c>
      <c r="C3377" s="3" t="s">
        <v>8</v>
      </c>
      <c r="D3377" s="3" t="s">
        <v>3791</v>
      </c>
      <c r="E3377" s="3" t="s">
        <v>11</v>
      </c>
      <c r="F3377" s="4" t="s">
        <v>3792</v>
      </c>
      <c r="G3377" s="5">
        <v>284404</v>
      </c>
      <c r="H3377" s="5">
        <v>284404</v>
      </c>
      <c r="I3377" s="5">
        <v>0</v>
      </c>
      <c r="J3377" s="4" t="s">
        <v>254</v>
      </c>
      <c r="K3377" s="4" t="s">
        <v>255</v>
      </c>
      <c r="L3377" s="14"/>
      <c r="M3377" s="14"/>
    </row>
    <row r="3378" spans="1:13" ht="72" x14ac:dyDescent="0.25">
      <c r="A3378" s="4" t="s">
        <v>49</v>
      </c>
      <c r="B3378" s="4" t="s">
        <v>61</v>
      </c>
      <c r="C3378" s="3" t="s">
        <v>8</v>
      </c>
      <c r="D3378" s="3" t="s">
        <v>4305</v>
      </c>
      <c r="E3378" s="3" t="s">
        <v>11</v>
      </c>
      <c r="F3378" s="4" t="s">
        <v>4306</v>
      </c>
      <c r="G3378" s="5">
        <v>4250</v>
      </c>
      <c r="H3378" s="5">
        <v>0</v>
      </c>
      <c r="I3378" s="5">
        <v>4250</v>
      </c>
      <c r="J3378" s="4" t="s">
        <v>256</v>
      </c>
      <c r="K3378" s="4" t="s">
        <v>4877</v>
      </c>
      <c r="L3378" s="14"/>
      <c r="M3378" s="14"/>
    </row>
    <row r="3379" spans="1:13" ht="36" x14ac:dyDescent="0.25">
      <c r="A3379" s="4" t="s">
        <v>49</v>
      </c>
      <c r="B3379" s="4" t="s">
        <v>61</v>
      </c>
      <c r="C3379" s="3" t="s">
        <v>8</v>
      </c>
      <c r="D3379" s="3" t="s">
        <v>3793</v>
      </c>
      <c r="E3379" s="3" t="s">
        <v>11</v>
      </c>
      <c r="F3379" s="4" t="s">
        <v>3794</v>
      </c>
      <c r="G3379" s="5">
        <v>513023</v>
      </c>
      <c r="H3379" s="5">
        <v>492871.70699999999</v>
      </c>
      <c r="I3379" s="5">
        <v>20151.293000000005</v>
      </c>
      <c r="J3379" s="4" t="s">
        <v>257</v>
      </c>
      <c r="K3379" s="4" t="s">
        <v>258</v>
      </c>
      <c r="L3379" s="14"/>
      <c r="M3379" s="14"/>
    </row>
    <row r="3380" spans="1:13" ht="48" x14ac:dyDescent="0.25">
      <c r="A3380" s="4" t="s">
        <v>49</v>
      </c>
      <c r="B3380" s="4" t="s">
        <v>61</v>
      </c>
      <c r="C3380" s="3" t="s">
        <v>8</v>
      </c>
      <c r="D3380" s="3" t="s">
        <v>4307</v>
      </c>
      <c r="E3380" s="3" t="s">
        <v>11</v>
      </c>
      <c r="F3380" s="4" t="s">
        <v>4308</v>
      </c>
      <c r="G3380" s="5">
        <v>7279</v>
      </c>
      <c r="H3380" s="5">
        <v>0</v>
      </c>
      <c r="I3380" s="5">
        <v>7279</v>
      </c>
      <c r="J3380" s="4" t="s">
        <v>259</v>
      </c>
      <c r="K3380" s="4" t="s">
        <v>260</v>
      </c>
      <c r="L3380" s="14"/>
      <c r="M3380" s="14"/>
    </row>
    <row r="3381" spans="1:13" ht="48" x14ac:dyDescent="0.25">
      <c r="A3381" s="4" t="s">
        <v>49</v>
      </c>
      <c r="B3381" s="4" t="s">
        <v>61</v>
      </c>
      <c r="C3381" s="3" t="s">
        <v>8</v>
      </c>
      <c r="D3381" s="3" t="s">
        <v>3795</v>
      </c>
      <c r="E3381" s="3" t="s">
        <v>11</v>
      </c>
      <c r="F3381" s="4" t="s">
        <v>3796</v>
      </c>
      <c r="G3381" s="5">
        <v>1354608</v>
      </c>
      <c r="H3381" s="5">
        <v>1354607.679</v>
      </c>
      <c r="I3381" s="5">
        <v>0.32099999999627471</v>
      </c>
      <c r="J3381" s="4" t="s">
        <v>261</v>
      </c>
      <c r="K3381" s="4" t="s">
        <v>262</v>
      </c>
      <c r="L3381" s="14"/>
      <c r="M3381" s="14"/>
    </row>
    <row r="3382" spans="1:13" ht="36" x14ac:dyDescent="0.25">
      <c r="A3382" s="4" t="s">
        <v>49</v>
      </c>
      <c r="B3382" s="4" t="s">
        <v>61</v>
      </c>
      <c r="C3382" s="3" t="s">
        <v>8</v>
      </c>
      <c r="D3382" s="3" t="s">
        <v>3797</v>
      </c>
      <c r="E3382" s="3" t="s">
        <v>11</v>
      </c>
      <c r="F3382" s="4" t="s">
        <v>3798</v>
      </c>
      <c r="G3382" s="5">
        <v>1637204</v>
      </c>
      <c r="H3382" s="5">
        <v>1637204.1769999999</v>
      </c>
      <c r="I3382" s="5">
        <v>-0.17699999990873039</v>
      </c>
      <c r="J3382" s="4" t="s">
        <v>3799</v>
      </c>
      <c r="K3382" s="4" t="s">
        <v>3800</v>
      </c>
      <c r="L3382" s="14"/>
      <c r="M3382" s="14"/>
    </row>
    <row r="3383" spans="1:13" ht="36" x14ac:dyDescent="0.25">
      <c r="A3383" s="4" t="s">
        <v>49</v>
      </c>
      <c r="B3383" s="4" t="s">
        <v>61</v>
      </c>
      <c r="C3383" s="3" t="s">
        <v>8</v>
      </c>
      <c r="D3383" s="3" t="s">
        <v>3801</v>
      </c>
      <c r="E3383" s="3" t="s">
        <v>11</v>
      </c>
      <c r="F3383" s="4" t="s">
        <v>3802</v>
      </c>
      <c r="G3383" s="5">
        <v>2376996</v>
      </c>
      <c r="H3383" s="5">
        <v>2318569.1639999999</v>
      </c>
      <c r="I3383" s="5">
        <v>58426.836000000127</v>
      </c>
      <c r="J3383" s="4" t="s">
        <v>263</v>
      </c>
      <c r="K3383" s="4" t="s">
        <v>263</v>
      </c>
      <c r="L3383" s="14"/>
      <c r="M3383" s="14"/>
    </row>
    <row r="3384" spans="1:13" ht="36" x14ac:dyDescent="0.25">
      <c r="A3384" s="4" t="s">
        <v>49</v>
      </c>
      <c r="B3384" s="4" t="s">
        <v>61</v>
      </c>
      <c r="C3384" s="3" t="s">
        <v>8</v>
      </c>
      <c r="D3384" s="3" t="s">
        <v>3803</v>
      </c>
      <c r="E3384" s="3" t="s">
        <v>11</v>
      </c>
      <c r="F3384" s="4" t="s">
        <v>3804</v>
      </c>
      <c r="G3384" s="5">
        <v>1530592</v>
      </c>
      <c r="H3384" s="5">
        <v>1528163.2620000001</v>
      </c>
      <c r="I3384" s="5">
        <v>2428.7379999998957</v>
      </c>
      <c r="J3384" s="4" t="s">
        <v>3805</v>
      </c>
      <c r="K3384" s="4" t="s">
        <v>3806</v>
      </c>
      <c r="L3384" s="14"/>
      <c r="M3384" s="14"/>
    </row>
    <row r="3385" spans="1:13" ht="48" x14ac:dyDescent="0.25">
      <c r="A3385" s="4" t="s">
        <v>49</v>
      </c>
      <c r="B3385" s="4" t="s">
        <v>61</v>
      </c>
      <c r="C3385" s="3" t="s">
        <v>8</v>
      </c>
      <c r="D3385" s="3" t="s">
        <v>3807</v>
      </c>
      <c r="E3385" s="3" t="s">
        <v>11</v>
      </c>
      <c r="F3385" s="4" t="s">
        <v>3808</v>
      </c>
      <c r="G3385" s="5">
        <v>1372003</v>
      </c>
      <c r="H3385" s="5">
        <v>1362896.067</v>
      </c>
      <c r="I3385" s="5">
        <v>9106.9329999999609</v>
      </c>
      <c r="J3385" s="4" t="s">
        <v>264</v>
      </c>
      <c r="K3385" s="4" t="s">
        <v>265</v>
      </c>
      <c r="L3385" s="14"/>
      <c r="M3385" s="14"/>
    </row>
    <row r="3386" spans="1:13" ht="36" x14ac:dyDescent="0.25">
      <c r="A3386" s="4" t="s">
        <v>49</v>
      </c>
      <c r="B3386" s="4" t="s">
        <v>61</v>
      </c>
      <c r="C3386" s="3" t="s">
        <v>8</v>
      </c>
      <c r="D3386" s="3" t="s">
        <v>3809</v>
      </c>
      <c r="E3386" s="3" t="s">
        <v>11</v>
      </c>
      <c r="F3386" s="4" t="s">
        <v>3810</v>
      </c>
      <c r="G3386" s="5">
        <v>1</v>
      </c>
      <c r="H3386" s="5">
        <v>0</v>
      </c>
      <c r="I3386" s="5">
        <v>1</v>
      </c>
      <c r="J3386" s="4" t="s">
        <v>3811</v>
      </c>
      <c r="K3386" s="4" t="s">
        <v>3812</v>
      </c>
      <c r="L3386" s="14"/>
      <c r="M3386" s="14"/>
    </row>
    <row r="3387" spans="1:13" ht="48" x14ac:dyDescent="0.25">
      <c r="A3387" s="4" t="s">
        <v>49</v>
      </c>
      <c r="B3387" s="4" t="s">
        <v>61</v>
      </c>
      <c r="C3387" s="3" t="s">
        <v>8</v>
      </c>
      <c r="D3387" s="3" t="s">
        <v>3813</v>
      </c>
      <c r="E3387" s="3" t="s">
        <v>11</v>
      </c>
      <c r="F3387" s="4" t="s">
        <v>3814</v>
      </c>
      <c r="G3387" s="5">
        <v>1</v>
      </c>
      <c r="H3387" s="5">
        <v>0</v>
      </c>
      <c r="I3387" s="5">
        <v>1</v>
      </c>
      <c r="J3387" s="4" t="s">
        <v>266</v>
      </c>
      <c r="K3387" s="4" t="s">
        <v>267</v>
      </c>
      <c r="L3387" s="14"/>
      <c r="M3387" s="14"/>
    </row>
    <row r="3388" spans="1:13" ht="36" x14ac:dyDescent="0.25">
      <c r="A3388" s="4" t="s">
        <v>49</v>
      </c>
      <c r="B3388" s="4" t="s">
        <v>61</v>
      </c>
      <c r="C3388" s="3" t="s">
        <v>8</v>
      </c>
      <c r="D3388" s="3" t="s">
        <v>268</v>
      </c>
      <c r="E3388" s="3" t="s">
        <v>10</v>
      </c>
      <c r="F3388" s="4" t="s">
        <v>269</v>
      </c>
      <c r="G3388" s="5">
        <v>2219939</v>
      </c>
      <c r="H3388" s="5">
        <v>2219855.5729999999</v>
      </c>
      <c r="I3388" s="5">
        <v>83.427000000141561</v>
      </c>
      <c r="J3388" s="4" t="s">
        <v>254</v>
      </c>
      <c r="K3388" s="4" t="s">
        <v>255</v>
      </c>
      <c r="L3388" s="14"/>
      <c r="M3388" s="14"/>
    </row>
    <row r="3389" spans="1:13" ht="48" x14ac:dyDescent="0.25">
      <c r="A3389" s="4" t="s">
        <v>49</v>
      </c>
      <c r="B3389" s="4" t="s">
        <v>61</v>
      </c>
      <c r="C3389" s="3" t="s">
        <v>8</v>
      </c>
      <c r="D3389" s="3" t="s">
        <v>270</v>
      </c>
      <c r="E3389" s="3" t="s">
        <v>10</v>
      </c>
      <c r="F3389" s="4" t="s">
        <v>271</v>
      </c>
      <c r="G3389" s="5">
        <v>172598</v>
      </c>
      <c r="H3389" s="5">
        <v>172596.11799999999</v>
      </c>
      <c r="I3389" s="5">
        <v>1.88200000001234</v>
      </c>
      <c r="J3389" s="4" t="s">
        <v>264</v>
      </c>
      <c r="K3389" s="4" t="s">
        <v>265</v>
      </c>
      <c r="L3389" s="14"/>
      <c r="M3389" s="14"/>
    </row>
    <row r="3390" spans="1:13" ht="36" x14ac:dyDescent="0.25">
      <c r="A3390" s="4" t="s">
        <v>49</v>
      </c>
      <c r="B3390" s="4" t="s">
        <v>61</v>
      </c>
      <c r="C3390" s="3" t="s">
        <v>8</v>
      </c>
      <c r="D3390" s="3" t="s">
        <v>272</v>
      </c>
      <c r="E3390" s="3" t="s">
        <v>10</v>
      </c>
      <c r="F3390" s="4" t="s">
        <v>273</v>
      </c>
      <c r="G3390" s="5">
        <v>291578</v>
      </c>
      <c r="H3390" s="5">
        <v>291577.29599999997</v>
      </c>
      <c r="I3390" s="5">
        <v>0.70400000002700835</v>
      </c>
      <c r="J3390" s="4" t="s">
        <v>263</v>
      </c>
      <c r="K3390" s="4" t="s">
        <v>263</v>
      </c>
      <c r="L3390" s="14"/>
      <c r="M3390" s="14"/>
    </row>
    <row r="3391" spans="1:13" ht="48" x14ac:dyDescent="0.25">
      <c r="A3391" s="4" t="s">
        <v>49</v>
      </c>
      <c r="B3391" s="4" t="s">
        <v>61</v>
      </c>
      <c r="C3391" s="3" t="s">
        <v>8</v>
      </c>
      <c r="D3391" s="3" t="s">
        <v>4309</v>
      </c>
      <c r="E3391" s="3" t="s">
        <v>11</v>
      </c>
      <c r="F3391" s="4" t="s">
        <v>4310</v>
      </c>
      <c r="G3391" s="5">
        <v>13500</v>
      </c>
      <c r="H3391" s="5">
        <v>9450</v>
      </c>
      <c r="I3391" s="5">
        <v>4050</v>
      </c>
      <c r="J3391" s="4" t="s">
        <v>264</v>
      </c>
      <c r="K3391" s="4" t="s">
        <v>265</v>
      </c>
      <c r="L3391" s="14"/>
      <c r="M3391" s="14"/>
    </row>
    <row r="3392" spans="1:13" ht="36" x14ac:dyDescent="0.25">
      <c r="A3392" s="4" t="s">
        <v>49</v>
      </c>
      <c r="B3392" s="4" t="s">
        <v>61</v>
      </c>
      <c r="C3392" s="3" t="s">
        <v>8</v>
      </c>
      <c r="D3392" s="3" t="s">
        <v>3815</v>
      </c>
      <c r="E3392" s="3" t="s">
        <v>11</v>
      </c>
      <c r="F3392" s="4" t="s">
        <v>3816</v>
      </c>
      <c r="G3392" s="5">
        <v>1235740</v>
      </c>
      <c r="H3392" s="5">
        <v>1221232.8870000001</v>
      </c>
      <c r="I3392" s="5">
        <v>14507.112999999896</v>
      </c>
      <c r="J3392" s="4" t="s">
        <v>274</v>
      </c>
      <c r="K3392" s="4" t="s">
        <v>275</v>
      </c>
      <c r="L3392" s="14"/>
      <c r="M3392" s="14"/>
    </row>
    <row r="3393" spans="1:13" ht="36" x14ac:dyDescent="0.25">
      <c r="A3393" s="4" t="s">
        <v>49</v>
      </c>
      <c r="B3393" s="4" t="s">
        <v>61</v>
      </c>
      <c r="C3393" s="3" t="s">
        <v>8</v>
      </c>
      <c r="D3393" s="3" t="s">
        <v>4311</v>
      </c>
      <c r="E3393" s="3" t="s">
        <v>10</v>
      </c>
      <c r="F3393" s="4" t="s">
        <v>4312</v>
      </c>
      <c r="G3393" s="5">
        <v>116148</v>
      </c>
      <c r="H3393" s="5">
        <v>116147.469</v>
      </c>
      <c r="I3393" s="5">
        <v>0.53100000000267755</v>
      </c>
      <c r="J3393" s="4" t="s">
        <v>3811</v>
      </c>
      <c r="K3393" s="4" t="s">
        <v>3812</v>
      </c>
      <c r="L3393" s="14"/>
      <c r="M3393" s="14"/>
    </row>
    <row r="3394" spans="1:13" ht="72" x14ac:dyDescent="0.25">
      <c r="A3394" s="4" t="s">
        <v>49</v>
      </c>
      <c r="B3394" s="4" t="s">
        <v>61</v>
      </c>
      <c r="C3394" s="3" t="s">
        <v>8</v>
      </c>
      <c r="D3394" s="3" t="s">
        <v>276</v>
      </c>
      <c r="E3394" s="3" t="s">
        <v>89</v>
      </c>
      <c r="F3394" s="4" t="s">
        <v>277</v>
      </c>
      <c r="G3394" s="5">
        <v>7050371</v>
      </c>
      <c r="H3394" s="5">
        <v>6689261.1239999998</v>
      </c>
      <c r="I3394" s="5">
        <v>361109.87600000016</v>
      </c>
      <c r="J3394" s="4" t="s">
        <v>251</v>
      </c>
      <c r="K3394" s="4" t="s">
        <v>4878</v>
      </c>
      <c r="L3394" s="14"/>
      <c r="M3394" s="14"/>
    </row>
    <row r="3395" spans="1:13" ht="72" x14ac:dyDescent="0.25">
      <c r="A3395" s="4" t="s">
        <v>49</v>
      </c>
      <c r="B3395" s="4" t="s">
        <v>61</v>
      </c>
      <c r="C3395" s="3" t="s">
        <v>8</v>
      </c>
      <c r="D3395" s="3" t="s">
        <v>276</v>
      </c>
      <c r="E3395" s="3" t="s">
        <v>13</v>
      </c>
      <c r="F3395" s="4" t="s">
        <v>277</v>
      </c>
      <c r="G3395" s="5">
        <v>10000</v>
      </c>
      <c r="H3395" s="5">
        <v>1065.934</v>
      </c>
      <c r="I3395" s="5">
        <v>8934.0660000000007</v>
      </c>
      <c r="J3395" s="4" t="s">
        <v>251</v>
      </c>
      <c r="K3395" s="4" t="s">
        <v>4878</v>
      </c>
      <c r="L3395" s="14"/>
      <c r="M3395" s="14"/>
    </row>
    <row r="3396" spans="1:13" ht="36" x14ac:dyDescent="0.25">
      <c r="A3396" s="4" t="s">
        <v>49</v>
      </c>
      <c r="B3396" s="4" t="s">
        <v>61</v>
      </c>
      <c r="C3396" s="3" t="s">
        <v>8</v>
      </c>
      <c r="D3396" s="3" t="s">
        <v>278</v>
      </c>
      <c r="E3396" s="3" t="s">
        <v>13</v>
      </c>
      <c r="F3396" s="4" t="s">
        <v>279</v>
      </c>
      <c r="G3396" s="5">
        <v>200</v>
      </c>
      <c r="H3396" s="5">
        <v>9.48</v>
      </c>
      <c r="I3396" s="5">
        <v>190.52</v>
      </c>
      <c r="J3396" s="4" t="s">
        <v>257</v>
      </c>
      <c r="K3396" s="4" t="s">
        <v>258</v>
      </c>
      <c r="L3396" s="14"/>
      <c r="M3396" s="14"/>
    </row>
    <row r="3397" spans="1:13" ht="36" x14ac:dyDescent="0.25">
      <c r="A3397" s="4" t="s">
        <v>49</v>
      </c>
      <c r="B3397" s="4" t="s">
        <v>61</v>
      </c>
      <c r="C3397" s="3" t="s">
        <v>8</v>
      </c>
      <c r="D3397" s="3" t="s">
        <v>280</v>
      </c>
      <c r="E3397" s="3" t="s">
        <v>13</v>
      </c>
      <c r="F3397" s="4" t="s">
        <v>281</v>
      </c>
      <c r="G3397" s="5">
        <v>200</v>
      </c>
      <c r="H3397" s="5">
        <v>0</v>
      </c>
      <c r="I3397" s="5">
        <v>200</v>
      </c>
      <c r="J3397" s="4" t="s">
        <v>254</v>
      </c>
      <c r="K3397" s="4" t="s">
        <v>255</v>
      </c>
      <c r="L3397" s="14"/>
      <c r="M3397" s="14"/>
    </row>
    <row r="3398" spans="1:13" ht="48" x14ac:dyDescent="0.25">
      <c r="A3398" s="4" t="s">
        <v>49</v>
      </c>
      <c r="B3398" s="4" t="s">
        <v>61</v>
      </c>
      <c r="C3398" s="3" t="s">
        <v>8</v>
      </c>
      <c r="D3398" s="3" t="s">
        <v>282</v>
      </c>
      <c r="E3398" s="3" t="s">
        <v>89</v>
      </c>
      <c r="F3398" s="4" t="s">
        <v>283</v>
      </c>
      <c r="G3398" s="5">
        <v>733349</v>
      </c>
      <c r="H3398" s="5">
        <v>729352.54099999997</v>
      </c>
      <c r="I3398" s="5">
        <v>3996.4590000000317</v>
      </c>
      <c r="J3398" s="4" t="s">
        <v>264</v>
      </c>
      <c r="K3398" s="4" t="s">
        <v>265</v>
      </c>
      <c r="L3398" s="14"/>
      <c r="M3398" s="14"/>
    </row>
    <row r="3399" spans="1:13" ht="48" x14ac:dyDescent="0.25">
      <c r="A3399" s="4" t="s">
        <v>49</v>
      </c>
      <c r="B3399" s="4" t="s">
        <v>61</v>
      </c>
      <c r="C3399" s="3" t="s">
        <v>8</v>
      </c>
      <c r="D3399" s="3" t="s">
        <v>282</v>
      </c>
      <c r="E3399" s="3" t="s">
        <v>13</v>
      </c>
      <c r="F3399" s="4" t="s">
        <v>283</v>
      </c>
      <c r="G3399" s="5">
        <v>8999</v>
      </c>
      <c r="H3399" s="5">
        <v>6571.1589999999997</v>
      </c>
      <c r="I3399" s="5">
        <v>2427.8410000000003</v>
      </c>
      <c r="J3399" s="4" t="s">
        <v>264</v>
      </c>
      <c r="K3399" s="4" t="s">
        <v>265</v>
      </c>
      <c r="L3399" s="14"/>
      <c r="M3399" s="14"/>
    </row>
    <row r="3400" spans="1:13" ht="72" x14ac:dyDescent="0.25">
      <c r="A3400" s="4" t="s">
        <v>49</v>
      </c>
      <c r="B3400" s="4" t="s">
        <v>61</v>
      </c>
      <c r="C3400" s="3" t="s">
        <v>8</v>
      </c>
      <c r="D3400" s="3" t="s">
        <v>284</v>
      </c>
      <c r="E3400" s="3" t="s">
        <v>89</v>
      </c>
      <c r="F3400" s="4" t="s">
        <v>285</v>
      </c>
      <c r="G3400" s="5">
        <v>38525223</v>
      </c>
      <c r="H3400" s="5">
        <v>37488197.410999998</v>
      </c>
      <c r="I3400" s="5">
        <v>1037025.5890000015</v>
      </c>
      <c r="J3400" s="4" t="s">
        <v>256</v>
      </c>
      <c r="K3400" s="4" t="s">
        <v>4877</v>
      </c>
      <c r="L3400" s="14"/>
      <c r="M3400" s="14"/>
    </row>
    <row r="3401" spans="1:13" ht="72" x14ac:dyDescent="0.25">
      <c r="A3401" s="4" t="s">
        <v>49</v>
      </c>
      <c r="B3401" s="4" t="s">
        <v>61</v>
      </c>
      <c r="C3401" s="3" t="s">
        <v>8</v>
      </c>
      <c r="D3401" s="3" t="s">
        <v>284</v>
      </c>
      <c r="E3401" s="3" t="s">
        <v>13</v>
      </c>
      <c r="F3401" s="4" t="s">
        <v>285</v>
      </c>
      <c r="G3401" s="5">
        <v>62000</v>
      </c>
      <c r="H3401" s="5">
        <v>59525.625</v>
      </c>
      <c r="I3401" s="5">
        <v>2474.375</v>
      </c>
      <c r="J3401" s="4" t="s">
        <v>256</v>
      </c>
      <c r="K3401" s="4" t="s">
        <v>4877</v>
      </c>
      <c r="L3401" s="14"/>
      <c r="M3401" s="14"/>
    </row>
    <row r="3402" spans="1:13" ht="48" x14ac:dyDescent="0.25">
      <c r="A3402" s="4" t="s">
        <v>49</v>
      </c>
      <c r="B3402" s="4" t="s">
        <v>61</v>
      </c>
      <c r="C3402" s="3" t="s">
        <v>8</v>
      </c>
      <c r="D3402" s="3" t="s">
        <v>286</v>
      </c>
      <c r="E3402" s="3" t="s">
        <v>89</v>
      </c>
      <c r="F3402" s="4" t="s">
        <v>287</v>
      </c>
      <c r="G3402" s="5">
        <v>32196</v>
      </c>
      <c r="H3402" s="5">
        <v>32195.195</v>
      </c>
      <c r="I3402" s="5">
        <v>0.80500000000029104</v>
      </c>
      <c r="J3402" s="4" t="s">
        <v>259</v>
      </c>
      <c r="K3402" s="4" t="s">
        <v>260</v>
      </c>
      <c r="L3402" s="14"/>
      <c r="M3402" s="14"/>
    </row>
    <row r="3403" spans="1:13" ht="48" x14ac:dyDescent="0.25">
      <c r="A3403" s="4" t="s">
        <v>49</v>
      </c>
      <c r="B3403" s="4" t="s">
        <v>61</v>
      </c>
      <c r="C3403" s="3" t="s">
        <v>8</v>
      </c>
      <c r="D3403" s="3" t="s">
        <v>286</v>
      </c>
      <c r="E3403" s="3" t="s">
        <v>13</v>
      </c>
      <c r="F3403" s="4" t="s">
        <v>287</v>
      </c>
      <c r="G3403" s="5">
        <v>499</v>
      </c>
      <c r="H3403" s="5">
        <v>415.19299999999998</v>
      </c>
      <c r="I3403" s="5">
        <v>83.807000000000016</v>
      </c>
      <c r="J3403" s="4" t="s">
        <v>259</v>
      </c>
      <c r="K3403" s="4" t="s">
        <v>260</v>
      </c>
      <c r="L3403" s="14"/>
      <c r="M3403" s="14"/>
    </row>
    <row r="3404" spans="1:13" ht="48" x14ac:dyDescent="0.25">
      <c r="A3404" s="4" t="s">
        <v>49</v>
      </c>
      <c r="B3404" s="4" t="s">
        <v>61</v>
      </c>
      <c r="C3404" s="3" t="s">
        <v>8</v>
      </c>
      <c r="D3404" s="3" t="s">
        <v>288</v>
      </c>
      <c r="E3404" s="3" t="s">
        <v>89</v>
      </c>
      <c r="F3404" s="4" t="s">
        <v>289</v>
      </c>
      <c r="G3404" s="5">
        <v>29433</v>
      </c>
      <c r="H3404" s="5">
        <v>28561.924999999999</v>
      </c>
      <c r="I3404" s="5">
        <v>871.07500000000073</v>
      </c>
      <c r="J3404" s="4" t="s">
        <v>261</v>
      </c>
      <c r="K3404" s="4" t="s">
        <v>262</v>
      </c>
      <c r="L3404" s="14"/>
      <c r="M3404" s="14"/>
    </row>
    <row r="3405" spans="1:13" ht="48" x14ac:dyDescent="0.25">
      <c r="A3405" s="4" t="s">
        <v>49</v>
      </c>
      <c r="B3405" s="4" t="s">
        <v>61</v>
      </c>
      <c r="C3405" s="3" t="s">
        <v>8</v>
      </c>
      <c r="D3405" s="3" t="s">
        <v>288</v>
      </c>
      <c r="E3405" s="3" t="s">
        <v>13</v>
      </c>
      <c r="F3405" s="4" t="s">
        <v>289</v>
      </c>
      <c r="G3405" s="5">
        <v>299</v>
      </c>
      <c r="H3405" s="5">
        <v>0</v>
      </c>
      <c r="I3405" s="5">
        <v>299</v>
      </c>
      <c r="J3405" s="4" t="s">
        <v>261</v>
      </c>
      <c r="K3405" s="4" t="s">
        <v>262</v>
      </c>
      <c r="L3405" s="14"/>
      <c r="M3405" s="14"/>
    </row>
    <row r="3406" spans="1:13" ht="60" x14ac:dyDescent="0.25">
      <c r="A3406" s="4" t="s">
        <v>49</v>
      </c>
      <c r="B3406" s="4" t="s">
        <v>61</v>
      </c>
      <c r="C3406" s="3" t="s">
        <v>8</v>
      </c>
      <c r="D3406" s="3" t="s">
        <v>290</v>
      </c>
      <c r="E3406" s="3" t="s">
        <v>13</v>
      </c>
      <c r="F3406" s="4" t="s">
        <v>291</v>
      </c>
      <c r="G3406" s="5">
        <v>300</v>
      </c>
      <c r="H3406" s="5">
        <v>0</v>
      </c>
      <c r="I3406" s="5">
        <v>300</v>
      </c>
      <c r="J3406" s="4" t="s">
        <v>252</v>
      </c>
      <c r="K3406" s="4" t="s">
        <v>253</v>
      </c>
      <c r="L3406" s="14"/>
      <c r="M3406" s="14"/>
    </row>
    <row r="3407" spans="1:13" ht="36" x14ac:dyDescent="0.25">
      <c r="A3407" s="4" t="s">
        <v>49</v>
      </c>
      <c r="B3407" s="4" t="s">
        <v>61</v>
      </c>
      <c r="C3407" s="3" t="s">
        <v>8</v>
      </c>
      <c r="D3407" s="3" t="s">
        <v>3817</v>
      </c>
      <c r="E3407" s="3" t="s">
        <v>11</v>
      </c>
      <c r="F3407" s="4" t="s">
        <v>3818</v>
      </c>
      <c r="G3407" s="5">
        <v>431492</v>
      </c>
      <c r="H3407" s="5">
        <v>427395.50099999999</v>
      </c>
      <c r="I3407" s="5">
        <v>4096.4990000000107</v>
      </c>
      <c r="J3407" s="4" t="s">
        <v>292</v>
      </c>
      <c r="K3407" s="4" t="s">
        <v>293</v>
      </c>
      <c r="L3407" s="14"/>
      <c r="M3407" s="14"/>
    </row>
    <row r="3408" spans="1:13" ht="36" x14ac:dyDescent="0.25">
      <c r="A3408" s="4" t="s">
        <v>49</v>
      </c>
      <c r="B3408" s="4" t="s">
        <v>61</v>
      </c>
      <c r="C3408" s="3" t="s">
        <v>8</v>
      </c>
      <c r="D3408" s="3" t="s">
        <v>294</v>
      </c>
      <c r="E3408" s="3" t="s">
        <v>13</v>
      </c>
      <c r="F3408" s="4" t="s">
        <v>295</v>
      </c>
      <c r="G3408" s="5">
        <v>200</v>
      </c>
      <c r="H3408" s="5">
        <v>0</v>
      </c>
      <c r="I3408" s="5">
        <v>200</v>
      </c>
      <c r="J3408" s="4" t="s">
        <v>292</v>
      </c>
      <c r="K3408" s="4" t="s">
        <v>293</v>
      </c>
      <c r="L3408" s="14"/>
      <c r="M3408" s="14"/>
    </row>
    <row r="3409" spans="1:13" ht="36" x14ac:dyDescent="0.25">
      <c r="A3409" s="4" t="s">
        <v>49</v>
      </c>
      <c r="B3409" s="4" t="s">
        <v>61</v>
      </c>
      <c r="C3409" s="3" t="s">
        <v>8</v>
      </c>
      <c r="D3409" s="3" t="s">
        <v>296</v>
      </c>
      <c r="E3409" s="3" t="s">
        <v>89</v>
      </c>
      <c r="F3409" s="4" t="s">
        <v>297</v>
      </c>
      <c r="G3409" s="5">
        <v>26772</v>
      </c>
      <c r="H3409" s="5">
        <v>26771.466</v>
      </c>
      <c r="I3409" s="5">
        <v>0.53399999999965075</v>
      </c>
      <c r="J3409" s="4" t="s">
        <v>274</v>
      </c>
      <c r="K3409" s="4" t="s">
        <v>275</v>
      </c>
      <c r="L3409" s="14"/>
      <c r="M3409" s="14"/>
    </row>
    <row r="3410" spans="1:13" ht="36" x14ac:dyDescent="0.25">
      <c r="A3410" s="4" t="s">
        <v>49</v>
      </c>
      <c r="B3410" s="4" t="s">
        <v>61</v>
      </c>
      <c r="C3410" s="3" t="s">
        <v>8</v>
      </c>
      <c r="D3410" s="3" t="s">
        <v>296</v>
      </c>
      <c r="E3410" s="3" t="s">
        <v>13</v>
      </c>
      <c r="F3410" s="4" t="s">
        <v>297</v>
      </c>
      <c r="G3410" s="5">
        <v>6000</v>
      </c>
      <c r="H3410" s="5">
        <v>1084.7639999999999</v>
      </c>
      <c r="I3410" s="5">
        <v>4915.2359999999999</v>
      </c>
      <c r="J3410" s="4" t="s">
        <v>274</v>
      </c>
      <c r="K3410" s="4" t="s">
        <v>275</v>
      </c>
      <c r="L3410" s="14"/>
      <c r="M3410" s="14"/>
    </row>
    <row r="3411" spans="1:13" ht="36" x14ac:dyDescent="0.25">
      <c r="A3411" s="4" t="s">
        <v>49</v>
      </c>
      <c r="B3411" s="4" t="s">
        <v>61</v>
      </c>
      <c r="C3411" s="3" t="s">
        <v>8</v>
      </c>
      <c r="D3411" s="3" t="s">
        <v>5331</v>
      </c>
      <c r="E3411" s="3" t="s">
        <v>10</v>
      </c>
      <c r="F3411" s="4" t="s">
        <v>5332</v>
      </c>
      <c r="G3411" s="5">
        <v>888189</v>
      </c>
      <c r="H3411" s="5">
        <v>888189.10699999996</v>
      </c>
      <c r="I3411" s="5">
        <v>-0.10699999995995313</v>
      </c>
      <c r="J3411" s="4" t="s">
        <v>292</v>
      </c>
      <c r="K3411" s="4" t="s">
        <v>293</v>
      </c>
      <c r="L3411" s="14"/>
      <c r="M3411" s="14"/>
    </row>
    <row r="3412" spans="1:13" ht="36" x14ac:dyDescent="0.25">
      <c r="A3412" s="4" t="s">
        <v>49</v>
      </c>
      <c r="B3412" s="4" t="s">
        <v>61</v>
      </c>
      <c r="C3412" s="3" t="s">
        <v>8</v>
      </c>
      <c r="D3412" s="3" t="s">
        <v>3821</v>
      </c>
      <c r="E3412" s="3" t="s">
        <v>11</v>
      </c>
      <c r="F3412" s="4" t="s">
        <v>3822</v>
      </c>
      <c r="G3412" s="5">
        <v>1094970</v>
      </c>
      <c r="H3412" s="5">
        <v>1078853.544</v>
      </c>
      <c r="I3412" s="5">
        <v>16116.456000000006</v>
      </c>
      <c r="J3412" s="4" t="s">
        <v>300</v>
      </c>
      <c r="K3412" s="4" t="s">
        <v>301</v>
      </c>
      <c r="L3412" s="14"/>
      <c r="M3412" s="14"/>
    </row>
    <row r="3413" spans="1:13" ht="36" x14ac:dyDescent="0.25">
      <c r="A3413" s="4" t="s">
        <v>49</v>
      </c>
      <c r="B3413" s="4" t="s">
        <v>61</v>
      </c>
      <c r="C3413" s="3" t="s">
        <v>8</v>
      </c>
      <c r="D3413" s="3" t="s">
        <v>302</v>
      </c>
      <c r="E3413" s="3" t="s">
        <v>89</v>
      </c>
      <c r="F3413" s="4" t="s">
        <v>303</v>
      </c>
      <c r="G3413" s="5">
        <v>710851</v>
      </c>
      <c r="H3413" s="5">
        <v>708758.30200000003</v>
      </c>
      <c r="I3413" s="5">
        <v>2092.6979999999749</v>
      </c>
      <c r="J3413" s="4" t="s">
        <v>300</v>
      </c>
      <c r="K3413" s="4" t="s">
        <v>304</v>
      </c>
      <c r="L3413" s="14"/>
      <c r="M3413" s="14"/>
    </row>
    <row r="3414" spans="1:13" ht="36" x14ac:dyDescent="0.25">
      <c r="A3414" s="4" t="s">
        <v>49</v>
      </c>
      <c r="B3414" s="4" t="s">
        <v>61</v>
      </c>
      <c r="C3414" s="3" t="s">
        <v>8</v>
      </c>
      <c r="D3414" s="3" t="s">
        <v>302</v>
      </c>
      <c r="E3414" s="3" t="s">
        <v>13</v>
      </c>
      <c r="F3414" s="4" t="s">
        <v>303</v>
      </c>
      <c r="G3414" s="5">
        <v>27000</v>
      </c>
      <c r="H3414" s="5">
        <v>6098.3990000000003</v>
      </c>
      <c r="I3414" s="5">
        <v>20901.600999999999</v>
      </c>
      <c r="J3414" s="4" t="s">
        <v>300</v>
      </c>
      <c r="K3414" s="4" t="s">
        <v>304</v>
      </c>
      <c r="L3414" s="14"/>
      <c r="M3414" s="14"/>
    </row>
    <row r="3415" spans="1:13" ht="36" x14ac:dyDescent="0.25">
      <c r="A3415" s="4" t="s">
        <v>49</v>
      </c>
      <c r="B3415" s="4" t="s">
        <v>61</v>
      </c>
      <c r="C3415" s="3" t="s">
        <v>8</v>
      </c>
      <c r="D3415" s="3" t="s">
        <v>3823</v>
      </c>
      <c r="E3415" s="3" t="s">
        <v>11</v>
      </c>
      <c r="F3415" s="4" t="s">
        <v>3824</v>
      </c>
      <c r="G3415" s="5">
        <v>1115021</v>
      </c>
      <c r="H3415" s="5">
        <v>955641.97400000005</v>
      </c>
      <c r="I3415" s="5">
        <v>159379.02599999995</v>
      </c>
      <c r="J3415" s="4" t="s">
        <v>3825</v>
      </c>
      <c r="K3415" s="4" t="s">
        <v>3826</v>
      </c>
      <c r="L3415" s="14"/>
      <c r="M3415" s="14"/>
    </row>
    <row r="3416" spans="1:13" ht="48" x14ac:dyDescent="0.25">
      <c r="A3416" s="4" t="s">
        <v>49</v>
      </c>
      <c r="B3416" s="4" t="s">
        <v>61</v>
      </c>
      <c r="C3416" s="3" t="s">
        <v>8</v>
      </c>
      <c r="D3416" s="3" t="s">
        <v>3827</v>
      </c>
      <c r="E3416" s="3" t="s">
        <v>11</v>
      </c>
      <c r="F3416" s="4" t="s">
        <v>3828</v>
      </c>
      <c r="G3416" s="5">
        <v>1730779</v>
      </c>
      <c r="H3416" s="5">
        <v>1698797.8219999999</v>
      </c>
      <c r="I3416" s="5">
        <v>31981.178000000073</v>
      </c>
      <c r="J3416" s="4" t="s">
        <v>251</v>
      </c>
      <c r="K3416" s="4" t="s">
        <v>4879</v>
      </c>
      <c r="L3416" s="14"/>
      <c r="M3416" s="14"/>
    </row>
    <row r="3417" spans="1:13" ht="48" x14ac:dyDescent="0.25">
      <c r="A3417" s="4" t="s">
        <v>49</v>
      </c>
      <c r="B3417" s="4" t="s">
        <v>61</v>
      </c>
      <c r="C3417" s="3" t="s">
        <v>8</v>
      </c>
      <c r="D3417" s="3" t="s">
        <v>1591</v>
      </c>
      <c r="E3417" s="3" t="s">
        <v>10</v>
      </c>
      <c r="F3417" s="4" t="s">
        <v>1592</v>
      </c>
      <c r="G3417" s="5">
        <v>1435000</v>
      </c>
      <c r="H3417" s="5">
        <v>1082174.9310000001</v>
      </c>
      <c r="I3417" s="5">
        <v>352825.0689999999</v>
      </c>
      <c r="J3417" s="4" t="s">
        <v>1593</v>
      </c>
      <c r="K3417" s="4" t="s">
        <v>1594</v>
      </c>
      <c r="L3417" s="14"/>
      <c r="M3417" s="14"/>
    </row>
    <row r="3418" spans="1:13" ht="36" x14ac:dyDescent="0.25">
      <c r="A3418" s="4" t="s">
        <v>49</v>
      </c>
      <c r="B3418" s="4" t="s">
        <v>61</v>
      </c>
      <c r="C3418" s="3" t="s">
        <v>8</v>
      </c>
      <c r="D3418" s="3" t="s">
        <v>3829</v>
      </c>
      <c r="E3418" s="3" t="s">
        <v>11</v>
      </c>
      <c r="F3418" s="4" t="s">
        <v>3830</v>
      </c>
      <c r="G3418" s="5">
        <v>1427231</v>
      </c>
      <c r="H3418" s="5">
        <v>1402925.8540000001</v>
      </c>
      <c r="I3418" s="5">
        <v>24305.14599999995</v>
      </c>
      <c r="J3418" s="4" t="s">
        <v>3274</v>
      </c>
      <c r="K3418" s="4" t="s">
        <v>3831</v>
      </c>
      <c r="L3418" s="14"/>
      <c r="M3418" s="14"/>
    </row>
    <row r="3419" spans="1:13" ht="36" x14ac:dyDescent="0.25">
      <c r="A3419" s="4" t="s">
        <v>49</v>
      </c>
      <c r="B3419" s="4" t="s">
        <v>61</v>
      </c>
      <c r="C3419" s="3" t="s">
        <v>8</v>
      </c>
      <c r="D3419" s="3" t="s">
        <v>3832</v>
      </c>
      <c r="E3419" s="3" t="s">
        <v>11</v>
      </c>
      <c r="F3419" s="4" t="s">
        <v>3833</v>
      </c>
      <c r="G3419" s="5">
        <v>310720</v>
      </c>
      <c r="H3419" s="5">
        <v>205109.285</v>
      </c>
      <c r="I3419" s="5">
        <v>105610.715</v>
      </c>
      <c r="J3419" s="4" t="s">
        <v>3834</v>
      </c>
      <c r="K3419" s="4" t="s">
        <v>255</v>
      </c>
      <c r="L3419" s="14"/>
      <c r="M3419" s="14"/>
    </row>
    <row r="3420" spans="1:13" ht="36" x14ac:dyDescent="0.25">
      <c r="A3420" s="4" t="s">
        <v>49</v>
      </c>
      <c r="B3420" s="4" t="s">
        <v>61</v>
      </c>
      <c r="C3420" s="3" t="s">
        <v>8</v>
      </c>
      <c r="D3420" s="3" t="s">
        <v>3835</v>
      </c>
      <c r="E3420" s="3" t="s">
        <v>11</v>
      </c>
      <c r="F3420" s="4" t="s">
        <v>3836</v>
      </c>
      <c r="G3420" s="5">
        <v>1404317</v>
      </c>
      <c r="H3420" s="5">
        <v>1303938.23</v>
      </c>
      <c r="I3420" s="5">
        <v>100378.77000000002</v>
      </c>
      <c r="J3420" s="4" t="s">
        <v>259</v>
      </c>
      <c r="K3420" s="4" t="s">
        <v>3837</v>
      </c>
      <c r="L3420" s="14"/>
      <c r="M3420" s="14"/>
    </row>
    <row r="3421" spans="1:13" ht="48" x14ac:dyDescent="0.25">
      <c r="A3421" s="4" t="s">
        <v>49</v>
      </c>
      <c r="B3421" s="4" t="s">
        <v>61</v>
      </c>
      <c r="C3421" s="3" t="s">
        <v>8</v>
      </c>
      <c r="D3421" s="3" t="s">
        <v>3838</v>
      </c>
      <c r="E3421" s="3" t="s">
        <v>11</v>
      </c>
      <c r="F3421" s="4" t="s">
        <v>3839</v>
      </c>
      <c r="G3421" s="5">
        <v>1222775</v>
      </c>
      <c r="H3421" s="5">
        <v>1189141.477</v>
      </c>
      <c r="I3421" s="5">
        <v>33633.523000000045</v>
      </c>
      <c r="J3421" s="4" t="s">
        <v>266</v>
      </c>
      <c r="K3421" s="4" t="s">
        <v>267</v>
      </c>
      <c r="L3421" s="14"/>
      <c r="M3421" s="14"/>
    </row>
    <row r="3422" spans="1:13" ht="36" x14ac:dyDescent="0.25">
      <c r="A3422" s="4" t="s">
        <v>49</v>
      </c>
      <c r="B3422" s="4" t="s">
        <v>61</v>
      </c>
      <c r="C3422" s="3" t="s">
        <v>8</v>
      </c>
      <c r="D3422" s="3" t="s">
        <v>5048</v>
      </c>
      <c r="E3422" s="3" t="s">
        <v>10</v>
      </c>
      <c r="F3422" s="4" t="s">
        <v>5049</v>
      </c>
      <c r="G3422" s="5">
        <v>2554680</v>
      </c>
      <c r="H3422" s="5">
        <v>2107813.7969999998</v>
      </c>
      <c r="I3422" s="5">
        <v>446866.20300000021</v>
      </c>
      <c r="J3422" s="4" t="s">
        <v>292</v>
      </c>
      <c r="K3422" s="4" t="s">
        <v>5050</v>
      </c>
      <c r="L3422" s="14"/>
      <c r="M3422" s="14"/>
    </row>
    <row r="3423" spans="1:13" ht="84" x14ac:dyDescent="0.25">
      <c r="A3423" s="4" t="s">
        <v>49</v>
      </c>
      <c r="B3423" s="4" t="s">
        <v>61</v>
      </c>
      <c r="C3423" s="3" t="s">
        <v>8</v>
      </c>
      <c r="D3423" s="3" t="s">
        <v>3840</v>
      </c>
      <c r="E3423" s="3" t="s">
        <v>11</v>
      </c>
      <c r="F3423" s="4" t="s">
        <v>4037</v>
      </c>
      <c r="G3423" s="5">
        <v>1602682</v>
      </c>
      <c r="H3423" s="5">
        <v>1520061.6240000001</v>
      </c>
      <c r="I3423" s="5">
        <v>82620.375999999931</v>
      </c>
      <c r="J3423" s="4" t="s">
        <v>256</v>
      </c>
      <c r="K3423" s="4" t="s">
        <v>4880</v>
      </c>
      <c r="L3423" s="14"/>
      <c r="M3423" s="14"/>
    </row>
    <row r="3424" spans="1:13" ht="36" x14ac:dyDescent="0.25">
      <c r="A3424" s="4" t="s">
        <v>49</v>
      </c>
      <c r="B3424" s="4" t="s">
        <v>61</v>
      </c>
      <c r="C3424" s="3" t="s">
        <v>8</v>
      </c>
      <c r="D3424" s="3" t="s">
        <v>1194</v>
      </c>
      <c r="E3424" s="3" t="s">
        <v>10</v>
      </c>
      <c r="F3424" s="4" t="s">
        <v>4038</v>
      </c>
      <c r="G3424" s="5">
        <v>8936701</v>
      </c>
      <c r="H3424" s="5">
        <v>8936699.6549999993</v>
      </c>
      <c r="I3424" s="5">
        <v>1.3450000006705523</v>
      </c>
      <c r="J3424" s="4" t="s">
        <v>274</v>
      </c>
      <c r="K3424" s="4" t="s">
        <v>275</v>
      </c>
      <c r="L3424" s="14"/>
      <c r="M3424" s="14"/>
    </row>
    <row r="3425" spans="1:13" ht="36" x14ac:dyDescent="0.25">
      <c r="A3425" s="4" t="s">
        <v>49</v>
      </c>
      <c r="B3425" s="4" t="s">
        <v>61</v>
      </c>
      <c r="C3425" s="3" t="s">
        <v>8</v>
      </c>
      <c r="D3425" s="3" t="s">
        <v>1799</v>
      </c>
      <c r="E3425" s="3" t="s">
        <v>10</v>
      </c>
      <c r="F3425" s="4" t="s">
        <v>4039</v>
      </c>
      <c r="G3425" s="5">
        <v>18892927</v>
      </c>
      <c r="H3425" s="5">
        <v>18454091.145</v>
      </c>
      <c r="I3425" s="5">
        <v>438835.85500000045</v>
      </c>
      <c r="J3425" s="4" t="s">
        <v>300</v>
      </c>
      <c r="K3425" s="4" t="s">
        <v>301</v>
      </c>
      <c r="L3425" s="14"/>
      <c r="M3425" s="14"/>
    </row>
    <row r="3426" spans="1:13" ht="36" x14ac:dyDescent="0.25">
      <c r="A3426" s="4" t="s">
        <v>49</v>
      </c>
      <c r="B3426" s="4" t="s">
        <v>61</v>
      </c>
      <c r="C3426" s="3" t="s">
        <v>8</v>
      </c>
      <c r="D3426" s="3" t="s">
        <v>3841</v>
      </c>
      <c r="E3426" s="3" t="s">
        <v>11</v>
      </c>
      <c r="F3426" s="4" t="s">
        <v>4040</v>
      </c>
      <c r="G3426" s="5">
        <v>1443986</v>
      </c>
      <c r="H3426" s="5">
        <v>1443985.335</v>
      </c>
      <c r="I3426" s="5">
        <v>0.6650000000372529</v>
      </c>
      <c r="J3426" s="4" t="s">
        <v>3842</v>
      </c>
      <c r="K3426" s="4" t="s">
        <v>3843</v>
      </c>
      <c r="L3426" s="14"/>
      <c r="M3426" s="14"/>
    </row>
    <row r="3427" spans="1:13" ht="48" x14ac:dyDescent="0.25">
      <c r="A3427" s="4" t="s">
        <v>49</v>
      </c>
      <c r="B3427" s="4" t="s">
        <v>61</v>
      </c>
      <c r="C3427" s="3" t="s">
        <v>8</v>
      </c>
      <c r="D3427" s="3" t="s">
        <v>3844</v>
      </c>
      <c r="E3427" s="3" t="s">
        <v>11</v>
      </c>
      <c r="F3427" s="4" t="s">
        <v>4041</v>
      </c>
      <c r="G3427" s="5">
        <v>66000</v>
      </c>
      <c r="H3427" s="5">
        <v>53168.650999999998</v>
      </c>
      <c r="I3427" s="5">
        <v>12831.349000000002</v>
      </c>
      <c r="J3427" s="4" t="s">
        <v>261</v>
      </c>
      <c r="K3427" s="4" t="s">
        <v>262</v>
      </c>
      <c r="L3427" s="14"/>
      <c r="M3427" s="14"/>
    </row>
    <row r="3428" spans="1:13" ht="36" x14ac:dyDescent="0.25">
      <c r="A3428" s="4" t="s">
        <v>49</v>
      </c>
      <c r="B3428" s="4" t="s">
        <v>61</v>
      </c>
      <c r="C3428" s="3" t="s">
        <v>8</v>
      </c>
      <c r="D3428" s="3" t="s">
        <v>4313</v>
      </c>
      <c r="E3428" s="3" t="s">
        <v>11</v>
      </c>
      <c r="F3428" s="4" t="s">
        <v>4881</v>
      </c>
      <c r="G3428" s="5">
        <v>1000</v>
      </c>
      <c r="H3428" s="5">
        <v>0</v>
      </c>
      <c r="I3428" s="5">
        <v>1000</v>
      </c>
      <c r="J3428" s="4" t="s">
        <v>4314</v>
      </c>
      <c r="K3428" s="4" t="s">
        <v>4882</v>
      </c>
      <c r="L3428" s="14"/>
      <c r="M3428" s="14"/>
    </row>
    <row r="3429" spans="1:13" ht="60" x14ac:dyDescent="0.25">
      <c r="A3429" s="4" t="s">
        <v>49</v>
      </c>
      <c r="B3429" s="4" t="s">
        <v>61</v>
      </c>
      <c r="C3429" s="3" t="s">
        <v>8</v>
      </c>
      <c r="D3429" s="3" t="s">
        <v>4315</v>
      </c>
      <c r="E3429" s="3" t="s">
        <v>11</v>
      </c>
      <c r="F3429" s="4" t="s">
        <v>4316</v>
      </c>
      <c r="G3429" s="5">
        <v>1000</v>
      </c>
      <c r="H3429" s="5">
        <v>0</v>
      </c>
      <c r="I3429" s="5">
        <v>1000</v>
      </c>
      <c r="J3429" s="4" t="s">
        <v>252</v>
      </c>
      <c r="K3429" s="4" t="s">
        <v>4317</v>
      </c>
      <c r="L3429" s="14"/>
      <c r="M3429" s="14"/>
    </row>
    <row r="3430" spans="1:13" ht="48" x14ac:dyDescent="0.25">
      <c r="A3430" s="4" t="s">
        <v>49</v>
      </c>
      <c r="B3430" s="4" t="s">
        <v>61</v>
      </c>
      <c r="C3430" s="3" t="s">
        <v>8</v>
      </c>
      <c r="D3430" s="3" t="s">
        <v>4694</v>
      </c>
      <c r="E3430" s="3" t="s">
        <v>89</v>
      </c>
      <c r="F3430" s="4" t="s">
        <v>4695</v>
      </c>
      <c r="G3430" s="5">
        <v>1044623</v>
      </c>
      <c r="H3430" s="5">
        <v>1044622.392</v>
      </c>
      <c r="I3430" s="5">
        <v>0.60800000000745058</v>
      </c>
      <c r="J3430" s="4" t="s">
        <v>266</v>
      </c>
      <c r="K3430" s="4" t="s">
        <v>267</v>
      </c>
      <c r="L3430" s="14"/>
      <c r="M3430" s="14"/>
    </row>
    <row r="3431" spans="1:13" ht="48" x14ac:dyDescent="0.25">
      <c r="A3431" s="4" t="s">
        <v>49</v>
      </c>
      <c r="B3431" s="4" t="s">
        <v>61</v>
      </c>
      <c r="C3431" s="3" t="s">
        <v>8</v>
      </c>
      <c r="D3431" s="3" t="s">
        <v>4694</v>
      </c>
      <c r="E3431" s="3" t="s">
        <v>13</v>
      </c>
      <c r="F3431" s="4" t="s">
        <v>4695</v>
      </c>
      <c r="G3431" s="5">
        <v>300</v>
      </c>
      <c r="H3431" s="5">
        <v>0</v>
      </c>
      <c r="I3431" s="5">
        <v>300</v>
      </c>
      <c r="J3431" s="4" t="s">
        <v>266</v>
      </c>
      <c r="K3431" s="4" t="s">
        <v>267</v>
      </c>
      <c r="L3431" s="14"/>
      <c r="M3431" s="14"/>
    </row>
    <row r="3432" spans="1:13" ht="36" x14ac:dyDescent="0.25">
      <c r="A3432" s="4" t="s">
        <v>49</v>
      </c>
      <c r="B3432" s="4" t="s">
        <v>61</v>
      </c>
      <c r="C3432" s="3" t="s">
        <v>8</v>
      </c>
      <c r="D3432" s="3" t="s">
        <v>5051</v>
      </c>
      <c r="E3432" s="3" t="s">
        <v>10</v>
      </c>
      <c r="F3432" s="4" t="s">
        <v>5052</v>
      </c>
      <c r="G3432" s="5">
        <v>3567360</v>
      </c>
      <c r="H3432" s="5">
        <v>3515749.361</v>
      </c>
      <c r="I3432" s="5">
        <v>51610.638999999966</v>
      </c>
      <c r="J3432" s="4" t="s">
        <v>300</v>
      </c>
      <c r="K3432" s="4" t="s">
        <v>301</v>
      </c>
      <c r="L3432" s="14"/>
      <c r="M3432" s="14"/>
    </row>
    <row r="3433" spans="1:13" ht="36" x14ac:dyDescent="0.25">
      <c r="A3433" s="4" t="s">
        <v>49</v>
      </c>
      <c r="B3433" s="4" t="s">
        <v>61</v>
      </c>
      <c r="C3433" s="3" t="s">
        <v>8</v>
      </c>
      <c r="D3433" s="3" t="s">
        <v>3845</v>
      </c>
      <c r="E3433" s="3" t="s">
        <v>11</v>
      </c>
      <c r="F3433" s="4" t="s">
        <v>3846</v>
      </c>
      <c r="G3433" s="5">
        <v>189043</v>
      </c>
      <c r="H3433" s="5">
        <v>169742.13800000001</v>
      </c>
      <c r="I3433" s="5">
        <v>19300.861999999994</v>
      </c>
      <c r="J3433" s="4" t="s">
        <v>254</v>
      </c>
      <c r="K3433" s="4" t="s">
        <v>255</v>
      </c>
      <c r="L3433" s="14"/>
      <c r="M3433" s="14"/>
    </row>
    <row r="3434" spans="1:13" ht="36" x14ac:dyDescent="0.25">
      <c r="A3434" s="4" t="s">
        <v>49</v>
      </c>
      <c r="B3434" s="4" t="s">
        <v>61</v>
      </c>
      <c r="C3434" s="3" t="s">
        <v>8</v>
      </c>
      <c r="D3434" s="3" t="s">
        <v>3847</v>
      </c>
      <c r="E3434" s="3" t="s">
        <v>11</v>
      </c>
      <c r="F3434" s="4" t="s">
        <v>3848</v>
      </c>
      <c r="G3434" s="5">
        <v>435733</v>
      </c>
      <c r="H3434" s="5">
        <v>434930.96</v>
      </c>
      <c r="I3434" s="5">
        <v>802.03999999997905</v>
      </c>
      <c r="J3434" s="4" t="s">
        <v>257</v>
      </c>
      <c r="K3434" s="4" t="s">
        <v>258</v>
      </c>
      <c r="L3434" s="14"/>
      <c r="M3434" s="14"/>
    </row>
    <row r="3435" spans="1:13" ht="60" x14ac:dyDescent="0.25">
      <c r="A3435" s="4" t="s">
        <v>49</v>
      </c>
      <c r="B3435" s="4" t="s">
        <v>61</v>
      </c>
      <c r="C3435" s="3" t="s">
        <v>8</v>
      </c>
      <c r="D3435" s="3" t="s">
        <v>3849</v>
      </c>
      <c r="E3435" s="3" t="s">
        <v>11</v>
      </c>
      <c r="F3435" s="4" t="s">
        <v>3850</v>
      </c>
      <c r="G3435" s="5">
        <v>600143</v>
      </c>
      <c r="H3435" s="5">
        <v>587009.06000000006</v>
      </c>
      <c r="I3435" s="5">
        <v>13133.939999999944</v>
      </c>
      <c r="J3435" s="4" t="s">
        <v>252</v>
      </c>
      <c r="K3435" s="4" t="s">
        <v>253</v>
      </c>
      <c r="L3435" s="14"/>
      <c r="M3435" s="14"/>
    </row>
    <row r="3436" spans="1:13" ht="84" x14ac:dyDescent="0.25">
      <c r="A3436" s="4" t="s">
        <v>49</v>
      </c>
      <c r="B3436" s="4" t="s">
        <v>61</v>
      </c>
      <c r="C3436" s="3" t="s">
        <v>8</v>
      </c>
      <c r="D3436" s="3" t="s">
        <v>3851</v>
      </c>
      <c r="E3436" s="3" t="s">
        <v>11</v>
      </c>
      <c r="F3436" s="4" t="s">
        <v>3852</v>
      </c>
      <c r="G3436" s="5">
        <v>1000</v>
      </c>
      <c r="H3436" s="5">
        <v>0</v>
      </c>
      <c r="I3436" s="5">
        <v>1000</v>
      </c>
      <c r="J3436" s="4" t="s">
        <v>3853</v>
      </c>
      <c r="K3436" s="4" t="s">
        <v>4883</v>
      </c>
      <c r="L3436" s="14"/>
      <c r="M3436" s="14"/>
    </row>
    <row r="3437" spans="1:13" ht="24" x14ac:dyDescent="0.25">
      <c r="A3437" s="4" t="s">
        <v>1195</v>
      </c>
      <c r="B3437" s="4" t="s">
        <v>50</v>
      </c>
      <c r="C3437" s="3" t="s">
        <v>12</v>
      </c>
      <c r="D3437" s="3" t="s">
        <v>1546</v>
      </c>
      <c r="E3437" s="3" t="s">
        <v>11</v>
      </c>
      <c r="F3437" s="4" t="s">
        <v>1547</v>
      </c>
      <c r="G3437" s="5">
        <v>94584</v>
      </c>
      <c r="H3437" s="5">
        <v>94584</v>
      </c>
      <c r="I3437" s="5">
        <v>0</v>
      </c>
      <c r="J3437" s="4" t="s">
        <v>90</v>
      </c>
      <c r="K3437" s="4" t="s">
        <v>91</v>
      </c>
      <c r="L3437" s="14"/>
      <c r="M3437" s="14"/>
    </row>
    <row r="3438" spans="1:13" ht="24" x14ac:dyDescent="0.25">
      <c r="A3438" s="4" t="s">
        <v>1195</v>
      </c>
      <c r="B3438" s="4" t="s">
        <v>50</v>
      </c>
      <c r="C3438" s="3" t="s">
        <v>12</v>
      </c>
      <c r="D3438" s="3" t="s">
        <v>5175</v>
      </c>
      <c r="E3438" s="3" t="s">
        <v>11</v>
      </c>
      <c r="F3438" s="4" t="s">
        <v>5176</v>
      </c>
      <c r="G3438" s="5">
        <v>50000</v>
      </c>
      <c r="H3438" s="5">
        <v>50000</v>
      </c>
      <c r="I3438" s="5">
        <v>0</v>
      </c>
      <c r="J3438" s="4" t="s">
        <v>90</v>
      </c>
      <c r="K3438" s="4" t="s">
        <v>91</v>
      </c>
      <c r="L3438" s="14"/>
      <c r="M3438" s="14"/>
    </row>
    <row r="3439" spans="1:13" ht="24" x14ac:dyDescent="0.25">
      <c r="A3439" s="4" t="s">
        <v>1195</v>
      </c>
      <c r="B3439" s="4" t="s">
        <v>55</v>
      </c>
      <c r="C3439" s="3" t="s">
        <v>12</v>
      </c>
      <c r="D3439" s="3" t="s">
        <v>4042</v>
      </c>
      <c r="E3439" s="3" t="s">
        <v>11</v>
      </c>
      <c r="F3439" s="4" t="s">
        <v>4043</v>
      </c>
      <c r="G3439" s="5">
        <v>125710</v>
      </c>
      <c r="H3439" s="5">
        <v>50283.688000000002</v>
      </c>
      <c r="I3439" s="5">
        <v>75426.312000000005</v>
      </c>
      <c r="J3439" s="4" t="s">
        <v>26</v>
      </c>
      <c r="K3439" s="4" t="s">
        <v>26</v>
      </c>
      <c r="L3439" s="14"/>
      <c r="M3439" s="14"/>
    </row>
    <row r="3440" spans="1:13" ht="132" x14ac:dyDescent="0.25">
      <c r="A3440" s="4" t="s">
        <v>1195</v>
      </c>
      <c r="B3440" s="4" t="s">
        <v>80</v>
      </c>
      <c r="C3440" s="3" t="s">
        <v>12</v>
      </c>
      <c r="D3440" s="3" t="s">
        <v>1196</v>
      </c>
      <c r="E3440" s="3" t="s">
        <v>11</v>
      </c>
      <c r="F3440" s="4" t="s">
        <v>1197</v>
      </c>
      <c r="G3440" s="5">
        <v>579600</v>
      </c>
      <c r="H3440" s="5">
        <v>579594.56200000003</v>
      </c>
      <c r="I3440" s="5">
        <v>5.4379999999655411</v>
      </c>
      <c r="J3440" s="4" t="s">
        <v>392</v>
      </c>
      <c r="K3440" s="4" t="s">
        <v>4711</v>
      </c>
      <c r="L3440" s="14"/>
      <c r="M3440" s="14"/>
    </row>
    <row r="3441" spans="1:13" ht="132" x14ac:dyDescent="0.25">
      <c r="A3441" s="4" t="s">
        <v>1195</v>
      </c>
      <c r="B3441" s="4" t="s">
        <v>33</v>
      </c>
      <c r="C3441" s="3" t="s">
        <v>12</v>
      </c>
      <c r="D3441" s="3" t="s">
        <v>330</v>
      </c>
      <c r="E3441" s="3" t="s">
        <v>11</v>
      </c>
      <c r="F3441" s="4" t="s">
        <v>331</v>
      </c>
      <c r="G3441" s="5">
        <v>4450</v>
      </c>
      <c r="H3441" s="5">
        <v>3450</v>
      </c>
      <c r="I3441" s="5">
        <v>1000</v>
      </c>
      <c r="J3441" s="4" t="s">
        <v>84</v>
      </c>
      <c r="K3441" s="4" t="s">
        <v>4713</v>
      </c>
      <c r="L3441" s="14"/>
      <c r="M3441" s="14"/>
    </row>
    <row r="3442" spans="1:13" ht="24" x14ac:dyDescent="0.25">
      <c r="A3442" s="4" t="s">
        <v>1195</v>
      </c>
      <c r="B3442" s="4" t="s">
        <v>33</v>
      </c>
      <c r="C3442" s="3" t="s">
        <v>12</v>
      </c>
      <c r="D3442" s="3" t="s">
        <v>1800</v>
      </c>
      <c r="E3442" s="3" t="s">
        <v>11</v>
      </c>
      <c r="F3442" s="4" t="s">
        <v>1801</v>
      </c>
      <c r="G3442" s="5">
        <v>1000</v>
      </c>
      <c r="H3442" s="5">
        <v>0</v>
      </c>
      <c r="I3442" s="5">
        <v>1000</v>
      </c>
      <c r="J3442" s="4" t="s">
        <v>15</v>
      </c>
      <c r="K3442" s="4" t="s">
        <v>16</v>
      </c>
      <c r="L3442" s="14"/>
      <c r="M3442" s="14"/>
    </row>
    <row r="3443" spans="1:13" ht="132" x14ac:dyDescent="0.25">
      <c r="A3443" s="4" t="s">
        <v>1195</v>
      </c>
      <c r="B3443" s="4" t="s">
        <v>38</v>
      </c>
      <c r="C3443" s="3" t="s">
        <v>12</v>
      </c>
      <c r="D3443" s="3" t="s">
        <v>3854</v>
      </c>
      <c r="E3443" s="3" t="s">
        <v>11</v>
      </c>
      <c r="F3443" s="4" t="s">
        <v>3855</v>
      </c>
      <c r="G3443" s="5">
        <v>1000</v>
      </c>
      <c r="H3443" s="5">
        <v>0</v>
      </c>
      <c r="I3443" s="5">
        <v>1000</v>
      </c>
      <c r="J3443" s="4" t="s">
        <v>736</v>
      </c>
      <c r="K3443" s="4" t="s">
        <v>737</v>
      </c>
      <c r="L3443" s="14"/>
      <c r="M3443" s="14"/>
    </row>
    <row r="3444" spans="1:13" ht="24" x14ac:dyDescent="0.25">
      <c r="A3444" s="4" t="s">
        <v>1195</v>
      </c>
      <c r="B3444" s="4" t="s">
        <v>60</v>
      </c>
      <c r="C3444" s="3" t="s">
        <v>12</v>
      </c>
      <c r="D3444" s="3" t="s">
        <v>1198</v>
      </c>
      <c r="E3444" s="3" t="s">
        <v>11</v>
      </c>
      <c r="F3444" s="4" t="s">
        <v>1199</v>
      </c>
      <c r="G3444" s="5">
        <v>1000</v>
      </c>
      <c r="H3444" s="5">
        <v>0</v>
      </c>
      <c r="I3444" s="5">
        <v>1000</v>
      </c>
      <c r="J3444" s="4" t="s">
        <v>774</v>
      </c>
      <c r="K3444" s="4" t="s">
        <v>775</v>
      </c>
      <c r="L3444" s="14"/>
      <c r="M3444" s="14"/>
    </row>
    <row r="3445" spans="1:13" ht="24" x14ac:dyDescent="0.25">
      <c r="A3445" s="4" t="s">
        <v>1195</v>
      </c>
      <c r="B3445" s="4" t="s">
        <v>61</v>
      </c>
      <c r="C3445" s="3" t="s">
        <v>12</v>
      </c>
      <c r="D3445" s="3" t="s">
        <v>1201</v>
      </c>
      <c r="E3445" s="3" t="s">
        <v>11</v>
      </c>
      <c r="F3445" s="4" t="s">
        <v>1202</v>
      </c>
      <c r="G3445" s="5">
        <v>242211</v>
      </c>
      <c r="H3445" s="5">
        <v>242210.639</v>
      </c>
      <c r="I3445" s="5">
        <v>0.36100000000442378</v>
      </c>
      <c r="J3445" s="4" t="s">
        <v>15</v>
      </c>
      <c r="K3445" s="4" t="s">
        <v>16</v>
      </c>
      <c r="L3445" s="14"/>
      <c r="M3445" s="14"/>
    </row>
    <row r="3446" spans="1:13" ht="36" x14ac:dyDescent="0.25">
      <c r="A3446" s="4" t="s">
        <v>1195</v>
      </c>
      <c r="B3446" s="4" t="s">
        <v>61</v>
      </c>
      <c r="C3446" s="3" t="s">
        <v>12</v>
      </c>
      <c r="D3446" s="3" t="s">
        <v>1438</v>
      </c>
      <c r="E3446" s="3" t="s">
        <v>11</v>
      </c>
      <c r="F3446" s="4" t="s">
        <v>1439</v>
      </c>
      <c r="G3446" s="5">
        <v>332608</v>
      </c>
      <c r="H3446" s="5">
        <v>332607.141</v>
      </c>
      <c r="I3446" s="5">
        <v>0.85899999999674037</v>
      </c>
      <c r="J3446" s="4" t="s">
        <v>15</v>
      </c>
      <c r="K3446" s="4" t="s">
        <v>16</v>
      </c>
      <c r="L3446" s="14"/>
      <c r="M3446" s="14"/>
    </row>
    <row r="3447" spans="1:13" ht="24" x14ac:dyDescent="0.25">
      <c r="A3447" s="4" t="s">
        <v>1195</v>
      </c>
      <c r="B3447" s="4" t="s">
        <v>50</v>
      </c>
      <c r="C3447" s="3" t="s">
        <v>8</v>
      </c>
      <c r="D3447" s="3" t="s">
        <v>1323</v>
      </c>
      <c r="E3447" s="3" t="s">
        <v>10</v>
      </c>
      <c r="F3447" s="4" t="s">
        <v>1324</v>
      </c>
      <c r="G3447" s="5">
        <v>460530</v>
      </c>
      <c r="H3447" s="5">
        <v>460530</v>
      </c>
      <c r="I3447" s="5">
        <v>0</v>
      </c>
      <c r="J3447" s="4" t="s">
        <v>15</v>
      </c>
      <c r="K3447" s="4" t="s">
        <v>16</v>
      </c>
      <c r="L3447" s="14"/>
      <c r="M3447" s="14"/>
    </row>
    <row r="3448" spans="1:13" ht="60" x14ac:dyDescent="0.25">
      <c r="A3448" s="4" t="s">
        <v>1195</v>
      </c>
      <c r="B3448" s="4" t="s">
        <v>52</v>
      </c>
      <c r="C3448" s="3" t="s">
        <v>8</v>
      </c>
      <c r="D3448" s="3" t="s">
        <v>5333</v>
      </c>
      <c r="E3448" s="3" t="s">
        <v>11</v>
      </c>
      <c r="F3448" s="4" t="s">
        <v>5334</v>
      </c>
      <c r="G3448" s="5">
        <v>1000</v>
      </c>
      <c r="H3448" s="5">
        <v>0</v>
      </c>
      <c r="I3448" s="5">
        <v>1000</v>
      </c>
      <c r="J3448" s="4" t="s">
        <v>598</v>
      </c>
      <c r="K3448" s="4" t="s">
        <v>599</v>
      </c>
      <c r="L3448" s="14"/>
      <c r="M3448" s="14"/>
    </row>
    <row r="3449" spans="1:13" ht="60" x14ac:dyDescent="0.25">
      <c r="A3449" s="4" t="s">
        <v>1195</v>
      </c>
      <c r="B3449" s="4" t="s">
        <v>52</v>
      </c>
      <c r="C3449" s="3" t="s">
        <v>8</v>
      </c>
      <c r="D3449" s="3" t="s">
        <v>5333</v>
      </c>
      <c r="E3449" s="3" t="s">
        <v>10</v>
      </c>
      <c r="F3449" s="4" t="s">
        <v>5334</v>
      </c>
      <c r="G3449" s="5">
        <v>1000</v>
      </c>
      <c r="H3449" s="5">
        <v>0</v>
      </c>
      <c r="I3449" s="5">
        <v>1000</v>
      </c>
      <c r="J3449" s="4" t="s">
        <v>598</v>
      </c>
      <c r="K3449" s="4" t="s">
        <v>599</v>
      </c>
      <c r="L3449" s="14"/>
      <c r="M3449" s="14"/>
    </row>
    <row r="3450" spans="1:13" ht="132" x14ac:dyDescent="0.25">
      <c r="A3450" s="4" t="s">
        <v>1195</v>
      </c>
      <c r="B3450" s="4" t="s">
        <v>14</v>
      </c>
      <c r="C3450" s="3" t="s">
        <v>8</v>
      </c>
      <c r="D3450" s="3" t="s">
        <v>1473</v>
      </c>
      <c r="E3450" s="3" t="s">
        <v>9</v>
      </c>
      <c r="F3450" s="4" t="s">
        <v>1474</v>
      </c>
      <c r="G3450" s="5">
        <v>747</v>
      </c>
      <c r="H3450" s="5">
        <v>0</v>
      </c>
      <c r="I3450" s="5">
        <v>747</v>
      </c>
      <c r="J3450" s="4" t="s">
        <v>1475</v>
      </c>
      <c r="K3450" s="4" t="s">
        <v>4741</v>
      </c>
      <c r="L3450" s="14"/>
      <c r="M3450" s="14"/>
    </row>
    <row r="3451" spans="1:13" ht="132" x14ac:dyDescent="0.25">
      <c r="A3451" s="4" t="s">
        <v>1195</v>
      </c>
      <c r="B3451" s="4" t="s">
        <v>14</v>
      </c>
      <c r="C3451" s="3" t="s">
        <v>8</v>
      </c>
      <c r="D3451" s="3" t="s">
        <v>1473</v>
      </c>
      <c r="E3451" s="3" t="s">
        <v>11</v>
      </c>
      <c r="F3451" s="4" t="s">
        <v>1474</v>
      </c>
      <c r="G3451" s="5">
        <v>58326</v>
      </c>
      <c r="H3451" s="5">
        <v>55653</v>
      </c>
      <c r="I3451" s="5">
        <v>2673</v>
      </c>
      <c r="J3451" s="4" t="s">
        <v>1475</v>
      </c>
      <c r="K3451" s="4" t="s">
        <v>4741</v>
      </c>
      <c r="L3451" s="14"/>
      <c r="M3451" s="14"/>
    </row>
    <row r="3452" spans="1:13" ht="132" x14ac:dyDescent="0.25">
      <c r="A3452" s="4" t="s">
        <v>1195</v>
      </c>
      <c r="B3452" s="4" t="s">
        <v>14</v>
      </c>
      <c r="C3452" s="3" t="s">
        <v>8</v>
      </c>
      <c r="D3452" s="3" t="s">
        <v>1473</v>
      </c>
      <c r="E3452" s="3" t="s">
        <v>10</v>
      </c>
      <c r="F3452" s="4" t="s">
        <v>1474</v>
      </c>
      <c r="G3452" s="5">
        <v>341730</v>
      </c>
      <c r="H3452" s="5">
        <v>334768.78899999999</v>
      </c>
      <c r="I3452" s="5">
        <v>6961.2110000000102</v>
      </c>
      <c r="J3452" s="4" t="s">
        <v>1475</v>
      </c>
      <c r="K3452" s="4" t="s">
        <v>4741</v>
      </c>
      <c r="L3452" s="14"/>
      <c r="M3452" s="14"/>
    </row>
    <row r="3453" spans="1:13" ht="132" x14ac:dyDescent="0.25">
      <c r="A3453" s="4" t="s">
        <v>1195</v>
      </c>
      <c r="B3453" s="4" t="s">
        <v>14</v>
      </c>
      <c r="C3453" s="3" t="s">
        <v>8</v>
      </c>
      <c r="D3453" s="3" t="s">
        <v>1473</v>
      </c>
      <c r="E3453" s="3" t="s">
        <v>63</v>
      </c>
      <c r="F3453" s="4" t="s">
        <v>1474</v>
      </c>
      <c r="G3453" s="5">
        <v>24692</v>
      </c>
      <c r="H3453" s="5">
        <v>24691.261999999999</v>
      </c>
      <c r="I3453" s="5">
        <v>0.73800000000119326</v>
      </c>
      <c r="J3453" s="4" t="s">
        <v>1475</v>
      </c>
      <c r="K3453" s="4" t="s">
        <v>4741</v>
      </c>
      <c r="L3453" s="14"/>
      <c r="M3453" s="14"/>
    </row>
    <row r="3454" spans="1:13" ht="24" x14ac:dyDescent="0.25">
      <c r="A3454" s="4" t="s">
        <v>1195</v>
      </c>
      <c r="B3454" s="4" t="s">
        <v>33</v>
      </c>
      <c r="C3454" s="3" t="s">
        <v>8</v>
      </c>
      <c r="D3454" s="3" t="s">
        <v>1802</v>
      </c>
      <c r="E3454" s="3" t="s">
        <v>10</v>
      </c>
      <c r="F3454" s="4" t="s">
        <v>1803</v>
      </c>
      <c r="G3454" s="5">
        <v>209963</v>
      </c>
      <c r="H3454" s="5">
        <v>209961.72899999999</v>
      </c>
      <c r="I3454" s="5">
        <v>1.2710000000079162</v>
      </c>
      <c r="J3454" s="4" t="s">
        <v>15</v>
      </c>
      <c r="K3454" s="4" t="s">
        <v>16</v>
      </c>
      <c r="L3454" s="14"/>
      <c r="M3454" s="14"/>
    </row>
    <row r="3455" spans="1:13" ht="24" x14ac:dyDescent="0.25">
      <c r="A3455" s="4" t="s">
        <v>1195</v>
      </c>
      <c r="B3455" s="4" t="s">
        <v>33</v>
      </c>
      <c r="C3455" s="3" t="s">
        <v>8</v>
      </c>
      <c r="D3455" s="3" t="s">
        <v>1802</v>
      </c>
      <c r="E3455" s="3" t="s">
        <v>63</v>
      </c>
      <c r="F3455" s="4" t="s">
        <v>1803</v>
      </c>
      <c r="G3455" s="5">
        <v>345974</v>
      </c>
      <c r="H3455" s="5">
        <v>345762.89</v>
      </c>
      <c r="I3455" s="5">
        <v>211.10999999998603</v>
      </c>
      <c r="J3455" s="4" t="s">
        <v>15</v>
      </c>
      <c r="K3455" s="4" t="s">
        <v>16</v>
      </c>
      <c r="L3455" s="14"/>
      <c r="M3455" s="14"/>
    </row>
    <row r="3456" spans="1:13" ht="24" x14ac:dyDescent="0.25">
      <c r="A3456" s="4" t="s">
        <v>1195</v>
      </c>
      <c r="B3456" s="4" t="s">
        <v>58</v>
      </c>
      <c r="C3456" s="3" t="s">
        <v>8</v>
      </c>
      <c r="D3456" s="3" t="s">
        <v>1367</v>
      </c>
      <c r="E3456" s="3" t="s">
        <v>10</v>
      </c>
      <c r="F3456" s="4" t="s">
        <v>1368</v>
      </c>
      <c r="G3456" s="5">
        <v>123136</v>
      </c>
      <c r="H3456" s="5">
        <v>123135.66099999999</v>
      </c>
      <c r="I3456" s="5">
        <v>0.33900000000721775</v>
      </c>
      <c r="J3456" s="4" t="s">
        <v>15</v>
      </c>
      <c r="K3456" s="4" t="s">
        <v>16</v>
      </c>
      <c r="L3456" s="14"/>
      <c r="M3456" s="14"/>
    </row>
    <row r="3457" spans="1:13" ht="24" x14ac:dyDescent="0.25">
      <c r="A3457" s="4" t="s">
        <v>1195</v>
      </c>
      <c r="B3457" s="4" t="s">
        <v>61</v>
      </c>
      <c r="C3457" s="3" t="s">
        <v>8</v>
      </c>
      <c r="D3457" s="3" t="s">
        <v>326</v>
      </c>
      <c r="E3457" s="3" t="s">
        <v>11</v>
      </c>
      <c r="F3457" s="4" t="s">
        <v>327</v>
      </c>
      <c r="G3457" s="5">
        <v>416576</v>
      </c>
      <c r="H3457" s="5">
        <v>416574.68699999998</v>
      </c>
      <c r="I3457" s="5">
        <v>1.3130000000237487</v>
      </c>
      <c r="J3457" s="4" t="s">
        <v>15</v>
      </c>
      <c r="K3457" s="4" t="s">
        <v>16</v>
      </c>
      <c r="L3457" s="14"/>
      <c r="M3457" s="14"/>
    </row>
    <row r="3458" spans="1:13" ht="24" x14ac:dyDescent="0.25">
      <c r="A3458" s="4" t="s">
        <v>1195</v>
      </c>
      <c r="B3458" s="4" t="s">
        <v>61</v>
      </c>
      <c r="C3458" s="3" t="s">
        <v>8</v>
      </c>
      <c r="D3458" s="3" t="s">
        <v>326</v>
      </c>
      <c r="E3458" s="3" t="s">
        <v>10</v>
      </c>
      <c r="F3458" s="4" t="s">
        <v>327</v>
      </c>
      <c r="G3458" s="5">
        <v>4907764</v>
      </c>
      <c r="H3458" s="5">
        <v>4731602.99</v>
      </c>
      <c r="I3458" s="5">
        <v>176161.00999999978</v>
      </c>
      <c r="J3458" s="4" t="s">
        <v>15</v>
      </c>
      <c r="K3458" s="4" t="s">
        <v>16</v>
      </c>
      <c r="L3458" s="14"/>
      <c r="M3458" s="14"/>
    </row>
    <row r="3459" spans="1:13" ht="24" x14ac:dyDescent="0.25">
      <c r="A3459" s="4" t="s">
        <v>1195</v>
      </c>
      <c r="B3459" s="4" t="s">
        <v>61</v>
      </c>
      <c r="C3459" s="3" t="s">
        <v>8</v>
      </c>
      <c r="D3459" s="3" t="s">
        <v>326</v>
      </c>
      <c r="E3459" s="3" t="s">
        <v>63</v>
      </c>
      <c r="F3459" s="4" t="s">
        <v>327</v>
      </c>
      <c r="G3459" s="5">
        <v>240726</v>
      </c>
      <c r="H3459" s="5">
        <v>240725.1</v>
      </c>
      <c r="I3459" s="5">
        <v>0.89999999999417923</v>
      </c>
      <c r="J3459" s="4" t="s">
        <v>15</v>
      </c>
      <c r="K3459" s="4" t="s">
        <v>16</v>
      </c>
      <c r="L3459" s="14"/>
      <c r="M3459" s="14"/>
    </row>
    <row r="3460" spans="1:13" x14ac:dyDescent="0.25">
      <c r="A3460" s="4" t="s">
        <v>1195</v>
      </c>
      <c r="B3460" s="4" t="s">
        <v>61</v>
      </c>
      <c r="C3460" s="3" t="s">
        <v>8</v>
      </c>
      <c r="D3460" s="3" t="s">
        <v>328</v>
      </c>
      <c r="E3460" s="3" t="s">
        <v>11</v>
      </c>
      <c r="F3460" s="4" t="s">
        <v>333</v>
      </c>
      <c r="G3460" s="5">
        <v>340842</v>
      </c>
      <c r="H3460" s="5">
        <v>340841.59399999998</v>
      </c>
      <c r="I3460" s="5">
        <v>0.40600000001722947</v>
      </c>
      <c r="J3460" s="4" t="s">
        <v>15</v>
      </c>
      <c r="K3460" s="4" t="s">
        <v>16</v>
      </c>
      <c r="L3460" s="14"/>
      <c r="M3460" s="14"/>
    </row>
    <row r="3461" spans="1:13" x14ac:dyDescent="0.25">
      <c r="A3461" s="4" t="s">
        <v>1195</v>
      </c>
      <c r="B3461" s="4" t="s">
        <v>61</v>
      </c>
      <c r="C3461" s="3" t="s">
        <v>8</v>
      </c>
      <c r="D3461" s="3" t="s">
        <v>328</v>
      </c>
      <c r="E3461" s="3" t="s">
        <v>10</v>
      </c>
      <c r="F3461" s="4" t="s">
        <v>333</v>
      </c>
      <c r="G3461" s="5">
        <v>2981756</v>
      </c>
      <c r="H3461" s="5">
        <v>2880351.0580000002</v>
      </c>
      <c r="I3461" s="5">
        <v>101404.94199999981</v>
      </c>
      <c r="J3461" s="4" t="s">
        <v>15</v>
      </c>
      <c r="K3461" s="4" t="s">
        <v>16</v>
      </c>
      <c r="L3461" s="14"/>
      <c r="M3461" s="14"/>
    </row>
    <row r="3462" spans="1:13" x14ac:dyDescent="0.25">
      <c r="A3462" s="4" t="s">
        <v>1195</v>
      </c>
      <c r="B3462" s="4" t="s">
        <v>61</v>
      </c>
      <c r="C3462" s="3" t="s">
        <v>8</v>
      </c>
      <c r="D3462" s="3" t="s">
        <v>328</v>
      </c>
      <c r="E3462" s="3" t="s">
        <v>63</v>
      </c>
      <c r="F3462" s="4" t="s">
        <v>333</v>
      </c>
      <c r="G3462" s="5">
        <v>753467</v>
      </c>
      <c r="H3462" s="5">
        <v>753267.18799999997</v>
      </c>
      <c r="I3462" s="5">
        <v>199.81200000003446</v>
      </c>
      <c r="J3462" s="4" t="s">
        <v>15</v>
      </c>
      <c r="K3462" s="4" t="s">
        <v>16</v>
      </c>
      <c r="L3462" s="14"/>
      <c r="M3462" s="14"/>
    </row>
    <row r="3463" spans="1:13" ht="24" x14ac:dyDescent="0.25">
      <c r="A3463" s="4" t="s">
        <v>1195</v>
      </c>
      <c r="B3463" s="4" t="s">
        <v>61</v>
      </c>
      <c r="C3463" s="3" t="s">
        <v>8</v>
      </c>
      <c r="D3463" s="3" t="s">
        <v>329</v>
      </c>
      <c r="E3463" s="3" t="s">
        <v>10</v>
      </c>
      <c r="F3463" s="4" t="s">
        <v>334</v>
      </c>
      <c r="G3463" s="5">
        <v>74472</v>
      </c>
      <c r="H3463" s="5">
        <v>74472</v>
      </c>
      <c r="I3463" s="5">
        <v>0</v>
      </c>
      <c r="J3463" s="4" t="s">
        <v>15</v>
      </c>
      <c r="K3463" s="4" t="s">
        <v>16</v>
      </c>
      <c r="L3463" s="14"/>
      <c r="M3463" s="14"/>
    </row>
    <row r="3464" spans="1:13" ht="24" x14ac:dyDescent="0.25">
      <c r="A3464" s="4" t="s">
        <v>1195</v>
      </c>
      <c r="B3464" s="4" t="s">
        <v>61</v>
      </c>
      <c r="C3464" s="3" t="s">
        <v>8</v>
      </c>
      <c r="D3464" s="3" t="s">
        <v>1440</v>
      </c>
      <c r="E3464" s="3" t="s">
        <v>11</v>
      </c>
      <c r="F3464" s="4" t="s">
        <v>1441</v>
      </c>
      <c r="G3464" s="5">
        <v>508652</v>
      </c>
      <c r="H3464" s="5">
        <v>508651.679</v>
      </c>
      <c r="I3464" s="5">
        <v>0.32099999999627471</v>
      </c>
      <c r="J3464" s="4" t="s">
        <v>15</v>
      </c>
      <c r="K3464" s="4" t="s">
        <v>16</v>
      </c>
      <c r="L3464" s="14"/>
      <c r="M3464" s="14"/>
    </row>
    <row r="3465" spans="1:13" ht="24" x14ac:dyDescent="0.25">
      <c r="A3465" s="4" t="s">
        <v>1195</v>
      </c>
      <c r="B3465" s="4" t="s">
        <v>61</v>
      </c>
      <c r="C3465" s="3" t="s">
        <v>8</v>
      </c>
      <c r="D3465" s="3" t="s">
        <v>1440</v>
      </c>
      <c r="E3465" s="3" t="s">
        <v>10</v>
      </c>
      <c r="F3465" s="4" t="s">
        <v>1441</v>
      </c>
      <c r="G3465" s="5">
        <v>169865</v>
      </c>
      <c r="H3465" s="5">
        <v>169864.139</v>
      </c>
      <c r="I3465" s="5">
        <v>0.86100000000442378</v>
      </c>
      <c r="J3465" s="4" t="s">
        <v>15</v>
      </c>
      <c r="K3465" s="4" t="s">
        <v>16</v>
      </c>
      <c r="L3465" s="14"/>
      <c r="M3465" s="14"/>
    </row>
    <row r="3466" spans="1:13" ht="24" x14ac:dyDescent="0.25">
      <c r="A3466" s="4" t="s">
        <v>1195</v>
      </c>
      <c r="B3466" s="4" t="s">
        <v>61</v>
      </c>
      <c r="C3466" s="3" t="s">
        <v>8</v>
      </c>
      <c r="D3466" s="3" t="s">
        <v>4318</v>
      </c>
      <c r="E3466" s="3" t="s">
        <v>11</v>
      </c>
      <c r="F3466" s="4" t="s">
        <v>4319</v>
      </c>
      <c r="G3466" s="5">
        <v>18480</v>
      </c>
      <c r="H3466" s="5">
        <v>18480</v>
      </c>
      <c r="I3466" s="5">
        <v>0</v>
      </c>
      <c r="J3466" s="4" t="s">
        <v>15</v>
      </c>
      <c r="K3466" s="4" t="s">
        <v>16</v>
      </c>
      <c r="L3466" s="14"/>
      <c r="M3466" s="14"/>
    </row>
    <row r="3467" spans="1:13" ht="24" x14ac:dyDescent="0.25">
      <c r="A3467" s="4" t="s">
        <v>1195</v>
      </c>
      <c r="B3467" s="4" t="s">
        <v>61</v>
      </c>
      <c r="C3467" s="3" t="s">
        <v>8</v>
      </c>
      <c r="D3467" s="3" t="s">
        <v>4318</v>
      </c>
      <c r="E3467" s="3" t="s">
        <v>10</v>
      </c>
      <c r="F3467" s="4" t="s">
        <v>4319</v>
      </c>
      <c r="G3467" s="5">
        <v>245258</v>
      </c>
      <c r="H3467" s="5">
        <v>238357.693</v>
      </c>
      <c r="I3467" s="5">
        <v>6900.3070000000007</v>
      </c>
      <c r="J3467" s="4" t="s">
        <v>15</v>
      </c>
      <c r="K3467" s="4" t="s">
        <v>16</v>
      </c>
      <c r="L3467" s="14"/>
      <c r="M3467" s="14"/>
    </row>
    <row r="3468" spans="1:13" ht="24" x14ac:dyDescent="0.25">
      <c r="A3468" s="4" t="s">
        <v>1195</v>
      </c>
      <c r="B3468" s="4" t="s">
        <v>61</v>
      </c>
      <c r="C3468" s="3" t="s">
        <v>8</v>
      </c>
      <c r="D3468" s="3" t="s">
        <v>4318</v>
      </c>
      <c r="E3468" s="3" t="s">
        <v>63</v>
      </c>
      <c r="F3468" s="4" t="s">
        <v>4319</v>
      </c>
      <c r="G3468" s="5">
        <v>310997</v>
      </c>
      <c r="H3468" s="5">
        <v>308751.45</v>
      </c>
      <c r="I3468" s="5">
        <v>2245.5499999999884</v>
      </c>
      <c r="J3468" s="4" t="s">
        <v>15</v>
      </c>
      <c r="K3468" s="4" t="s">
        <v>16</v>
      </c>
      <c r="L3468" s="14"/>
      <c r="M3468" s="14"/>
    </row>
    <row r="3469" spans="1:13" ht="24" x14ac:dyDescent="0.25">
      <c r="A3469" s="4" t="s">
        <v>1195</v>
      </c>
      <c r="B3469" s="4" t="s">
        <v>61</v>
      </c>
      <c r="C3469" s="3" t="s">
        <v>8</v>
      </c>
      <c r="D3469" s="3" t="s">
        <v>4318</v>
      </c>
      <c r="E3469" s="3" t="s">
        <v>13</v>
      </c>
      <c r="F3469" s="4" t="s">
        <v>4319</v>
      </c>
      <c r="G3469" s="5">
        <v>63139</v>
      </c>
      <c r="H3469" s="5">
        <v>59849.161</v>
      </c>
      <c r="I3469" s="5">
        <v>3289.8389999999999</v>
      </c>
      <c r="J3469" s="4" t="s">
        <v>15</v>
      </c>
      <c r="K3469" s="4" t="s">
        <v>16</v>
      </c>
      <c r="L3469" s="14"/>
      <c r="M3469" s="14"/>
    </row>
    <row r="3470" spans="1:13" ht="24" x14ac:dyDescent="0.25">
      <c r="A3470" s="4" t="s">
        <v>1804</v>
      </c>
      <c r="B3470" s="4" t="s">
        <v>61</v>
      </c>
      <c r="C3470" s="3" t="s">
        <v>12</v>
      </c>
      <c r="D3470" s="3" t="s">
        <v>1200</v>
      </c>
      <c r="E3470" s="3" t="s">
        <v>11</v>
      </c>
      <c r="F3470" s="4" t="s">
        <v>4320</v>
      </c>
      <c r="G3470" s="5">
        <v>1788617</v>
      </c>
      <c r="H3470" s="5">
        <v>1684787.7039999999</v>
      </c>
      <c r="I3470" s="5">
        <v>103829.29600000009</v>
      </c>
      <c r="J3470" s="4" t="s">
        <v>15</v>
      </c>
      <c r="K3470" s="4" t="s">
        <v>16</v>
      </c>
      <c r="L3470" s="14"/>
      <c r="M3470" s="14"/>
    </row>
  </sheetData>
  <autoFilter ref="A5:M3470"/>
  <mergeCells count="2">
    <mergeCell ref="A3:J3"/>
    <mergeCell ref="A4:J4"/>
  </mergeCells>
  <pageMargins left="0.70866141732283472" right="0.31496062992125984" top="0.55118110236220474" bottom="0.35433070866141736" header="0.31496062992125984" footer="0.31496062992125984"/>
  <pageSetup scale="62"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base</vt:lpstr>
      <vt:lpstr>base!Área_de_impresión</vt:lpstr>
      <vt:lpstr>base!Títulos_a_imprimir</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Jutronic Oyarzun (Dirplan)</dc:creator>
  <cp:lastModifiedBy>Marcela Aravena Garrido (Dirplan)</cp:lastModifiedBy>
  <cp:lastPrinted>2022-10-25T19:47:44Z</cp:lastPrinted>
  <dcterms:created xsi:type="dcterms:W3CDTF">2018-06-06T21:57:38Z</dcterms:created>
  <dcterms:modified xsi:type="dcterms:W3CDTF">2026-01-16T18:14:43Z</dcterms:modified>
</cp:coreProperties>
</file>